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2435" tabRatio="601"/>
  </bookViews>
  <sheets>
    <sheet name="2024" sheetId="2" r:id="rId1"/>
    <sheet name="Sheet1" sheetId="3" r:id="rId2"/>
  </sheets>
  <calcPr calcId="152511"/>
</workbook>
</file>

<file path=xl/calcChain.xml><?xml version="1.0" encoding="utf-8"?>
<calcChain xmlns="http://schemas.openxmlformats.org/spreadsheetml/2006/main">
  <c r="G373" i="2" l="1"/>
  <c r="G374" i="2"/>
  <c r="G375" i="2"/>
  <c r="G376" i="2"/>
  <c r="G377" i="2"/>
  <c r="G378" i="2"/>
  <c r="G379" i="2"/>
  <c r="G380" i="2"/>
  <c r="G381" i="2"/>
  <c r="G382" i="2"/>
  <c r="G383" i="2"/>
  <c r="G384" i="2"/>
  <c r="G385" i="2"/>
  <c r="G386" i="2"/>
  <c r="G387" i="2"/>
  <c r="G388" i="2"/>
  <c r="G389" i="2"/>
  <c r="G390" i="2"/>
  <c r="G391" i="2"/>
  <c r="G392" i="2"/>
  <c r="G393" i="2"/>
  <c r="G394" i="2"/>
  <c r="G395" i="2"/>
  <c r="G396" i="2"/>
  <c r="G397" i="2"/>
  <c r="G398" i="2"/>
  <c r="G399" i="2"/>
  <c r="G400" i="2"/>
  <c r="G401" i="2"/>
  <c r="G402" i="2"/>
  <c r="G403" i="2"/>
  <c r="G404" i="2"/>
  <c r="G405" i="2"/>
  <c r="G406" i="2"/>
  <c r="G372" i="2"/>
  <c r="G3579" i="2" l="1"/>
  <c r="G3580" i="2"/>
  <c r="G3581" i="2"/>
  <c r="G3578" i="2"/>
  <c r="G4995" i="2"/>
  <c r="G4996" i="2"/>
  <c r="G4997" i="2"/>
  <c r="G4998" i="2"/>
  <c r="G4994" i="2"/>
  <c r="G1081" i="2"/>
  <c r="G1082" i="2"/>
  <c r="G1083" i="2"/>
  <c r="G1084" i="2"/>
  <c r="G1085" i="2"/>
  <c r="G1086" i="2"/>
  <c r="G1087" i="2"/>
  <c r="G1088" i="2"/>
  <c r="G1089" i="2"/>
  <c r="G1090" i="2"/>
  <c r="G1091" i="2"/>
  <c r="G1092" i="2"/>
  <c r="G1093" i="2"/>
  <c r="G1094" i="2"/>
  <c r="G1095" i="2"/>
  <c r="G1096" i="2"/>
  <c r="G1097" i="2"/>
  <c r="G1098" i="2"/>
  <c r="G1099" i="2"/>
  <c r="G1100" i="2"/>
  <c r="G1101" i="2"/>
  <c r="G1102" i="2"/>
  <c r="G1103" i="2"/>
  <c r="G1104" i="2"/>
  <c r="G1105" i="2"/>
  <c r="G1106" i="2"/>
  <c r="G1107" i="2"/>
  <c r="G1108" i="2"/>
  <c r="G1109" i="2"/>
  <c r="G1110" i="2"/>
  <c r="G1111" i="2"/>
  <c r="G1112" i="2"/>
  <c r="G1113" i="2"/>
  <c r="G1114" i="2"/>
  <c r="G1080" i="2"/>
  <c r="G1887" i="2"/>
  <c r="G1888" i="2"/>
  <c r="G1889" i="2"/>
  <c r="G1886" i="2"/>
  <c r="G413" i="2" l="1"/>
  <c r="G4940" i="2" l="1"/>
  <c r="G3111" i="2"/>
  <c r="G2265" i="2" l="1"/>
  <c r="G2029" i="2" l="1"/>
  <c r="G2030" i="2"/>
  <c r="G2031" i="2"/>
  <c r="G2028" i="2"/>
  <c r="G3676" i="2"/>
  <c r="G3275" i="2" l="1"/>
  <c r="G3276" i="2"/>
  <c r="G3277" i="2"/>
  <c r="G3278" i="2"/>
  <c r="G3279" i="2"/>
  <c r="G3280" i="2"/>
  <c r="G3281" i="2"/>
  <c r="G3282" i="2"/>
  <c r="G3283" i="2"/>
  <c r="G3284" i="2"/>
  <c r="G3285" i="2"/>
  <c r="G3286" i="2"/>
  <c r="G3287" i="2"/>
  <c r="G3288" i="2"/>
  <c r="G3289" i="2"/>
  <c r="G3290" i="2"/>
  <c r="G3291" i="2"/>
  <c r="G3292" i="2"/>
  <c r="G3293" i="2"/>
  <c r="G3294" i="2"/>
  <c r="G3295" i="2"/>
  <c r="G3296" i="2"/>
  <c r="G3297" i="2"/>
  <c r="G3298" i="2"/>
  <c r="G3299" i="2"/>
  <c r="G3300" i="2"/>
  <c r="G3301" i="2"/>
  <c r="G3302" i="2"/>
  <c r="G3303" i="2"/>
  <c r="G3304" i="2"/>
  <c r="G3305" i="2"/>
  <c r="G3306" i="2"/>
  <c r="G3307" i="2"/>
  <c r="G3308" i="2"/>
  <c r="G3309" i="2"/>
  <c r="G3310" i="2"/>
  <c r="G3311" i="2"/>
  <c r="G3312" i="2"/>
  <c r="G3313" i="2"/>
  <c r="G3314" i="2"/>
  <c r="G3315" i="2"/>
  <c r="G3316" i="2"/>
  <c r="G3317" i="2"/>
  <c r="G3318" i="2"/>
  <c r="G3319" i="2"/>
  <c r="G3320" i="2"/>
  <c r="G3321" i="2"/>
  <c r="G3322" i="2"/>
  <c r="G3323" i="2"/>
  <c r="G3324" i="2"/>
  <c r="G3325" i="2"/>
  <c r="G3326" i="2"/>
  <c r="G3327" i="2"/>
  <c r="G3274" i="2"/>
  <c r="G4941" i="2"/>
  <c r="G4999" i="2" l="1"/>
  <c r="G4942" i="2"/>
  <c r="G4943" i="2"/>
  <c r="G2322" i="2"/>
  <c r="G4619" i="2"/>
  <c r="G4618" i="2"/>
  <c r="G13" i="2" l="1"/>
  <c r="G2323" i="2" l="1"/>
  <c r="G5000" i="2" l="1"/>
  <c r="G15" i="2"/>
  <c r="G16" i="2"/>
  <c r="G17" i="2"/>
  <c r="G18" i="2"/>
  <c r="G19" i="2"/>
  <c r="G20" i="2"/>
  <c r="G14" i="2"/>
  <c r="G5207" i="2" l="1"/>
  <c r="G5306" i="2"/>
  <c r="G21" i="2"/>
  <c r="G22" i="2"/>
  <c r="G2087" i="2"/>
  <c r="G2997" i="2"/>
  <c r="G3328" i="2"/>
  <c r="G2622" i="2"/>
  <c r="G4112" i="2"/>
  <c r="G1742" i="2"/>
  <c r="G1357" i="2" l="1"/>
  <c r="G23" i="2"/>
  <c r="G3330" i="2"/>
  <c r="G3331" i="2"/>
  <c r="G3332" i="2"/>
  <c r="G3333" i="2"/>
  <c r="G3334" i="2"/>
  <c r="G3335" i="2"/>
  <c r="G3336" i="2"/>
  <c r="G3337" i="2"/>
  <c r="G3338" i="2"/>
  <c r="G3339" i="2"/>
  <c r="G3340" i="2"/>
  <c r="G3341" i="2"/>
  <c r="G3342" i="2"/>
  <c r="G3329" i="2"/>
  <c r="G2325" i="2" l="1"/>
  <c r="G2324" i="2"/>
  <c r="G3344" i="2" l="1"/>
  <c r="G3345" i="2"/>
  <c r="G3346" i="2"/>
  <c r="G3347" i="2"/>
  <c r="G3348" i="2"/>
  <c r="G3349" i="2"/>
  <c r="G3350" i="2"/>
  <c r="G3351" i="2"/>
  <c r="G3352" i="2"/>
  <c r="G3353" i="2"/>
  <c r="G3354" i="2"/>
  <c r="G3355" i="2"/>
  <c r="G3356" i="2"/>
  <c r="G3357" i="2"/>
  <c r="G3358" i="2"/>
  <c r="G3359" i="2"/>
  <c r="G3360" i="2"/>
  <c r="G3361" i="2"/>
  <c r="G3362" i="2"/>
  <c r="G3363" i="2"/>
  <c r="G3364" i="2"/>
  <c r="G3365" i="2"/>
  <c r="G3366" i="2"/>
  <c r="G3367" i="2"/>
  <c r="G3368" i="2"/>
  <c r="G3369" i="2"/>
  <c r="G3370" i="2"/>
  <c r="G3371" i="2"/>
  <c r="G3372" i="2"/>
  <c r="G3373" i="2"/>
  <c r="G3374" i="2"/>
  <c r="G3375" i="2"/>
  <c r="G3376" i="2"/>
  <c r="G3377" i="2"/>
  <c r="G3378" i="2"/>
  <c r="G3379" i="2"/>
  <c r="G3380" i="2"/>
  <c r="G3381" i="2"/>
  <c r="G3382" i="2"/>
  <c r="G3383" i="2"/>
  <c r="G3384" i="2"/>
  <c r="G3385" i="2"/>
  <c r="G3386" i="2"/>
  <c r="G3387" i="2"/>
  <c r="G3388" i="2"/>
  <c r="G3389" i="2"/>
  <c r="G3390" i="2"/>
  <c r="G3391" i="2"/>
  <c r="G3392" i="2"/>
  <c r="G3393" i="2"/>
  <c r="G3394" i="2"/>
  <c r="G3395" i="2"/>
  <c r="G3396" i="2"/>
  <c r="G3397" i="2"/>
  <c r="G3398" i="2"/>
  <c r="G3399" i="2"/>
  <c r="G3400" i="2"/>
  <c r="G3401" i="2"/>
  <c r="G3402" i="2"/>
  <c r="G3403" i="2"/>
  <c r="G3404" i="2"/>
  <c r="G3405" i="2"/>
  <c r="G3406" i="2"/>
  <c r="G3407" i="2"/>
  <c r="G3408" i="2"/>
  <c r="G3343" i="2"/>
  <c r="G5002" i="2" l="1"/>
  <c r="G5001" i="2"/>
  <c r="G716" i="2"/>
  <c r="G29" i="2"/>
  <c r="G30" i="2"/>
  <c r="G31" i="2"/>
  <c r="G32" i="2"/>
  <c r="G28" i="2"/>
  <c r="G34" i="2" l="1"/>
  <c r="G959" i="2"/>
  <c r="G958" i="2"/>
  <c r="G2327" i="2"/>
  <c r="G2326" i="2"/>
  <c r="G2595" i="2"/>
  <c r="G2594" i="2"/>
  <c r="G4261" i="2" l="1"/>
  <c r="G36" i="2" l="1"/>
  <c r="G37" i="2"/>
  <c r="G35" i="2"/>
  <c r="G618" i="2" l="1"/>
  <c r="G617" i="2"/>
  <c r="G946" i="2"/>
  <c r="G947" i="2"/>
  <c r="G289" i="2" l="1"/>
  <c r="G290" i="2"/>
  <c r="G291" i="2"/>
  <c r="G288" i="2"/>
  <c r="G4242" i="2" l="1"/>
  <c r="G4243" i="2"/>
  <c r="G4244" i="2"/>
  <c r="G4245" i="2"/>
  <c r="G4246" i="2"/>
  <c r="G4241" i="2"/>
  <c r="G4248" i="2"/>
  <c r="G4249" i="2"/>
  <c r="G4247" i="2"/>
  <c r="G4490" i="2"/>
  <c r="G4489" i="2"/>
  <c r="G1239" i="2"/>
  <c r="G2596" i="2" l="1"/>
  <c r="G2597" i="2"/>
  <c r="G2339" i="2"/>
  <c r="G2340" i="2"/>
  <c r="G2341" i="2"/>
  <c r="G2342" i="2"/>
  <c r="G2343" i="2"/>
  <c r="G2344" i="2"/>
  <c r="G2345" i="2"/>
  <c r="G2346" i="2"/>
  <c r="G2347" i="2"/>
  <c r="G2348" i="2"/>
  <c r="G2349" i="2"/>
  <c r="G2350" i="2"/>
  <c r="G2351" i="2"/>
  <c r="G2352" i="2"/>
  <c r="G2353" i="2"/>
  <c r="G2354" i="2"/>
  <c r="G2355" i="2"/>
  <c r="G2356" i="2"/>
  <c r="G2357" i="2"/>
  <c r="G2358" i="2"/>
  <c r="G2359" i="2"/>
  <c r="G2360" i="2"/>
  <c r="G2361" i="2"/>
  <c r="G2362" i="2"/>
  <c r="G2338" i="2"/>
  <c r="G2364" i="2"/>
  <c r="G2365" i="2"/>
  <c r="G2366" i="2"/>
  <c r="G2367" i="2"/>
  <c r="G2368" i="2"/>
  <c r="G2369" i="2"/>
  <c r="G2370" i="2"/>
  <c r="G2371" i="2"/>
  <c r="G2372" i="2"/>
  <c r="G2373" i="2"/>
  <c r="G2374" i="2"/>
  <c r="G2375" i="2"/>
  <c r="G2376" i="2"/>
  <c r="G2377" i="2"/>
  <c r="G2378" i="2"/>
  <c r="G2379" i="2"/>
  <c r="G2380" i="2"/>
  <c r="G2381" i="2"/>
  <c r="G2382" i="2"/>
  <c r="G2383" i="2"/>
  <c r="G2384" i="2"/>
  <c r="G2385" i="2"/>
  <c r="G2386" i="2"/>
  <c r="G2387" i="2"/>
  <c r="G2388" i="2"/>
  <c r="G2363" i="2"/>
  <c r="G994" i="2" l="1"/>
  <c r="G2076" i="2"/>
  <c r="G1282" i="2" l="1"/>
  <c r="G1283" i="2"/>
  <c r="G1284" i="2"/>
  <c r="G1285" i="2"/>
  <c r="G1286" i="2"/>
  <c r="G1287" i="2"/>
  <c r="G1288" i="2"/>
  <c r="G1289" i="2"/>
  <c r="G1290" i="2"/>
  <c r="G1291" i="2"/>
  <c r="G1292" i="2"/>
  <c r="G1293" i="2"/>
  <c r="G1294" i="2"/>
  <c r="G1295" i="2"/>
  <c r="G1296" i="2"/>
  <c r="G1297" i="2"/>
  <c r="G1298" i="2"/>
  <c r="G1299" i="2"/>
  <c r="G1300" i="2"/>
  <c r="G1301" i="2"/>
  <c r="G1302" i="2"/>
  <c r="G1303" i="2"/>
  <c r="G1304" i="2"/>
  <c r="G1305" i="2"/>
  <c r="G1306" i="2"/>
  <c r="G1307" i="2"/>
  <c r="G1281" i="2"/>
  <c r="G67" i="2" l="1"/>
  <c r="G68" i="2"/>
  <c r="G66" i="2"/>
  <c r="G2623" i="2"/>
  <c r="G4005" i="2"/>
  <c r="G5305" i="2" l="1"/>
  <c r="G5283" i="2"/>
  <c r="G3605" i="2"/>
  <c r="G3606" i="2"/>
  <c r="G3604" i="2"/>
  <c r="G3410" i="2"/>
  <c r="G3411" i="2"/>
  <c r="G3412" i="2"/>
  <c r="G3413" i="2"/>
  <c r="G3414" i="2"/>
  <c r="G3415" i="2"/>
  <c r="G3416" i="2"/>
  <c r="G3417" i="2"/>
  <c r="G3418" i="2"/>
  <c r="G3419" i="2"/>
  <c r="G3420" i="2"/>
  <c r="G3421" i="2"/>
  <c r="G3422" i="2"/>
  <c r="G3423" i="2"/>
  <c r="G3424" i="2"/>
  <c r="G3425" i="2"/>
  <c r="G3426" i="2"/>
  <c r="G3427" i="2"/>
  <c r="G3428" i="2"/>
  <c r="G3429" i="2"/>
  <c r="G3430" i="2"/>
  <c r="G3431" i="2"/>
  <c r="G3432" i="2"/>
  <c r="G3433" i="2"/>
  <c r="G3434" i="2"/>
  <c r="G3409" i="2"/>
  <c r="G3436" i="2"/>
  <c r="G3437" i="2"/>
  <c r="G3438" i="2"/>
  <c r="G3439" i="2"/>
  <c r="G3440" i="2"/>
  <c r="G3441" i="2"/>
  <c r="G3442" i="2"/>
  <c r="G3435" i="2"/>
  <c r="G614" i="2" l="1"/>
  <c r="G616" i="2"/>
  <c r="G146" i="2"/>
  <c r="G615" i="2"/>
  <c r="G4507" i="2"/>
  <c r="G4508" i="2"/>
  <c r="G4506" i="2"/>
  <c r="G2605" i="2"/>
  <c r="G3582" i="2"/>
  <c r="G3206" i="2"/>
  <c r="G3205" i="2"/>
  <c r="G39" i="2" l="1"/>
  <c r="G40" i="2"/>
  <c r="G41" i="2"/>
  <c r="G42" i="2"/>
  <c r="G43" i="2"/>
  <c r="G44" i="2"/>
  <c r="G38" i="2"/>
  <c r="G2013" i="2"/>
  <c r="G2901" i="2"/>
  <c r="G2903" i="2"/>
  <c r="G2904" i="2"/>
  <c r="G2902" i="2"/>
  <c r="G1840" i="2"/>
  <c r="G1839" i="2"/>
  <c r="G2015" i="2"/>
  <c r="G2014" i="2"/>
  <c r="G2016" i="2"/>
  <c r="G4561" i="2"/>
  <c r="G4562" i="2"/>
  <c r="G4563" i="2"/>
  <c r="G4564" i="2"/>
  <c r="G4565" i="2"/>
  <c r="G4566" i="2"/>
  <c r="G4567" i="2"/>
  <c r="G4560" i="2"/>
  <c r="G4341" i="2"/>
  <c r="G4342" i="2"/>
  <c r="G4343" i="2"/>
  <c r="G4344" i="2"/>
  <c r="G4345" i="2"/>
  <c r="G4346" i="2"/>
  <c r="G4347" i="2"/>
  <c r="G4348" i="2"/>
  <c r="G4349" i="2"/>
  <c r="G4350" i="2"/>
  <c r="G4351" i="2"/>
  <c r="G4352" i="2"/>
  <c r="G4353" i="2"/>
  <c r="G4354" i="2"/>
  <c r="G4355" i="2"/>
  <c r="G4356" i="2"/>
  <c r="G4357" i="2"/>
  <c r="G4358" i="2"/>
  <c r="G4359" i="2"/>
  <c r="G4340" i="2"/>
  <c r="G626" i="2"/>
  <c r="G624" i="2"/>
  <c r="G1744" i="2"/>
  <c r="G1745" i="2"/>
  <c r="G1746" i="2"/>
  <c r="G1747" i="2"/>
  <c r="G1748" i="2"/>
  <c r="G1749" i="2"/>
  <c r="G1750" i="2"/>
  <c r="G1751" i="2"/>
  <c r="G1743" i="2"/>
  <c r="G3518" i="2"/>
  <c r="G3517" i="2"/>
  <c r="G3520" i="2"/>
  <c r="G3521" i="2"/>
  <c r="G3522" i="2"/>
  <c r="G3523" i="2"/>
  <c r="G3524" i="2"/>
  <c r="G3525" i="2"/>
  <c r="G3519" i="2"/>
  <c r="G3527" i="2"/>
  <c r="G3528" i="2"/>
  <c r="G3529" i="2"/>
  <c r="G3530" i="2"/>
  <c r="G3526" i="2"/>
  <c r="G3551" i="2"/>
  <c r="G3550" i="2"/>
  <c r="G592" i="2" l="1"/>
  <c r="G591" i="2"/>
  <c r="G1753" i="2"/>
  <c r="G1754" i="2"/>
  <c r="G1755" i="2"/>
  <c r="G1756" i="2"/>
  <c r="G1757" i="2"/>
  <c r="G1758" i="2"/>
  <c r="G1759" i="2"/>
  <c r="G1760" i="2"/>
  <c r="G1761" i="2"/>
  <c r="G1752" i="2"/>
  <c r="G5004" i="2"/>
  <c r="G5005" i="2"/>
  <c r="G5006" i="2"/>
  <c r="G5007" i="2"/>
  <c r="G5008" i="2"/>
  <c r="G5009" i="2"/>
  <c r="G5010" i="2"/>
  <c r="G5011" i="2"/>
  <c r="G5012" i="2"/>
  <c r="G5013" i="2"/>
  <c r="G5014" i="2"/>
  <c r="G5015" i="2"/>
  <c r="G5016" i="2"/>
  <c r="G5017" i="2"/>
  <c r="G5018" i="2"/>
  <c r="G5019" i="2"/>
  <c r="G5020" i="2"/>
  <c r="G5021" i="2"/>
  <c r="G5022" i="2"/>
  <c r="G5023" i="2"/>
  <c r="G5024" i="2"/>
  <c r="G5025" i="2"/>
  <c r="G5026" i="2"/>
  <c r="G5027" i="2"/>
  <c r="G5028" i="2"/>
  <c r="G5029" i="2"/>
  <c r="G5030" i="2"/>
  <c r="G5031" i="2"/>
  <c r="G5032" i="2"/>
  <c r="G5033" i="2"/>
  <c r="G5034" i="2"/>
  <c r="G5035" i="2"/>
  <c r="G5036" i="2"/>
  <c r="G5037" i="2"/>
  <c r="G5003" i="2"/>
  <c r="G4263" i="2"/>
  <c r="G4265" i="2"/>
  <c r="G4170" i="2"/>
  <c r="G4171" i="2"/>
  <c r="G4169" i="2"/>
  <c r="G4114" i="2"/>
  <c r="G4115" i="2"/>
  <c r="G4116" i="2"/>
  <c r="G4117" i="2"/>
  <c r="G4118" i="2"/>
  <c r="G4119" i="2"/>
  <c r="G4120" i="2"/>
  <c r="G4121" i="2"/>
  <c r="G4122" i="2"/>
  <c r="G4123" i="2"/>
  <c r="G4124" i="2"/>
  <c r="G4125" i="2"/>
  <c r="G4126" i="2"/>
  <c r="G4127" i="2"/>
  <c r="G4128" i="2"/>
  <c r="G4129" i="2"/>
  <c r="G4130" i="2"/>
  <c r="G4131" i="2"/>
  <c r="G4132" i="2"/>
  <c r="G4133" i="2"/>
  <c r="G4134" i="2"/>
  <c r="G4135" i="2"/>
  <c r="G4136" i="2"/>
  <c r="G4137" i="2"/>
  <c r="G4138" i="2"/>
  <c r="G4139" i="2"/>
  <c r="G4140" i="2"/>
  <c r="G4113" i="2"/>
  <c r="G4142" i="2"/>
  <c r="G4143" i="2"/>
  <c r="G4144" i="2"/>
  <c r="G4145" i="2"/>
  <c r="G4146" i="2"/>
  <c r="G4147" i="2"/>
  <c r="G4148" i="2"/>
  <c r="G4149" i="2"/>
  <c r="G4150" i="2"/>
  <c r="G4151" i="2"/>
  <c r="G4152" i="2"/>
  <c r="G4153" i="2"/>
  <c r="G4154" i="2"/>
  <c r="G4155" i="2"/>
  <c r="G4156" i="2"/>
  <c r="G4157" i="2"/>
  <c r="G4158" i="2"/>
  <c r="G4159" i="2"/>
  <c r="G4160" i="2"/>
  <c r="G4161" i="2"/>
  <c r="G4162" i="2"/>
  <c r="G4141" i="2"/>
  <c r="G4163" i="2"/>
  <c r="G1915" i="2"/>
  <c r="G2927" i="2"/>
  <c r="G2926" i="2"/>
  <c r="G2928" i="2"/>
  <c r="G2925" i="2"/>
  <c r="G142" i="2" l="1"/>
  <c r="G1834" i="2"/>
  <c r="G1183" i="2" l="1"/>
  <c r="G1184" i="2"/>
  <c r="G1185" i="2"/>
  <c r="G1186" i="2"/>
  <c r="G1187" i="2"/>
  <c r="G1188" i="2"/>
  <c r="G1189" i="2"/>
  <c r="G1190" i="2"/>
  <c r="G1191" i="2"/>
  <c r="G1192" i="2"/>
  <c r="G1193" i="2"/>
  <c r="G1194" i="2"/>
  <c r="G1195" i="2"/>
  <c r="G1182" i="2"/>
  <c r="G1197" i="2"/>
  <c r="G1198" i="2"/>
  <c r="G1199" i="2"/>
  <c r="G1200" i="2"/>
  <c r="G1201" i="2"/>
  <c r="G1202" i="2"/>
  <c r="G1203" i="2"/>
  <c r="G1204" i="2"/>
  <c r="G1205" i="2"/>
  <c r="G1206" i="2"/>
  <c r="G1207" i="2"/>
  <c r="G1208" i="2"/>
  <c r="G1209" i="2"/>
  <c r="G1210" i="2"/>
  <c r="G1211" i="2"/>
  <c r="G1212" i="2"/>
  <c r="G1213" i="2"/>
  <c r="G1214" i="2"/>
  <c r="G1215" i="2"/>
  <c r="G1216" i="2"/>
  <c r="G1217" i="2"/>
  <c r="G1218" i="2"/>
  <c r="G1219" i="2"/>
  <c r="G1220" i="2"/>
  <c r="G1221" i="2"/>
  <c r="G1222" i="2"/>
  <c r="G1223" i="2"/>
  <c r="G1224" i="2"/>
  <c r="G1225" i="2"/>
  <c r="G1226" i="2"/>
  <c r="G1227" i="2"/>
  <c r="G1228" i="2"/>
  <c r="G1229" i="2"/>
  <c r="G1230" i="2"/>
  <c r="G1231" i="2"/>
  <c r="G1232" i="2"/>
  <c r="G1233" i="2"/>
  <c r="G1234" i="2"/>
  <c r="G1235" i="2"/>
  <c r="G1236" i="2"/>
  <c r="G1196" i="2"/>
  <c r="G2088" i="2"/>
  <c r="G2090" i="2"/>
  <c r="G2091" i="2"/>
  <c r="G2092" i="2"/>
  <c r="G2093" i="2"/>
  <c r="G2094" i="2"/>
  <c r="G2095" i="2"/>
  <c r="G2096" i="2"/>
  <c r="G2097" i="2"/>
  <c r="G2098" i="2"/>
  <c r="G2099" i="2"/>
  <c r="G2100" i="2"/>
  <c r="G2089" i="2"/>
  <c r="G4693" i="2"/>
  <c r="G4694" i="2"/>
  <c r="G4695" i="2"/>
  <c r="G4696" i="2"/>
  <c r="G4697" i="2"/>
  <c r="G4698" i="2"/>
  <c r="G4699" i="2"/>
  <c r="G4700" i="2"/>
  <c r="G4701" i="2"/>
  <c r="G4702" i="2"/>
  <c r="G4703" i="2"/>
  <c r="G4704" i="2"/>
  <c r="G4705" i="2"/>
  <c r="G4706" i="2"/>
  <c r="G4707" i="2"/>
  <c r="G4708" i="2"/>
  <c r="G4709" i="2"/>
  <c r="G4710" i="2"/>
  <c r="G4711" i="2"/>
  <c r="G4712" i="2"/>
  <c r="G4713" i="2"/>
  <c r="G4714" i="2"/>
  <c r="G4715" i="2"/>
  <c r="G4692" i="2"/>
  <c r="G46" i="2"/>
  <c r="G47" i="2"/>
  <c r="G48" i="2"/>
  <c r="G49" i="2"/>
  <c r="G50" i="2"/>
  <c r="G51" i="2"/>
  <c r="G52" i="2"/>
  <c r="G53" i="2"/>
  <c r="G54" i="2"/>
  <c r="G45" i="2"/>
  <c r="G1358" i="2" l="1"/>
  <c r="G934" i="2" l="1"/>
  <c r="G935" i="2"/>
  <c r="G936" i="2"/>
  <c r="G937" i="2"/>
  <c r="G938" i="2"/>
  <c r="G939" i="2"/>
  <c r="G940" i="2"/>
  <c r="G933" i="2"/>
  <c r="G1763" i="2" l="1"/>
  <c r="G1764" i="2"/>
  <c r="G1765" i="2"/>
  <c r="G1766" i="2"/>
  <c r="G1767" i="2"/>
  <c r="G1768" i="2"/>
  <c r="G1769" i="2"/>
  <c r="G1770" i="2"/>
  <c r="G1771" i="2"/>
  <c r="G1772" i="2"/>
  <c r="G1773" i="2"/>
  <c r="G1774" i="2"/>
  <c r="G1775" i="2"/>
  <c r="G1776" i="2"/>
  <c r="G1777" i="2"/>
  <c r="G1778" i="2"/>
  <c r="G1779" i="2"/>
  <c r="G1780" i="2"/>
  <c r="G1781" i="2"/>
  <c r="G1782" i="2"/>
  <c r="G1783" i="2"/>
  <c r="G1784" i="2"/>
  <c r="G1785" i="2"/>
  <c r="G1786" i="2"/>
  <c r="G1787" i="2"/>
  <c r="G1788" i="2"/>
  <c r="G1789" i="2"/>
  <c r="G1790" i="2"/>
  <c r="G1791" i="2"/>
  <c r="G1792" i="2"/>
  <c r="G1793" i="2"/>
  <c r="G1794" i="2"/>
  <c r="G1795" i="2"/>
  <c r="G1796" i="2"/>
  <c r="G1797" i="2"/>
  <c r="G1798" i="2"/>
  <c r="G1799" i="2"/>
  <c r="G1800" i="2"/>
  <c r="G1801" i="2"/>
  <c r="G1802" i="2"/>
  <c r="G1803" i="2"/>
  <c r="G1804" i="2"/>
  <c r="G1805" i="2"/>
  <c r="G1762" i="2"/>
  <c r="G4521" i="2" l="1"/>
  <c r="G4522" i="2"/>
  <c r="G4523" i="2"/>
  <c r="G4524" i="2"/>
  <c r="G4525" i="2"/>
  <c r="G4526" i="2"/>
  <c r="G4527" i="2"/>
  <c r="G4528" i="2"/>
  <c r="G4529" i="2"/>
  <c r="G4530" i="2"/>
  <c r="G4531" i="2"/>
  <c r="G4532" i="2"/>
  <c r="G4520" i="2"/>
  <c r="G2998" i="2" l="1"/>
  <c r="G2999" i="2"/>
  <c r="G3583" i="2"/>
  <c r="G5039" i="2"/>
  <c r="G5038" i="2"/>
  <c r="G2859" i="2"/>
  <c r="G2860" i="2"/>
  <c r="G2861" i="2"/>
  <c r="G2858" i="2"/>
  <c r="G2862" i="2"/>
  <c r="G2035" i="2" l="1"/>
  <c r="G2036" i="2"/>
  <c r="G2037" i="2"/>
  <c r="G2038" i="2"/>
  <c r="G2039" i="2"/>
  <c r="G2040" i="2"/>
  <c r="G2041" i="2"/>
  <c r="G2042" i="2"/>
  <c r="G2043" i="2"/>
  <c r="G2044" i="2"/>
  <c r="G2045" i="2"/>
  <c r="G2046" i="2"/>
  <c r="G2047" i="2"/>
  <c r="G2048" i="2"/>
  <c r="G2049" i="2"/>
  <c r="G2034" i="2"/>
  <c r="G3824" i="2"/>
  <c r="G3819" i="2"/>
  <c r="G3891" i="2"/>
  <c r="G3890" i="2"/>
  <c r="G3820" i="2" l="1"/>
  <c r="G3825" i="2"/>
  <c r="G3865" i="2"/>
  <c r="G4036" i="2"/>
  <c r="G1676" i="2"/>
  <c r="G1677" i="2"/>
  <c r="G1678" i="2"/>
  <c r="G1679" i="2"/>
  <c r="G1675" i="2"/>
  <c r="G2625" i="2" l="1"/>
  <c r="G2626" i="2"/>
  <c r="G2627" i="2"/>
  <c r="G2624" i="2"/>
  <c r="G2629" i="2" l="1"/>
  <c r="G2630" i="2"/>
  <c r="G2631" i="2"/>
  <c r="G2632" i="2"/>
  <c r="G2633" i="2"/>
  <c r="G2634" i="2"/>
  <c r="G2635" i="2"/>
  <c r="G2636" i="2"/>
  <c r="G2637" i="2"/>
  <c r="G2638" i="2"/>
  <c r="G2639" i="2"/>
  <c r="G2628" i="2"/>
  <c r="G2641" i="2"/>
  <c r="G2640" i="2"/>
  <c r="G2725" i="2"/>
  <c r="G2726" i="2"/>
  <c r="G2727" i="2"/>
  <c r="G2728" i="2"/>
  <c r="G2729" i="2"/>
  <c r="G2724" i="2"/>
  <c r="G2731" i="2"/>
  <c r="G2643" i="2" l="1"/>
  <c r="G2644" i="2"/>
  <c r="G2645" i="2"/>
  <c r="G2646" i="2"/>
  <c r="G2647" i="2"/>
  <c r="G2648" i="2"/>
  <c r="G2649" i="2"/>
  <c r="G2650" i="2"/>
  <c r="G2651" i="2"/>
  <c r="G2652" i="2"/>
  <c r="G2653" i="2"/>
  <c r="G2654" i="2"/>
  <c r="G2655" i="2"/>
  <c r="G2656" i="2"/>
  <c r="G2657" i="2"/>
  <c r="G2658" i="2"/>
  <c r="G2659" i="2"/>
  <c r="G2660" i="2"/>
  <c r="G2661" i="2"/>
  <c r="G2662" i="2"/>
  <c r="G2663" i="2"/>
  <c r="G2664" i="2"/>
  <c r="G2665" i="2"/>
  <c r="G2666" i="2"/>
  <c r="G2667" i="2"/>
  <c r="G2668" i="2"/>
  <c r="G2669" i="2"/>
  <c r="G2670" i="2"/>
  <c r="G2671" i="2"/>
  <c r="G2672" i="2"/>
  <c r="G2673" i="2"/>
  <c r="G2674" i="2"/>
  <c r="G2675" i="2"/>
  <c r="G2676" i="2"/>
  <c r="G2677" i="2"/>
  <c r="G2642" i="2"/>
  <c r="G311" i="2" l="1"/>
  <c r="G312" i="2"/>
  <c r="G310" i="2"/>
  <c r="G2716" i="2"/>
  <c r="G2717" i="2"/>
  <c r="G2718" i="2"/>
  <c r="G2719" i="2"/>
  <c r="G2720" i="2"/>
  <c r="G2721" i="2"/>
  <c r="G2722" i="2"/>
  <c r="G2715" i="2"/>
  <c r="G3448" i="2"/>
  <c r="G3449" i="2"/>
  <c r="G3447" i="2"/>
  <c r="G1807" i="2"/>
  <c r="G1806" i="2"/>
  <c r="G56" i="2"/>
  <c r="G57" i="2"/>
  <c r="G58" i="2"/>
  <c r="G59" i="2"/>
  <c r="G55" i="2"/>
  <c r="G4915" i="2"/>
  <c r="G4916" i="2"/>
  <c r="G4917" i="2"/>
  <c r="G4918" i="2"/>
  <c r="G4914" i="2"/>
  <c r="G1809" i="2"/>
  <c r="G1810" i="2"/>
  <c r="G1811" i="2"/>
  <c r="G1812" i="2"/>
  <c r="G1813" i="2"/>
  <c r="G1814" i="2"/>
  <c r="G1815" i="2"/>
  <c r="G1816" i="2"/>
  <c r="G1817" i="2"/>
  <c r="G1818" i="2"/>
  <c r="G1819" i="2"/>
  <c r="G1820" i="2"/>
  <c r="G1821" i="2"/>
  <c r="G1822" i="2"/>
  <c r="G1808" i="2"/>
  <c r="G2390" i="2"/>
  <c r="G2102" i="2"/>
  <c r="G2103" i="2"/>
  <c r="G2104" i="2"/>
  <c r="G2105" i="2"/>
  <c r="G2106" i="2"/>
  <c r="G2107" i="2"/>
  <c r="G2108" i="2"/>
  <c r="G2109" i="2"/>
  <c r="G2110" i="2"/>
  <c r="G2111" i="2"/>
  <c r="G2112" i="2"/>
  <c r="G2113" i="2"/>
  <c r="G2114" i="2"/>
  <c r="G2115" i="2"/>
  <c r="G2116" i="2"/>
  <c r="G2117" i="2"/>
  <c r="G2118" i="2"/>
  <c r="G2119" i="2"/>
  <c r="G2120" i="2"/>
  <c r="G2121" i="2"/>
  <c r="G2122" i="2"/>
  <c r="G2123" i="2"/>
  <c r="G2124" i="2"/>
  <c r="G2125" i="2"/>
  <c r="G2126" i="2"/>
  <c r="G2127" i="2"/>
  <c r="G2128" i="2"/>
  <c r="G2101" i="2"/>
  <c r="G1824" i="2"/>
  <c r="G1825" i="2"/>
  <c r="G1826" i="2"/>
  <c r="G1827" i="2"/>
  <c r="G1828" i="2"/>
  <c r="G1829" i="2"/>
  <c r="G1830" i="2"/>
  <c r="G1831" i="2"/>
  <c r="G1832" i="2"/>
  <c r="G1833" i="2"/>
  <c r="G1835" i="2"/>
  <c r="G1836" i="2"/>
  <c r="G1837" i="2"/>
  <c r="G1838" i="2"/>
  <c r="G1823" i="2"/>
  <c r="G1241" i="2"/>
  <c r="G1242" i="2"/>
  <c r="G1243" i="2"/>
  <c r="G1244" i="2"/>
  <c r="G1245" i="2"/>
  <c r="G1246" i="2"/>
  <c r="G1247" i="2"/>
  <c r="G1248" i="2"/>
  <c r="G1249" i="2"/>
  <c r="G1250" i="2"/>
  <c r="G1251" i="2"/>
  <c r="G1252" i="2"/>
  <c r="G1253" i="2"/>
  <c r="G1254" i="2"/>
  <c r="G1240" i="2"/>
  <c r="G73" i="2" l="1"/>
  <c r="G72" i="2"/>
  <c r="G1604" i="2"/>
  <c r="G1603" i="2"/>
  <c r="G1598" i="2"/>
  <c r="G1594" i="2"/>
  <c r="G1595" i="2"/>
  <c r="G1596" i="2"/>
  <c r="G1597" i="2"/>
  <c r="G1593" i="2"/>
  <c r="G599" i="2" l="1"/>
  <c r="G4361" i="2" l="1"/>
  <c r="G4362" i="2"/>
  <c r="G4363" i="2"/>
  <c r="G4364" i="2"/>
  <c r="G4365" i="2"/>
  <c r="G4366" i="2"/>
  <c r="G4367" i="2"/>
  <c r="G4368" i="2"/>
  <c r="G4369" i="2"/>
  <c r="G4370" i="2"/>
  <c r="G4371" i="2"/>
  <c r="G4372" i="2"/>
  <c r="G4373" i="2"/>
  <c r="G4374" i="2"/>
  <c r="G4375" i="2"/>
  <c r="G4376" i="2"/>
  <c r="G4377" i="2"/>
  <c r="G4378" i="2"/>
  <c r="G4379" i="2"/>
  <c r="G4380" i="2"/>
  <c r="G4381" i="2"/>
  <c r="G4382" i="2"/>
  <c r="G4383" i="2"/>
  <c r="G4384" i="2"/>
  <c r="G4385" i="2"/>
  <c r="G4386" i="2"/>
  <c r="G4387" i="2"/>
  <c r="G4388" i="2"/>
  <c r="G4389" i="2"/>
  <c r="G4390" i="2"/>
  <c r="G4391" i="2"/>
  <c r="G4392" i="2"/>
  <c r="G2130" i="2" l="1"/>
  <c r="G2131" i="2"/>
  <c r="G2132" i="2"/>
  <c r="G2133" i="2"/>
  <c r="G2134" i="2"/>
  <c r="G2135" i="2"/>
  <c r="G2136" i="2"/>
  <c r="G2137" i="2"/>
  <c r="G2138" i="2"/>
  <c r="G2139" i="2"/>
  <c r="G2140" i="2"/>
  <c r="G2141" i="2"/>
  <c r="G2142" i="2"/>
  <c r="G2143" i="2"/>
  <c r="G2144" i="2"/>
  <c r="G2145" i="2"/>
  <c r="G2146" i="2"/>
  <c r="G2147" i="2"/>
  <c r="G2148" i="2"/>
  <c r="G2149" i="2"/>
  <c r="G2150" i="2"/>
  <c r="G2151" i="2"/>
  <c r="G2152" i="2"/>
  <c r="G2153" i="2"/>
  <c r="G2154" i="2"/>
  <c r="G2155" i="2"/>
  <c r="G2156" i="2"/>
  <c r="G2157" i="2"/>
  <c r="G2158" i="2"/>
  <c r="G2159" i="2"/>
  <c r="G2160" i="2"/>
  <c r="G2161" i="2"/>
  <c r="G2162" i="2"/>
  <c r="G2163" i="2"/>
  <c r="G2129" i="2"/>
  <c r="G108" i="2" l="1"/>
  <c r="G109" i="2"/>
  <c r="G110" i="2"/>
  <c r="G111" i="2"/>
  <c r="G112" i="2"/>
  <c r="G113" i="2"/>
  <c r="G114" i="2"/>
  <c r="G115" i="2"/>
  <c r="G116" i="2"/>
  <c r="G117" i="2"/>
  <c r="G118" i="2"/>
  <c r="G119" i="2"/>
  <c r="G120" i="2"/>
  <c r="G121" i="2"/>
  <c r="G122" i="2"/>
  <c r="G123" i="2"/>
  <c r="G124" i="2"/>
  <c r="G125" i="2"/>
  <c r="G126" i="2"/>
  <c r="G127" i="2"/>
  <c r="G128" i="2"/>
  <c r="G129" i="2"/>
  <c r="G130" i="2"/>
  <c r="G131" i="2"/>
  <c r="G132" i="2"/>
  <c r="G133" i="2"/>
  <c r="G134" i="2"/>
  <c r="G135" i="2"/>
  <c r="G136" i="2"/>
  <c r="G137" i="2"/>
  <c r="G138" i="2"/>
  <c r="G139" i="2"/>
  <c r="G140" i="2"/>
  <c r="G141" i="2"/>
  <c r="G107" i="2"/>
  <c r="G88" i="2"/>
  <c r="G89" i="2"/>
  <c r="G90" i="2"/>
  <c r="G91" i="2"/>
  <c r="G92" i="2"/>
  <c r="G93" i="2"/>
  <c r="G94" i="2"/>
  <c r="G95" i="2"/>
  <c r="G96" i="2"/>
  <c r="G97" i="2"/>
  <c r="G98" i="2"/>
  <c r="G99" i="2"/>
  <c r="G100" i="2"/>
  <c r="G101" i="2"/>
  <c r="G102" i="2"/>
  <c r="G103" i="2"/>
  <c r="G104" i="2"/>
  <c r="G105" i="2"/>
  <c r="G106" i="2"/>
  <c r="G87" i="2"/>
  <c r="G3451" i="2"/>
  <c r="G3450" i="2"/>
  <c r="G2679" i="2" l="1"/>
  <c r="G2680" i="2"/>
  <c r="G2681" i="2"/>
  <c r="G2682" i="2"/>
  <c r="G2683" i="2"/>
  <c r="G2684" i="2"/>
  <c r="G2685" i="2"/>
  <c r="G2686" i="2"/>
  <c r="G2687" i="2"/>
  <c r="G2688" i="2"/>
  <c r="G2689" i="2"/>
  <c r="G2690" i="2"/>
  <c r="G2691" i="2"/>
  <c r="G2692" i="2"/>
  <c r="G2693" i="2"/>
  <c r="G2694" i="2"/>
  <c r="G2695" i="2"/>
  <c r="G2696" i="2"/>
  <c r="G2697" i="2"/>
  <c r="G2698" i="2"/>
  <c r="G2699" i="2"/>
  <c r="G2700" i="2"/>
  <c r="G2701" i="2"/>
  <c r="G2702" i="2"/>
  <c r="G2703" i="2"/>
  <c r="G2704" i="2"/>
  <c r="G2705" i="2"/>
  <c r="G2706" i="2"/>
  <c r="G2707" i="2"/>
  <c r="G2708" i="2"/>
  <c r="G2709" i="2"/>
  <c r="G2710" i="2"/>
  <c r="G2711" i="2"/>
  <c r="G2678" i="2"/>
  <c r="G4038" i="2"/>
  <c r="G4039" i="2"/>
  <c r="G4040" i="2"/>
  <c r="G4041" i="2"/>
  <c r="G4037" i="2"/>
  <c r="G3684" i="2"/>
  <c r="G3685" i="2"/>
  <c r="G3686" i="2"/>
  <c r="G3687" i="2"/>
  <c r="G3688" i="2"/>
  <c r="G3689" i="2"/>
  <c r="G3690" i="2"/>
  <c r="G3691" i="2"/>
  <c r="G3692" i="2"/>
  <c r="G3693" i="2"/>
  <c r="G3694" i="2"/>
  <c r="G3695" i="2"/>
  <c r="G3696" i="2"/>
  <c r="G3697" i="2"/>
  <c r="G3698" i="2"/>
  <c r="G3699" i="2"/>
  <c r="G3700" i="2"/>
  <c r="G3701" i="2"/>
  <c r="G3702" i="2"/>
  <c r="G3703" i="2"/>
  <c r="G3704" i="2"/>
  <c r="G3705" i="2"/>
  <c r="G3706" i="2"/>
  <c r="G3707" i="2"/>
  <c r="G3708" i="2"/>
  <c r="G3709" i="2"/>
  <c r="G3710" i="2"/>
  <c r="G3711" i="2"/>
  <c r="G3712" i="2"/>
  <c r="G3713" i="2"/>
  <c r="G3714" i="2"/>
  <c r="G3715" i="2"/>
  <c r="G3716" i="2"/>
  <c r="G3717" i="2"/>
  <c r="G3718" i="2"/>
  <c r="G3719" i="2"/>
  <c r="G3720" i="2"/>
  <c r="G3721" i="2"/>
  <c r="G3722" i="2"/>
  <c r="G3723" i="2"/>
  <c r="G3724" i="2"/>
  <c r="G3725" i="2"/>
  <c r="G3726" i="2"/>
  <c r="G3727" i="2"/>
  <c r="G3728" i="2"/>
  <c r="G3729" i="2"/>
  <c r="G3730" i="2"/>
  <c r="G3731" i="2"/>
  <c r="G3732" i="2"/>
  <c r="G3733" i="2"/>
  <c r="G3734" i="2"/>
  <c r="G3735" i="2"/>
  <c r="G3736" i="2"/>
  <c r="G3737" i="2"/>
  <c r="G3738" i="2"/>
  <c r="G3739" i="2"/>
  <c r="G3740" i="2"/>
  <c r="G3741" i="2"/>
  <c r="G3742" i="2"/>
  <c r="G3743" i="2"/>
  <c r="G3744" i="2"/>
  <c r="G3745" i="2"/>
  <c r="G3746" i="2"/>
  <c r="G3747" i="2"/>
  <c r="G3748" i="2"/>
  <c r="G3749" i="2"/>
  <c r="G3750" i="2"/>
  <c r="G3751" i="2"/>
  <c r="G3752" i="2"/>
  <c r="G3753" i="2"/>
  <c r="G3754" i="2"/>
  <c r="G3755" i="2"/>
  <c r="G3756" i="2"/>
  <c r="G3757" i="2"/>
  <c r="G3758" i="2"/>
  <c r="G3759" i="2"/>
  <c r="G3760" i="2"/>
  <c r="G3761" i="2"/>
  <c r="G3762" i="2"/>
  <c r="G3763" i="2"/>
  <c r="G3764" i="2"/>
  <c r="G3765" i="2"/>
  <c r="G3683" i="2"/>
  <c r="F3681" i="2"/>
  <c r="G2712" i="2" l="1"/>
  <c r="G4165" i="2" l="1"/>
  <c r="G594" i="2" l="1"/>
  <c r="G1461" i="2" l="1"/>
  <c r="G1462" i="2"/>
  <c r="G1463" i="2"/>
  <c r="G1464" i="2"/>
  <c r="G1465" i="2"/>
  <c r="G1460" i="2"/>
  <c r="G3265" i="2"/>
  <c r="G3266" i="2"/>
  <c r="G3267" i="2"/>
  <c r="G3268" i="2"/>
  <c r="G3269" i="2"/>
  <c r="G3270" i="2"/>
  <c r="G3272" i="2"/>
  <c r="G3264" i="2"/>
  <c r="G161" i="2" l="1"/>
  <c r="G162" i="2"/>
  <c r="G163" i="2"/>
  <c r="G164" i="2"/>
  <c r="G165" i="2"/>
  <c r="G166" i="2"/>
  <c r="G160" i="2"/>
  <c r="G4457" i="2"/>
  <c r="G4458" i="2"/>
  <c r="G4459" i="2"/>
  <c r="G4460" i="2"/>
  <c r="G4461" i="2"/>
  <c r="G4462" i="2"/>
  <c r="G4463" i="2"/>
  <c r="G4456" i="2"/>
  <c r="G4494" i="2"/>
  <c r="G4495" i="2"/>
  <c r="G4496" i="2"/>
  <c r="G4497" i="2"/>
  <c r="G4498" i="2"/>
  <c r="G4499" i="2"/>
  <c r="G4500" i="2"/>
  <c r="G4501" i="2"/>
  <c r="G4502" i="2"/>
  <c r="G4503" i="2"/>
  <c r="G4493" i="2"/>
  <c r="G4430" i="2"/>
  <c r="G4429" i="2"/>
  <c r="G3566" i="2" l="1"/>
  <c r="G3567" i="2"/>
  <c r="G3568" i="2"/>
  <c r="G3569" i="2"/>
  <c r="G3570" i="2"/>
  <c r="G3565" i="2"/>
  <c r="G149" i="2" l="1"/>
  <c r="G150" i="2"/>
  <c r="G151" i="2"/>
  <c r="G152" i="2"/>
  <c r="G153" i="2"/>
  <c r="G154" i="2"/>
  <c r="G155" i="2"/>
  <c r="G156" i="2"/>
  <c r="G148" i="2"/>
  <c r="G3682" i="2" l="1"/>
  <c r="G3452" i="2"/>
  <c r="G3000" i="2"/>
  <c r="G2714" i="2"/>
  <c r="G2391" i="2"/>
  <c r="G2164" i="2"/>
  <c r="G1841" i="2"/>
  <c r="G1459" i="2"/>
  <c r="G86" i="2"/>
  <c r="G5138" i="2"/>
  <c r="G4598" i="2"/>
  <c r="G4360" i="2"/>
  <c r="G4164" i="2"/>
  <c r="G4931" i="2" l="1"/>
  <c r="G1673" i="2"/>
  <c r="G1674" i="2"/>
  <c r="G1672" i="2"/>
  <c r="G742" i="2" l="1"/>
  <c r="G4597" i="2" l="1"/>
  <c r="G4596" i="2"/>
  <c r="G4575" i="2"/>
  <c r="G4568" i="2"/>
  <c r="G85" i="2" l="1"/>
  <c r="G1985" i="2" l="1"/>
  <c r="G1986" i="2"/>
  <c r="G1984" i="2"/>
  <c r="G2077" i="2" l="1"/>
  <c r="G147" i="2"/>
  <c r="G1970" i="2"/>
  <c r="G4682" i="2" l="1"/>
  <c r="G4683" i="2"/>
  <c r="G4684" i="2"/>
  <c r="G4685" i="2"/>
  <c r="G4681" i="2"/>
  <c r="G530" i="2"/>
  <c r="G2723" i="2"/>
  <c r="G1969" i="2"/>
  <c r="G3679" i="2" l="1"/>
  <c r="G3680" i="2"/>
  <c r="G3678" i="2"/>
  <c r="G5041" i="2"/>
  <c r="G5042" i="2"/>
  <c r="G5043" i="2"/>
  <c r="G5044" i="2"/>
  <c r="G5045" i="2"/>
  <c r="G5046" i="2"/>
  <c r="G5047" i="2"/>
  <c r="G5048" i="2"/>
  <c r="G5049" i="2"/>
  <c r="G5050" i="2"/>
  <c r="G5051" i="2"/>
  <c r="G5052" i="2"/>
  <c r="G5053" i="2"/>
  <c r="G5054" i="2"/>
  <c r="G5055" i="2"/>
  <c r="G5056" i="2"/>
  <c r="G5057" i="2"/>
  <c r="G5058" i="2"/>
  <c r="G5059" i="2"/>
  <c r="G5060" i="2"/>
  <c r="G5061" i="2"/>
  <c r="G5062" i="2"/>
  <c r="G5063" i="2"/>
  <c r="G5064" i="2"/>
  <c r="G5065" i="2"/>
  <c r="G5066" i="2"/>
  <c r="G5067" i="2"/>
  <c r="G5068" i="2"/>
  <c r="G5069" i="2"/>
  <c r="G5070" i="2"/>
  <c r="G5071" i="2"/>
  <c r="G5072" i="2"/>
  <c r="G5073" i="2"/>
  <c r="G5074" i="2"/>
  <c r="G5075" i="2"/>
  <c r="G5076" i="2"/>
  <c r="G5077" i="2"/>
  <c r="G5078" i="2"/>
  <c r="G5040" i="2"/>
  <c r="G1361" i="2" l="1"/>
  <c r="G1362" i="2"/>
  <c r="G1363" i="2"/>
  <c r="G1364" i="2"/>
  <c r="G1365" i="2"/>
  <c r="G1366" i="2"/>
  <c r="G1367" i="2"/>
  <c r="G1368" i="2"/>
  <c r="G1369" i="2"/>
  <c r="G1370" i="2"/>
  <c r="G1371" i="2"/>
  <c r="G1372" i="2"/>
  <c r="G1373" i="2"/>
  <c r="G1374" i="2"/>
  <c r="G1375" i="2"/>
  <c r="G1376" i="2"/>
  <c r="G1377" i="2"/>
  <c r="G1378" i="2"/>
  <c r="G1379" i="2"/>
  <c r="G1380" i="2"/>
  <c r="G1381" i="2"/>
  <c r="G1382" i="2"/>
  <c r="G1383" i="2"/>
  <c r="G1384" i="2"/>
  <c r="G1385" i="2"/>
  <c r="G1386" i="2"/>
  <c r="G1387" i="2"/>
  <c r="G1388" i="2"/>
  <c r="G1389" i="2"/>
  <c r="G1390" i="2"/>
  <c r="G1391" i="2"/>
  <c r="G1392" i="2"/>
  <c r="G1393" i="2"/>
  <c r="G1394" i="2"/>
  <c r="G1395" i="2"/>
  <c r="G1396" i="2"/>
  <c r="G1397" i="2"/>
  <c r="G1398" i="2"/>
  <c r="G1399" i="2"/>
  <c r="G1400" i="2"/>
  <c r="G1401" i="2"/>
  <c r="G1402" i="2"/>
  <c r="G1403" i="2"/>
  <c r="G1404" i="2"/>
  <c r="G1405" i="2"/>
  <c r="G1406" i="2"/>
  <c r="G1407" i="2"/>
  <c r="G1408" i="2"/>
  <c r="G1409" i="2"/>
  <c r="G1410" i="2"/>
  <c r="G1411" i="2"/>
  <c r="G1412" i="2"/>
  <c r="G1413" i="2"/>
  <c r="G1414" i="2"/>
  <c r="G1415" i="2"/>
  <c r="G1416" i="2"/>
  <c r="G1417" i="2"/>
  <c r="G1418" i="2"/>
  <c r="G1419" i="2"/>
  <c r="G1420" i="2"/>
  <c r="G1421" i="2"/>
  <c r="G1422" i="2"/>
  <c r="G1423" i="2"/>
  <c r="G1360" i="2"/>
  <c r="G1720" i="2" l="1"/>
  <c r="G1721" i="2"/>
  <c r="G1722" i="2"/>
  <c r="G1723" i="2"/>
  <c r="G1724" i="2"/>
  <c r="G1725" i="2"/>
  <c r="G1726" i="2"/>
  <c r="G1727" i="2"/>
  <c r="G1728" i="2"/>
  <c r="G1719" i="2"/>
  <c r="G1425" i="2"/>
  <c r="G1426" i="2"/>
  <c r="G1427" i="2"/>
  <c r="G1428" i="2"/>
  <c r="G1429" i="2"/>
  <c r="G1430" i="2"/>
  <c r="G1431" i="2"/>
  <c r="G1432" i="2"/>
  <c r="G1433" i="2"/>
  <c r="G1434" i="2"/>
  <c r="G1435" i="2"/>
  <c r="G1436" i="2"/>
  <c r="G1437" i="2"/>
  <c r="G1438" i="2"/>
  <c r="G1439" i="2"/>
  <c r="G1440" i="2"/>
  <c r="G1441" i="2"/>
  <c r="G1442" i="2"/>
  <c r="G1443" i="2"/>
  <c r="G1444" i="2"/>
  <c r="G1445" i="2"/>
  <c r="G1446" i="2"/>
  <c r="G1447" i="2"/>
  <c r="G1448" i="2"/>
  <c r="G1449" i="2"/>
  <c r="G1450" i="2"/>
  <c r="G1451" i="2"/>
  <c r="G1452" i="2"/>
  <c r="G1453" i="2"/>
  <c r="G1454" i="2"/>
  <c r="G1455" i="2"/>
  <c r="G1456" i="2"/>
  <c r="G1424" i="2"/>
  <c r="G1359" i="2"/>
  <c r="G1457" i="2"/>
  <c r="G1458" i="2"/>
  <c r="G1052" i="2" l="1"/>
</calcChain>
</file>

<file path=xl/sharedStrings.xml><?xml version="1.0" encoding="utf-8"?>
<sst xmlns="http://schemas.openxmlformats.org/spreadsheetml/2006/main" count="17217" uniqueCount="4870">
  <si>
    <t>Հոդվածը</t>
  </si>
  <si>
    <t>Գնման ձև /ընթացակարգը/</t>
  </si>
  <si>
    <t>Չափման միավորը</t>
  </si>
  <si>
    <t>Միավորի գինը</t>
  </si>
  <si>
    <t>Ընդամենը ծախսերը /դրամ/</t>
  </si>
  <si>
    <t>Քանակը</t>
  </si>
  <si>
    <t>Միջանցիկ կոդը ըստ CPV դասակարգման</t>
  </si>
  <si>
    <t>Անվանումը</t>
  </si>
  <si>
    <t>Ապրանք</t>
  </si>
  <si>
    <t>ԷԱՃ</t>
  </si>
  <si>
    <t>հատ</t>
  </si>
  <si>
    <t>լիտր</t>
  </si>
  <si>
    <t>Ծառայություն</t>
  </si>
  <si>
    <t>ՄԱ</t>
  </si>
  <si>
    <t>դրամ</t>
  </si>
  <si>
    <t>ԲՄ</t>
  </si>
  <si>
    <t>Աշխատանք</t>
  </si>
  <si>
    <t>նախագծերի պատրաստում, ծախսերի գնահատում</t>
  </si>
  <si>
    <t>աշխատանքային ձեռնոցներ</t>
  </si>
  <si>
    <t>անխափան սնուցման աղբյուրներ</t>
  </si>
  <si>
    <t>ընդհանուր շինարարական աշխատանքներ</t>
  </si>
  <si>
    <t>Երևանի քաղաքապետարանի աշխատակազմի գնումների վարչության պետի ժամանակավոր պաշտոնակատար</t>
  </si>
  <si>
    <t>Ապրանքներ</t>
  </si>
  <si>
    <t>4239</t>
  </si>
  <si>
    <t>4861</t>
  </si>
  <si>
    <t>սալահատակման ― ասֆալտապատման աշխատանքներ</t>
  </si>
  <si>
    <t>Երևան քաղաքի 2023 թվականի բյուջեի միջոցներով նախատեսվող Ավան վարչական շրջանի</t>
  </si>
  <si>
    <t>Երևան քաղաքի 2023 թվականի բյուջեի միջոցներով նախատեսվող Կենտրոն վարչական շրջանի</t>
  </si>
  <si>
    <t>ջրային ուղիների շահագործման ծառայություններ</t>
  </si>
  <si>
    <t>ծառայություն</t>
  </si>
  <si>
    <t>Երևան քաղաքի 2023 թվականի բյուջեի միջոցներով նախատեսվող Էրեբունի վարչական շրջանի</t>
  </si>
  <si>
    <t>Երևան քաղաքի 2023 թվականի բյուջեի միջոցներով նախատեսվող Քանաքեռ-Զեյթուն վարչական շրջանի</t>
  </si>
  <si>
    <t>թաղման ծառայություններ</t>
  </si>
  <si>
    <t>Երևան քաղաքի 2023 թվականի բյուջեի միջոցներով նախատեսվող Նոր Նորք վարչական շրջանի</t>
  </si>
  <si>
    <t>Երևան քաղաքի 2023 թվականի բյուջեի միջոցներով նախատեսվող Դավթաշեն վարչական շրջանի</t>
  </si>
  <si>
    <t>Երևան քաղաքի 2023 թվականի բյուջեի միջոցներով նախատեսվող Աջափնյակ վարչական շրջանի</t>
  </si>
  <si>
    <t>ճանապարհային գծանշումներ</t>
  </si>
  <si>
    <t>լուսազդանշանների պահպանման ծառայություններ</t>
  </si>
  <si>
    <t>Երևան քաղաքի 2023 թվականի բյուջեի միջոցներով նախատեսվող Նուբարաշեն վարչական շրջանի</t>
  </si>
  <si>
    <t>Երևան քաղաքի 2023 թվականի բյուջեի միջոցներով նախատեսվող Շենգավիթ վարչական շրջանի</t>
  </si>
  <si>
    <t>ջրի մատակարարման ― կոյուղաջրերի մաքրման խորհրդատվական ծառայություններ</t>
  </si>
  <si>
    <t>98371100/510</t>
  </si>
  <si>
    <t>գազի բաշխում</t>
  </si>
  <si>
    <t>էլեկտրականության բաշխում</t>
  </si>
  <si>
    <t>տեղեկատվության էլեկտրոնային փոխանցման ծառայություններ</t>
  </si>
  <si>
    <t>պոլիէթիլենային պարկ, աղբի համար</t>
  </si>
  <si>
    <t>19641000/526</t>
  </si>
  <si>
    <t>ճանապարհային նշանների տեղադրում</t>
  </si>
  <si>
    <t>լուսազդանշանների տեղադրում</t>
  </si>
  <si>
    <t>աղբի մեքենաներ</t>
  </si>
  <si>
    <t>աշխատանք</t>
  </si>
  <si>
    <t>Երեվան քաղաքի 2023 թվականի բյուջեի միջոցներով նախատեսվող Արաբկիր վարչական շրջանի</t>
  </si>
  <si>
    <t>Բաժին 01, խումբ 1, դաս 1, 1. Կառավարման մարմնի պահպանում</t>
  </si>
  <si>
    <t>Բաժին 01, խումբ 1, դաս 1, 1. Վարչական օբյեկտների հիմնանորոգում և կառուցում</t>
  </si>
  <si>
    <t>Բաժին 02, խումբ 2, դաս 1, Քաղաքացիական պաշտպանության աջակցություն</t>
  </si>
  <si>
    <t>Բաժին 01, խումբ 5, դաս 1, 1. Նախագծային աշխատանքներ</t>
  </si>
  <si>
    <t>Բաժին 04, խումբ 5, դաս 1, կամրջային կառուցվածքների վերանորոգում և պահպանում</t>
  </si>
  <si>
    <t>Բաժին 04, խումբ 5, դաս 1, փողոցների փոսային նորոգումների աշխատանքներ</t>
  </si>
  <si>
    <t>Բաժին 04, խումբ 5, դաս 1, 5. Վերելակների հիմնանորոգում</t>
  </si>
  <si>
    <t>Բաժին 04, խումբ 5, դաս 1, 6. Կամրջային կառուցվածքների վերականգնում եվ պահպանում</t>
  </si>
  <si>
    <t>Բաժին 04, խումբ 5, դաս 1, Փողոցների, հրապարակների եվ այգիների կահավորում</t>
  </si>
  <si>
    <t>Բաժին 06, խումբ6, դաս 1, 1. Բակային տարածքների և խաղահրապարկների հիմնանորոգում և պահպանում</t>
  </si>
  <si>
    <t>Բաժին 04, խումբ 5, դաս 1, 3. Եզրաքարերի վերանորոգում</t>
  </si>
  <si>
    <t>Բաժին 04, խումբ 9, դաս 1, 12. Հրատապ լուծում պահանջող ընթացիկ աշխատանքների իրականացում</t>
  </si>
  <si>
    <t>Բաժին 04, խումբ 5, դաս 1, Փողոցների ընթացիկ նորոգում</t>
  </si>
  <si>
    <t>Բաժին 05, խումբ6 , դաս 1, 1.Աղբահանություն և սանիտարական մաքրում</t>
  </si>
  <si>
    <t>Բաժին 05, խումբ 6, դաս 1կանաչ տարածքների հիմնում և պահպանում</t>
  </si>
  <si>
    <t>Բաժին 06, խումբ 6, դաս 1, 3. Բակային տարածքների և խաղահրապարակների հիմնանորոգում ու պահպանում</t>
  </si>
  <si>
    <t>Բաժին 6, խումբ 4, դաս 1 Արտաքին լուսավորության ցանցի արդիականացում</t>
  </si>
  <si>
    <t>Բաժին 8, խումբ 1, դաս 1 Հանգստի գոտիների եվ զբոսայգիների կառուցում եվ պահպանում</t>
  </si>
  <si>
    <t>Բաժին 8, խումբ 2, դաս 3 մշակութային  օբյեկտների  հիմնանորոգում և վերանորոգում</t>
  </si>
  <si>
    <t>Բաժին 8, խումբ 2, դաս 2 Թանգարանների նորոգում</t>
  </si>
  <si>
    <t>Բաժին 9, խումբ 6, դաս 1 նախադպրոցական հաստատությունների կառուցում եվ վերանորոգում</t>
  </si>
  <si>
    <t>Բաժին 09, խումբ 6, դաս 1, Վարչական օբյեկների կառուցում եվ հիմնանորոգում</t>
  </si>
  <si>
    <t>Բաժին 09, խումբ 6, դաս 1, Դպրոցական օլիմպիադաների եվ այլ միջոցառումների կազմակերպում</t>
  </si>
  <si>
    <t>Բաժին 09, խումբ 6, դաս 1, նախադպրոցական հաստատությունների կառուցում և վերանորոգում</t>
  </si>
  <si>
    <t>Բաժին 07, խումբ 6, դաս 1, 1. Առողջապահական օբյեկտների հիմնանորոգում</t>
  </si>
  <si>
    <t>Բաժին 4, խումբ 5, դաս 5, Վերելակների հիմնանորոգում</t>
  </si>
  <si>
    <t>Բաժին 4, խումբ 9, դաս 1, 1.  Հրատապ լուծում պահանջող ընթացիկ աշխատանքների իրականացում</t>
  </si>
  <si>
    <t>Բաժին 01, խումբ 5, դաս 1, Նախագծային աշխատանքներ</t>
  </si>
  <si>
    <t>Բաժին 04, խումբ 5, դաս 1, Ասֆալտ-բետոնյա ծածկի վերանորոգում և պահպանում</t>
  </si>
  <si>
    <t xml:space="preserve">Բաժին 04, խումբ 5, դաս 1, Եզրաքարերի վերանորոգում                             </t>
  </si>
  <si>
    <t>Բաժին 04, խումբ 5, դաս 1, Հենապատերի վերանորոգում</t>
  </si>
  <si>
    <t>Բաժին 04, խումբ 5, դաս 1, Թեքահարթակների կառուցում</t>
  </si>
  <si>
    <t>Բաժին 04, խումբ 9, դաս 1, Հրատապ լուծում պահանջող աշխատանքներ</t>
  </si>
  <si>
    <t>Բաժին 06, խումբ 1 դաս 1, հանգստի գոտիներ</t>
  </si>
  <si>
    <t>Բաժին 8 խումբ 1, դաս 1, Հանգստի գոտիների և զբոսայգիների կառուցում ու պահպանում</t>
  </si>
  <si>
    <t>Բաժին 08, խումբ 2, դաս 4, 1. Մշակութային միջոցառումների իրականացում</t>
  </si>
  <si>
    <t>Բաժին 9, խումբ 6, դաս 1 1.  նախադպրոցական հաստատությունների կառուցում և վերանորոգում</t>
  </si>
  <si>
    <t>Բաժին 04, խումբ 9, դաս 1, Հրատապ լուծում պահանջող ընթացիկ աշխատանքների իրականացում</t>
  </si>
  <si>
    <t>Բաժին 8, խումբ 2, դաս 4, Մշակութային միջոցառումներ</t>
  </si>
  <si>
    <t>Բաժին 8, խումբ 1, դաս 1, Սպորտային միջոցառումներ</t>
  </si>
  <si>
    <t>Բաժին 04, խումբ 5, դաս 1, 1. Ասֆալտ-բետոնյա ծածկի վերանորոգում և պահպանում</t>
  </si>
  <si>
    <t>Բաժին 04, խումբ 5, դաս 1, 3. Հենապատերի  վերանորոգում</t>
  </si>
  <si>
    <t>Բաժին 04, խումբ 9, դաս 1, Հրատապ լուծում պահանջող ընթացիկ շինարարական աշատանքների իրականացում</t>
  </si>
  <si>
    <t>Բաժին 06, խումբ 4, դաս 1, Շենքերի գեղարվեստական լուսավորում</t>
  </si>
  <si>
    <t>Բաժին 08, խումբ 2, դաս 7, 1. Հուշարձանների վերանորոգում և պահպանում</t>
  </si>
  <si>
    <t>Բաժին 1, խումբ5, դաս 1 Նախագծային աշխատանքներ</t>
  </si>
  <si>
    <t>Բաժին 4, խումբ5, դաս 1,Եզրաքարերի վերանորոգում</t>
  </si>
  <si>
    <t>Բաժին 4, խումբ5, դաս 1,Հենապատերի վերանորոգում</t>
  </si>
  <si>
    <t>Բաժին 4, խումբ 9, դաս 1,ՀՐԱՏԱՊ ԼՈՒԾՈՒՄ ՊԱՀԱՆՋՈՂ ԸՆԹԱՑԻԿ ԱՇԽԱՏԱՆՔՆԵՐԻ ԻՐԱԿԱՆԱՑՈՒՄ</t>
  </si>
  <si>
    <t>Բաժին 8, խումբ 2, դաս 1,ՄՇԱԿՈՒԹԱՅԻՆ ՄԻՋՈՑԱՌՈՒՄՆԵՐԻ ԻՐԱԿԱՆԱՑՈՒՄ</t>
  </si>
  <si>
    <t>Բաժին 10, խումբ 7, դաս 1,ԱՐՏԱԿԱՐԳ ԻՐԱՎԻՃԱԿՆԵՐՈՒՄ ԵՎ ՆՄԱՆԱՏԻՊ ԱՅԼ ԴԵՊՔԵՐՈՒՄ ԿՅԱՆՔԻ ԴԺՎԱՐԻՆ ԻՐԱՎԻՃԱԿՆԵՐՈՒՄ ՀԱՅՏՆՎԱԾ ԱՆՁԱՆՑ ԵՎ ԸՆՏԱՆԻՔՆԵՐԻՆ ԱՋԱԿՑՈՒԹՅՈՒՆ</t>
  </si>
  <si>
    <t>Բաժին 1 խումբ 5, դաս 1, Նախագծային աշխատանքներ</t>
  </si>
  <si>
    <t>Բաժին 4 խումբ 5, դաս 1, Ասֆալտ-բետոնյա ծածկի վերանորոգում և պահպանում</t>
  </si>
  <si>
    <t xml:space="preserve">Բաժին 4 խումբ 5, դաս 1, Եզրաքարերի վերանորոգում </t>
  </si>
  <si>
    <t>Բաժին 4 խումբ 5, դաս 1,  Փողոցների, հրապարակների և այգիների կահավորում</t>
  </si>
  <si>
    <t>Բաժին 4 խումբ 9, դաս 1, Հրատապ լուծում պահանջող ընթացիկ աշխատանքների իրականացում</t>
  </si>
  <si>
    <t>Բաժին 6 խումբ 6, դաս 1,բազնաբնակարան շենքերի հարթ տանիքների վերանորոգում</t>
  </si>
  <si>
    <t>Բաժին 6 խումբ 6, դաս 1,բազնաբնակարան շենքերի թեք տանիքների վերանորոգում</t>
  </si>
  <si>
    <t>Բաժին 6 խումբ 6, դաս 1, Վթարային պատշգամբների նորոգում</t>
  </si>
  <si>
    <t>Բաժին 6 խումբ 6, դաս 1, Բակային տարածքների  և խաղահրապարակների հիմնանորոգում և պահպանում</t>
  </si>
  <si>
    <t>Բաժին 8 խումբ 2, դաս 4, Մշակութային միջոցառումների իրականացում</t>
  </si>
  <si>
    <t>Բաժին 01, խումբ 5, դաս 1,Նախագծային աշխատանքներ</t>
  </si>
  <si>
    <t>Բաժին 04, խումբ 9, դաս 1,Հրատապ լուծում պահանջող ընթացիկ աշխատանքներ</t>
  </si>
  <si>
    <t>Բաժին 8, խումբ 2 դաս 4,Մշակութային միջոցառումներ</t>
  </si>
  <si>
    <t>Բաժին 8, խումբ 1 դաս 1,Սպորտային միջոցառումներ</t>
  </si>
  <si>
    <t>Բաժին 04, խումբ 5, դաս 1,եզրաքարերի վերանորոգում</t>
  </si>
  <si>
    <t>Բաժին 04, խումբ 9, դաս 1,Հրատապ լուծում պահանջող աշխատանքներ</t>
  </si>
  <si>
    <t>Բաժին 04, խումբ 5, դաս 1 ճանապարհային տրանսպորտ</t>
  </si>
  <si>
    <t>Բաժին 06, խումբ 6, դաս 1  Բակային տարածքների և խաղահրապարակների հիմնանորոգում և պահպանում</t>
  </si>
  <si>
    <t>Բաժին 08, խումբ 1, դաս 1,Հանգստի գոտիների և զբոսայգիների կառուցում և պահպանում</t>
  </si>
  <si>
    <t>Բաժին 01, խումբ 5, դաս 1, 1. Նախագծային փաստաթղթերի կազմում</t>
  </si>
  <si>
    <t>Բաժին 04, խումբ 5, դաս 1 Ասֆալտ-բետոնյա ծածկի վերանորոգում և պահպանում</t>
  </si>
  <si>
    <t>Բաժին 4 խումբ 9, դաս 1, հրատապ լուծում պահանջող ընթացիկ աշխատանքների իրականացում</t>
  </si>
  <si>
    <t>Բաժին 8 խումբ 2, դաս 4, Մշակութային միջոցառումների կազմակերպում</t>
  </si>
  <si>
    <t>Բաժին 10 խումբ 7, դաս 1, Համայնքի բնակիչների կենսամակարդակի բարելավմանն ուղղված նպատակային ծրագրեր</t>
  </si>
  <si>
    <t>Բաժին 10 խումբ 7, դաս 1, Հարազատ չունեցող անձանց հուղարկավորության կազմակերպում</t>
  </si>
  <si>
    <t>Բաժին 01, խումբ 6, դաս 1, 1.Երևան համայնքի սեփականությունը համարվող շենքերի, շինությունների, հողամասերի չափագրման, Երևան համայնքի սեփականությունը համարվող գույքի /շարժական և անշարժ/ շուկայական գնահատման և հաշվետվության տրամադրման ծառայություններ, գույքի նկատմամբ իրավունքների գրանցման և տեղեկատվության տրամադրման հետ կապված վճարումներ</t>
  </si>
  <si>
    <t>Բաժին 06, խումբ 6 դաս 1, Բազմաբնակարան շենքերի հարթ տանիքների վերանորոգում</t>
  </si>
  <si>
    <t>Բաժին 04 խումբ 2դաս 4,  ոռոգման ցանցի կառուցում և վերանորոգում</t>
  </si>
  <si>
    <t>Բաժին 05, խումբ1, դաս 1, աղբահանություն և սանիտարական մաքրում</t>
  </si>
  <si>
    <t>Բաժին 06, խումբ 5, դաս 1, 1. Շենքերի և շինությունների հետազոտման աշխատանքներ</t>
  </si>
  <si>
    <t>Բաժին 04, խումբ 5, դաս 1, 8. մայրուղիների և փողոցների վերակառուցում և հիմնանորոգում</t>
  </si>
  <si>
    <t xml:space="preserve">Բաժին 8, խումբ 1, դաս1 Սպորտային միջոցառման կազմակերպմում </t>
  </si>
  <si>
    <t>Բաժին 05, խումբ 6, դաս 1, 1. Ախտահանման և միջատազերծման ծառայություններ</t>
  </si>
  <si>
    <t>Բաժին 8 խումբ 1, դաս 1, Սպորտային միջոցառումների կազմակերպում</t>
  </si>
  <si>
    <t>Բաժին 06, խումբ 6, դաս 1, Բազմաբնակարան շենքերի հարթ տանիքների վերանորոգում</t>
  </si>
  <si>
    <t>Բաժին 10, խումբ 7, դաս 1, Բազմազավակ, երիտասարդ և այլ խմբերին պատկանող ընտանիքներին աջակցություն</t>
  </si>
  <si>
    <t>Բաժին 10, խումբ 3, դաս 1, Հարազատ չունեցող անձանց հուղարկավորության կազմակերպում</t>
  </si>
  <si>
    <t>Բաժին 8 խումբ 1, դաս1, Սպորտային միջոցառումների կազմակերպում</t>
  </si>
  <si>
    <t xml:space="preserve">Բաժին 10, խումբ 3, դաս 1 1. Հարազատ չունեցող և սոցիալապես անապահով ընտանիքների համար հուղարկավորության կազմակերպում </t>
  </si>
  <si>
    <t>Բաժին 01 խումբ 1, դաս 1, Կառավարման մարմնի պահպանում</t>
  </si>
  <si>
    <t>Բաժին 10, խումբ 7, դաս 1,Սոցիալապես անապահով անձանց ընտանիքների համար հուղարկավորության կազմակերպում</t>
  </si>
  <si>
    <t>Բաժին 10, խումբ 3, դաս 1,Հարազատ չունեցող անձանց հուղարկավորության կազմակերպում</t>
  </si>
  <si>
    <t>Բաժին 05, խումբ 6, դաս 1,Ախտահանման և միջատազերծման ծառայություններ /դեռատիզացիա/</t>
  </si>
  <si>
    <t>Բաժին 05, խումբ 6, դաս 1, 2. Ախտահանման և միջատազերծման ծառայություններ /դեռատիզացիա/</t>
  </si>
  <si>
    <t>Բաժին 06, խումբ 6, դաս 1, Բակային տարածքների և խաղահրապարակների  հիմնանորոգման աշխ.</t>
  </si>
  <si>
    <t>Բաժին 08, խումբ 1, դաս 1, 1. Սպորտային միջոցառումների կազմակերպում</t>
  </si>
  <si>
    <t>Բաժին 10, խումբ 3 դաս 1, 1. Հարազատ չունեցող անձանց հուղարկավորության կազմակերպում</t>
  </si>
  <si>
    <t>Բաժին 01, խումբ1, դաս 1, 1. կառավարման մարմնի պահպանում</t>
  </si>
  <si>
    <t>Բաժին 04, խումբ 9, դաս 1, Ախտահանման և միջատազերծման ծառայություններ</t>
  </si>
  <si>
    <t>Բաժին 05, խումբ 6, դաս 1, Ախտահանման և միջատազերծման ծառայություններ</t>
  </si>
  <si>
    <t>Բաժին 1, խումբ 1, դաս 1,1 Կառավարման մարմնի պահպանում</t>
  </si>
  <si>
    <t>Բաժին 2, խումբ5, դաս 1 Զինապարտների հաշվառման, զորակոչի,զորահավաքի և վարժական հավաքների կազմակերպմանն աջակցություն</t>
  </si>
  <si>
    <t>Բաժին 2 խումբ 5, դաս 1, Զինապարտների հաշվառման, զորակոչի, զորահավաքի և վարժական հավաքների կազմակերպմանն աջակցություն</t>
  </si>
  <si>
    <t>Բաժին 6 խումբ 6, դաս 1,Բազմաբնակարան շենքերի բարեկարգման այլ աշխատանքներ</t>
  </si>
  <si>
    <t>Բաժին 10 խումբ 3, դաս 1, Հարազատ չունեցող անձանց հուղարկավորության կազմակերպում</t>
  </si>
  <si>
    <t>Բաժին 1 խումբ 1, դաս 1, Կառավարման մարմնի պահպանում</t>
  </si>
  <si>
    <t>Բաժին 08, խումբ 2, դաս 4,Մշակութային միջոցառումների կազմակերպում</t>
  </si>
  <si>
    <t>Բաժին 08, խումբ 1, դաս 1,Սպորտային միջոցառումների կազմակերպում</t>
  </si>
  <si>
    <t>Բաժին10, խումբ 3, դաս 1,Հարազատ չունեցող անձանց  հուղարկավորության կազմակերպում</t>
  </si>
  <si>
    <t>Բաժին10, խումբ 7, դաս 1Արտակարգ իրավիճակների և նմանատիպ այլ դեպքերում կյանքի դժվար իրավիճակներում հայտնված անձանց և ընտանիքներին աջակցություն</t>
  </si>
  <si>
    <t>Բաժին 06, խումբ 6, դաս 1,Բազմաբնակարան շենքերի թեք տանիքների վերանորոգում</t>
  </si>
  <si>
    <t>Բաժին 4 խումբ 5, դաս 1, մայրուղիների և փողոցների վերանորոգում</t>
  </si>
  <si>
    <t>Բաժին 5 խումբ 6, դաս 1, Ախտահանման և միջատազերծման ծառայություններ /դեռատիզացիա/</t>
  </si>
  <si>
    <t>Բաժին 6 խումբ 6, դաս 1Բազմաբնակարան շենքների բարեկարգման այլ աշխատանքներ</t>
  </si>
  <si>
    <t>Բաժին 6 խումբ 6, դաս 1, Բազմաբնակարան շենքների հարթ տանիքների վերանորոգում</t>
  </si>
  <si>
    <t>Բաժին 10 խումբ 7, դաս 1, Արտակարգ իրավիճակների և նմանատիպ այլ դեպքերում կյանքի դժվար իրավիճակներում հայտնված անձանց և ընտանիքներին աջակցություն</t>
  </si>
  <si>
    <t>ՀԱՍՏԱՏՈՒՄ ԵՄ`</t>
  </si>
  <si>
    <t xml:space="preserve">Բաժին 04, խումբ 5, դաս 1 մայրուղիների և փողոցների վերակառուցում  և հիմնանորոգում </t>
  </si>
  <si>
    <t>Բաժին 04, խումբ 5, դաս 1, Մայրուղիների և փողոցների վերակառուցում և հիմնանորոգում</t>
  </si>
  <si>
    <t>Բաժին 8 խումբ 1, դաս 1 Հանգստի գոտիների և զբոսայգիների կառուցում ու պահպանում</t>
  </si>
  <si>
    <t>Բաժին 04, խումբ 5, դաս 1 գծանշման ծառայություններ</t>
  </si>
  <si>
    <t xml:space="preserve">Բաժին 1 խումբ 5, դաս 1, Նախագծային աշխատանքներ </t>
  </si>
  <si>
    <t>Բաժին 10, խումբ 7, դաս 1 Արտակարգ իրավիճակների և նմանատիպ այլ դեպքերում ԿԴԻՀ անձանց և ընտանիքներին աջակցություն</t>
  </si>
  <si>
    <t>Բաժին 08, խումբ 1, դաս 1 Սպորտային միջոցառումների կազմակերպում</t>
  </si>
  <si>
    <t>Բաժին 4, խումբ5, դաս 1,ՄԱՅՐՈՒՂԻՆԵՐԻ ԵՎ ՓՈՂՈՑՆԵՐԻ ՎԵՐԱԿԱՌՈՒՑՈՒՄ ԵՎ ՀԻՄՆԱՆՈՐՈԳՈՒՄ</t>
  </si>
  <si>
    <t>Բաժին 6, խումբ 6, դաս 1,  ԲԱԶՄԱԲՆԱԿԱՐԱՆ ՇԵՆՔԵՐԻ ԲԱՐԵԿԱՐԳՈՒՄ</t>
  </si>
  <si>
    <t>Բաժին 6, խումբ 6, դաս 1,  ԲԱԶՄԱԲՆԱԿԱՐԱՆ ՇԵՆՔԵՐԻ ՀԱՐԹ ՏԱՆԻՔՆԵՐԻ ՎԵՐԱՆՈՐՈԳՈՒՄ</t>
  </si>
  <si>
    <t>Երևան քաղաքի 2023 թվականի բյուջեի միջոցներով նախատեսվող Մալաթիա-Սեբաստիա վարչական շրջանի</t>
  </si>
  <si>
    <t>Բաժին 6, խումբ 6, դաս 1,  ԲԱԿԱՅԻՆ ՏԱՐԱԾՔՆԵՐԻ ԵՎ ԽԱՂԱՀՐԱՊԱՐԱԿՆԵՐԻ  ՀԻՄՆԱՆՈՐՈԳՈՒՄ ՈՒ ՊԱՀՊԱՆՈՒՄ</t>
  </si>
  <si>
    <t>Բաժին 6 խումբ 6, դաս 1,Բազմաբնակարան շենքերի թեք տանիքների վերանորոգում</t>
  </si>
  <si>
    <t>Բաժին5 խումբ 6, դաս 1, Ախտահանման և միջատազերծման ծառայություններ</t>
  </si>
  <si>
    <t>Բաժին 4, խումբ5, դաս 1,Թեքահարթակների կառուցում</t>
  </si>
  <si>
    <t>Բաժին 06, խումբ 1, դաս 1, 1. Նանսենի զբոսայգու վերջնամասում շների զբոսանքի համար առանձնացված տարածքի կառուցման աշխատանքներ</t>
  </si>
  <si>
    <t>Բաժին 6 խումբ 6, դաս 1,Ֆուտբոլի դաշտերի ընթացիկ նորոգում</t>
  </si>
  <si>
    <t>Բաժին 04, խումբ 5, դաս 1.  Թոթովենցի աշխատանքների 10/1շ հենապատի կառուցում</t>
  </si>
  <si>
    <t>Բաժին 06, խումբ 3, դաս 1,խողովակաշարեր կառուցում և վերակառուցում</t>
  </si>
  <si>
    <t>Բաժին 06, խումբ 6, դաս 1, Բազմաբնակարան շենքերի բարեկարգման այլ աշխատանքներ</t>
  </si>
  <si>
    <t>Ծառայություններ</t>
  </si>
  <si>
    <t>Բաժին 4, խումբ 5, դաս 1,«Ասֆալտ-բետոնյա ծածկի վերանորոգում և պահպանում»</t>
  </si>
  <si>
    <t>Բաժին 6, խումբ 6, դաս 1,«Բազմաբնակարան շենքերի հարթ տանիքների վերանորոգում»</t>
  </si>
  <si>
    <t>Բաժին 6 խումբ 6, դաս 1, Բազմաբնակարան շենքների թեք տանիքների վերանորոգում</t>
  </si>
  <si>
    <t>Բաժին 6 խումբ 6, դաս 1, Բակային տարածքների և խաղահրապարակների հիմնանորոգում ու պահպանում</t>
  </si>
  <si>
    <r>
      <t>ԱԱ</t>
    </r>
    <r>
      <rPr>
        <b/>
        <sz val="9"/>
        <rFont val="GHEA Grapalat"/>
        <family val="3"/>
      </rPr>
      <t>Ապրանք</t>
    </r>
    <r>
      <rPr>
        <b/>
        <sz val="9"/>
        <color theme="0"/>
        <rFont val="GHEA Grapalat"/>
        <family val="3"/>
      </rPr>
      <t>Ա</t>
    </r>
  </si>
  <si>
    <t>Բաժին 4 խումբ 5, դաս 1, Վերելակների հիմանորոգում</t>
  </si>
  <si>
    <t>Բաժին 09, խումբ 6, դաս 1, Առարկայական օլիմպիադա</t>
  </si>
  <si>
    <t>Բաժին 06, խումբ 6, դաս 1, Բազմաբնակարան շենքերի թեք տանիքների վերանորոգում</t>
  </si>
  <si>
    <t>Բաժին 6, խումբ 4 դաս 1, 1. Շենքերի գեղարվեստական լուսավորում</t>
  </si>
  <si>
    <t>Բաժին 6, խումբ 6, դաս 1  Ներբակային աստիճանների բարեկարգում</t>
  </si>
  <si>
    <t>Բաժին 6, խումբ 6, դաս 1, Բակային տարածքների բարեկարգում</t>
  </si>
  <si>
    <t>Բաժին 10, խումբ7, դաս 1,  Բնակչության կենսամակարդակի բարելավմանն ուղղված նպատակային ծրագրերի իրականացում</t>
  </si>
  <si>
    <t>Բաժին 6, խումբ 6, դաս 1 Վթարային պատշգամբների նորոգում</t>
  </si>
  <si>
    <t>Բաժին 4, խումբ 5, դաս 1, Փողոցների, խաղահրապարակների և այգիների կահավորում</t>
  </si>
  <si>
    <t>Բաժին 10, խումբ 7, դաս 1,Արտակարգ իրավիճակների և նմանատիպ այլ դեպքերում,կյանքի դժվարինիրավիճակներում հայտնված անձանց և ընտանիքներին աջակցություն</t>
  </si>
  <si>
    <t>Բաժին 1, խումբ 5, դաս 1, Նախագծային աշխատանքներ</t>
  </si>
  <si>
    <t>Բաժին 4 խումբ 5, դաս 1,Ծրագրի անվանումը`  Ասֆալտ-բետոնյա ծածկի վերանորոգում և պահպանում</t>
  </si>
  <si>
    <t>Բաժին 6 խումբ 6, դաս 1 Բակային տարածքների և խաղահրապարակների հիմնանորոգում և պահպանում</t>
  </si>
  <si>
    <t>Ծառայությունթյուն</t>
  </si>
  <si>
    <t>բժշկական ծառայություններ</t>
  </si>
  <si>
    <t>Բաժին 4, խումբ5, դաս 1 Ասֆալտ-բետոնյա ծածկի վերանորոգում և պահպանում</t>
  </si>
  <si>
    <t>Բաժին 10, խումբ 7, դաս 1, 1. Բնակիչների կենսամակարդակի բարելավմանն ուղղված նպատակային ծրագրեր</t>
  </si>
  <si>
    <t>Բաժին 02, խումբ 5, դաս 1,Զինապարտների հաշվառման, զորակոչի, զորահավաքի և վաժական հավաքների կազմակերպմանն աջակցություն</t>
  </si>
  <si>
    <t>Բաժին 2, խումբ 5, դաս 1 Արտակարգ իրավիճակների և նմանատիպ այլ դեպքերում ԿԴԻՀ անձանց և ընտանիքներին աջակցություն</t>
  </si>
  <si>
    <t xml:space="preserve">Բաժին 2, խումբ 5, դաս 1 Զինապարտների հաշվառման, զորակոչի </t>
  </si>
  <si>
    <t>Բաժին 4 խումբ 5, դաս 1,Հենապատի վերանորոգում</t>
  </si>
  <si>
    <t>Բաժին 10, խումբ 7, դաս 1, 1. Բազմազավակ, երիտասարդ և այլ խմբերին պատկանող ընտանիքների աջակցություն</t>
  </si>
  <si>
    <t>Բաժին 04, խումբ 5, դաս 1, 3. Վարչական օբյեկտների կառուցում  և հիմնանորոգում</t>
  </si>
  <si>
    <t>Բաժին 04, խումբ 5, դաս 1,Եզրաքարերի վերանորոգում</t>
  </si>
  <si>
    <t>Բաժին 04, խումբ 5, դաս 1 Ասֆալտ բետոնե ծածկի վերանորոգում</t>
  </si>
  <si>
    <t>Բաժին 01, խումբ 5, դաս 1,Բակային տարածքների և խաղահրապարակների հիմնանորոգում և պահպանում</t>
  </si>
  <si>
    <t xml:space="preserve">Բաժին 06, խումբ 3, դաս 1  Ջրամատակարարման ցանցի կառուցում և վերակառուցում </t>
  </si>
  <si>
    <t>Բաժին 6, խումբ 6 դաս 1,   Բազմաբնակարան շենքերի բարեկարգման այլ աշխատանքներ</t>
  </si>
  <si>
    <t>Բաժին 4, խումբ 5, դաս 1, Եզրաքարերի վերանորոգում</t>
  </si>
  <si>
    <t xml:space="preserve">Բաժին 06, խումբ 1, դաս 1, Ինքնական կառույցների քանդում </t>
  </si>
  <si>
    <t xml:space="preserve">Բաժին 02, խումբ 5 դաս 1. Ծրագրի անվանումը`Զինապարտների հաշվառման, զորակոչի, </t>
  </si>
  <si>
    <t>Բաժին 4, խումբ 9, դաս 1 Տարածքների պահեստավորման ծառայություն</t>
  </si>
  <si>
    <t>Բաժին 06, խումբ 6, դաս 1 Բարեկարգման այլ աշխատանքներ</t>
  </si>
  <si>
    <t>Բաժին 02 խումբ 5, դաս 1, 1.Զինապարտների հաշվառման, զորակոչի, զորահավաքի և վարժական հավաքների կազմակերմանն աջակցություն</t>
  </si>
  <si>
    <t>Բաժին 06, խումբ 6 դաս 1, Շենքերի շինությունների կապիտալ վերանորոգում</t>
  </si>
  <si>
    <t xml:space="preserve">Բաժին 4 խումբ 5, դաս 1,  Փողոցների պահպանում և շահագործում </t>
  </si>
  <si>
    <t>Բաժին 2, խումբ 5, դաս 1 Զինապարտների հաշվառման, զորակոչի, զորահավաքի և վարժական հավաքների կազմակերպմանն աջակցություն</t>
  </si>
  <si>
    <t>Բաժին 08, խումբ 2 դաս 1, Գրադարանների համար անհրաժեշտ գույքի ձեռքբերում</t>
  </si>
  <si>
    <t>Բաժին 09, խումբ 1, դաս 1,  «Նախադպրոցական ուսուցման համար անհրաժեշտ գույքի ձեռքբերում»</t>
  </si>
  <si>
    <t>Բաժին 04, խումբ 5 դաս 1,Հենապատերի հիմնանորոգում</t>
  </si>
  <si>
    <t>Բաժին 06, խումբ 6, դաս 1, Կիևյան 14ա շենքի թեք տանիքի վերանորոգում</t>
  </si>
  <si>
    <t>Բաժին 04, խումբ 5, դաս 1, Եզրաքարերի վերանորոգում</t>
  </si>
  <si>
    <t>Բաժին 06, խումբ 6, դաս 1, Տանիքների վերանորոգման աշխատանքներ</t>
  </si>
  <si>
    <t>Բաժին 04, խումբ 5, դաս 1,Տրանսպորտային համակարգի արդիականացում</t>
  </si>
  <si>
    <t>Բաժին 05, խումբ 6, դաս 1Կողուղագծերի և հեղեղատար համակարգերի կառուցում</t>
  </si>
  <si>
    <t>Բաժին 04, խումբ 5, դաս 1, Ճանապարհային երթևեկության անվտանգության ապահովում
և ճանապարհատրանսպորտային պատահարների կանխարգելում</t>
  </si>
  <si>
    <t>Բաժին 8, խումբ 1, դաս 1,Սպորտային միջոցառումների իրականացում</t>
  </si>
  <si>
    <t>Բաժին 10, խումբ7, դաս 1,բազմազավակ, երիտասարդ և այլ խմբերին պատկանող ընտանիքներին աջակցություն</t>
  </si>
  <si>
    <t>Բաժին 10, խումբ 7, դաս 1,Բնակիչների կենսամակարդակի բարելավմանն ուղղված նպատակային ծրագրի իրականացում</t>
  </si>
  <si>
    <t xml:space="preserve">Բաժին 4 խումբ 5, դաս 1,  Կանգառասրահների հարդարում </t>
  </si>
  <si>
    <t>Բաժին 1, խումբ 1, դաս 1 Վարչական օբյեկտների կառուցում և հիմնանորոգում</t>
  </si>
  <si>
    <t>Բաժին 10, խումբ 7, դաս 1 Բնակիչների կենսամակարդակի բարելավմանն ուղղված նպատակային ծրագրերի իրականացում</t>
  </si>
  <si>
    <t>Բաժին 04, խումբ 5, դաս 1 1.  Եզրաքարերի վերանորոգում</t>
  </si>
  <si>
    <t>Բաժին 4, խումբ 5, դաս 1, Մայրուղիների և փողոցների վերակառուցում և հիմնանորոգում</t>
  </si>
  <si>
    <t>Բաժին 04, խումբ 5, դաս 1 1.  Հենապատի վերանորոգում</t>
  </si>
  <si>
    <t>Բաժին 10, խումբ 7, դաս 1, «Երևան համայնքի բնակիչների կենսամակարդակի բարելավմանն ուղղված նպատակային ծրագրեր»</t>
  </si>
  <si>
    <t>Բաժին 06, խումբ 6, դաս 1, Վթարային պատշգամբների հիմնանորոգման  աշխատանքներ</t>
  </si>
  <si>
    <t>Բաժին 10, խումբ 7, դաս 1,Բնակիչների կենսամակարդակի  բարելավմանն ուղղված նպատակային ծրագրերի իրականացում</t>
  </si>
  <si>
    <t>Բաժին 08, խումբ 2, դաս 4   Մշակութային միջոցառումների իրականացում</t>
  </si>
  <si>
    <r>
      <t>Ծ</t>
    </r>
    <r>
      <rPr>
        <b/>
        <sz val="9"/>
        <color indexed="8"/>
        <rFont val="GHEA Grapalat"/>
        <family val="3"/>
      </rPr>
      <t>առայություն</t>
    </r>
  </si>
  <si>
    <t>Բաժին 10, խումբ 9 դաս 2. Առողջության ապահովագրություն</t>
  </si>
  <si>
    <t>Բաժին 8, խումբ 8, դաս 1 Բակային տարածքների և խաղահրապարակների հիմնանորոգում և պահպանում</t>
  </si>
  <si>
    <t>Բաժին 04, խումբ 2, դաս 4,  Ոռոգման ցանցի կառուցում և վերանորոգում</t>
  </si>
  <si>
    <t xml:space="preserve">Բաժին 01, խումբ 1, դաս 1  Ծրագրի անվանումը` Վարչական օբյեկտների կառուցում և հիմնանորոգում </t>
  </si>
  <si>
    <t>Բաժին 04, խումբ 9, դաս 1, Վթարային օբյեկտների հիմնանորոգում</t>
  </si>
  <si>
    <t>Բաժին 10 խումբ 7, դաս 1, Երևան համայնքի բնակիչների կենսամակարդակի բարելավմանն ուղղված նպատակային ծրագրեր</t>
  </si>
  <si>
    <t>Բաժին 10 խումբ 7, դաս 1, Բազմազավակ, երիտասարդ և այլ խմբերին պատկանող ընտանիքներին աջակցություն</t>
  </si>
  <si>
    <t>Բաժին 10, խումբ 7, դաս 1, Երևան համայնքի բնակիչների կենսամակարդակի բարելավմանն ուղղված նպատակային ծրագրերի իրականացում</t>
  </si>
  <si>
    <t>Բաժին 10, խումբ 7, դաս 1, Երևան քաղաքում երեխաների և սոցիալական պաշտպանության ոլորտում ներդրված նոր համակարգի շարունակական զարգացում՝ արդյունավետ կառավարման նպատակով</t>
  </si>
  <si>
    <t>բենզին, ռեգուլյար</t>
  </si>
  <si>
    <t>Բաժին 8, խումբ 8, դաս 1 Հանգստի գոտիների և զբոսայգիների կառուցում ու պահպանում</t>
  </si>
  <si>
    <t>Բաժին 06, խումբ 6, դաս 1,Բակային տարածքների և խաղահրապարակների հիմնանորոգում ու պահպանում</t>
  </si>
  <si>
    <t>Բաժին 04, խումբ 5, դաս 5  Վերելակների հիմնանորոգում</t>
  </si>
  <si>
    <t>Բաժին 4, խումբ 5, դաս 5 Վերելակների հիմնանորոգում</t>
  </si>
  <si>
    <t>Բաժին 10, խումբ 7 դաս 1 Արտակարգ իրավիճակների և նմանատիպ այլ դեպքերում կյանքի դժվարին իրավիճակներում հայտնված անձանց և ընտանքներին աջակցություն</t>
  </si>
  <si>
    <t>Բաժին 10, խումբ 7 դաս 1  Բնակիչների կենսամակարդակի բարելավմանն ուղղված նպատակային ծրագրեր</t>
  </si>
  <si>
    <t>Բաժին 10, խումբ 7 դաս 1, 1. Հասարակական զուգարանների պահպանում և վերանորոգում</t>
  </si>
  <si>
    <t>Բաժին 6, խումբ 6, դաս 1,«Բազմաբնակարան շեքերի բարեկարգման այլ աշխատանքներ»</t>
  </si>
  <si>
    <t>Բաժին 02, խումբ2, դաս 1, Հակահրդեհային հիդրանտների վերանորոգում</t>
  </si>
  <si>
    <t>Բաժին 10, խումբ 7, դաս 1 Բազմազավակ, երիտասարդ և այլ խմբերին պատկանող ընտանիքներին աջակցություն</t>
  </si>
  <si>
    <t>Բաժին 10, խումբ 7 դաս 1, 1. Բնակիչների կենսամակարդակի բարելավմանն ուղղված նպատակային ծրագրեր</t>
  </si>
  <si>
    <t>Բաժին 8, խումբ 1, դաս 1, Հանգստի գոտիների և զբոսայգիների կառուցում և պահպանում</t>
  </si>
  <si>
    <t>Բաժին 04, խումբ 5, դաս 1, 7. Փողոցների, հրապարակների և այգիների կահավորում</t>
  </si>
  <si>
    <t>Բաժին 10, խումբ 7 դաս 1 Արտակարգ իրավիճակների և նմանատիպ այլ դեպքերում կյանքի դժվարին իրավիճակներում հայտնված անձանց և ընտանիքներին աջակցություն</t>
  </si>
  <si>
    <t>Բաժին 04, խումբ 5, դաս 1,Մայթերի և աստիճանավանդակների վերակառուցում և հիմնանորոգում</t>
  </si>
  <si>
    <t>Բաժին 05, խումբ 6, դաս 1, Շրջակա միջավայրի պաշտպանության ենթակառուցվածքների զարգացում</t>
  </si>
  <si>
    <t>Բաժին 06, խումբ 6 դաս 1, Տիպային բակային մարզահրապարակների կառուցման աշխատանքներ</t>
  </si>
  <si>
    <t>Բաժին 04, խումբ 5, դաս 1, Փողոցների պահպանում և շահագործում</t>
  </si>
  <si>
    <t>Բաժին 08, խումբ 2 դաս 4, Զբոսաշրջության զարգացում</t>
  </si>
  <si>
    <t>Բաժին 07, խումբ 1, դաս 1, 1. Առողջապահական կազմակերպությունների համար բժշկական սարքավորումների և գույքի ձեռքբերում</t>
  </si>
  <si>
    <t>Բաժին 4 խումբ 5, դաս 1, Փողոցների, խաղահրապարկների, այգիների կահավորում</t>
  </si>
  <si>
    <t>էԱՃ</t>
  </si>
  <si>
    <t>Բաժին 1, խումբ 1, դաս 1,Վարչական օբյեկտների կառուցում և հիմնանորոգում</t>
  </si>
  <si>
    <t>Բաժին 06, խումբ 6, դաս 1, 1. Վթարային պատշգամբների նորոգում</t>
  </si>
  <si>
    <t>Բաժին 4, խումբ 5, դաս 1, Թեքահարթակի կառուցում</t>
  </si>
  <si>
    <t>Բաժին 6, խումբ 6, դաս 1,«Բակային տարածքների և խաղահրապարակների հիմնանորոգում ու պահպանում»</t>
  </si>
  <si>
    <t>Բաժին 05, խումբ 6, դաս 1, Բնապահպանական կայանների կառուցում</t>
  </si>
  <si>
    <t>Բաժին 6 խումբ 4, դաս 1, Արտաքին լուսավորության ցանցի կառուցում</t>
  </si>
  <si>
    <t>Բաժին 4, խումբ 2 դաս 4  Ոռոգման ցանցի կառուցում և վերանորոգում</t>
  </si>
  <si>
    <t>Բաժին , խումբ5, դաս 1,Նախադպրոցական հաստատությունների հիմնանորոգում և վերանորոգում</t>
  </si>
  <si>
    <t>Բաժին 05, խումբ 2, դաս 1, 1. `Ջրահեռացման կոմունիկացիոն ցանցերի կառուցում</t>
  </si>
  <si>
    <t>Բաժին 04, խումբ 5, դաս 1, Փողոցների,հրապարակների և այգիների կահավորում</t>
  </si>
  <si>
    <t>4237</t>
  </si>
  <si>
    <t>Բաժին 01, խումբ 1, դաս 1,Վարչական շենքի ընթացիկ նորոգում</t>
  </si>
  <si>
    <t>Բաժին 6, խումբ 6, դաս 1,  ԲԱԶՄԱԲՆԱԿԱՐԱՆ ՇԵՆՔԵՐԻ ԹԵՔ ՏԱՆԻՔՆԵՐԻ ՎԵՐԱՆՈՐՈԳՈՒՄ</t>
  </si>
  <si>
    <t>Բաժին 08, խումբ 2, դաս 7, Հուշարձանների վերանորոգում և պահպանում</t>
  </si>
  <si>
    <t>Բաժին 05, խումբ2, դաս 1,  ՋՐԱՀԵՌԱՑՄԱՆ ԿՈՄՈՒՆԻԿԱՑԻՈՆ ՑԱՆՑԵՐԻ ԿԱՌՈՒՑՈՒՄ</t>
  </si>
  <si>
    <t>Բաժին 08, խումբ 1, դաս 1, Խաղահրապարակների ռետինե հատակի տեղադրում</t>
  </si>
  <si>
    <t>Բաժին 4 խումբ 5, դաս 1, Հենապատի վերանորոգում</t>
  </si>
  <si>
    <t>Բաժին 5 խումբ 2 դաս 1  Ջրահեռացման կոմունիկացիոն ցանցի կառուցում</t>
  </si>
  <si>
    <t>Բաժին 10, խումբ 7 դաս 1, 1. Մայրուղիների և փողոցների վերակառուցում</t>
  </si>
  <si>
    <t>Բաժին 9, խումբ 6, դաս 1 Նախադպրոցական հաստատությունների կառուցում և վերանորոգում</t>
  </si>
  <si>
    <t>Բաժին 4 խումբ 5, դաս 1  Ցուցանակների պատրաստում և տեղադրում</t>
  </si>
  <si>
    <t xml:space="preserve">Բաժին 6 խումբ 1, դաս 1, Ինքնակամ կառույցների քանդում </t>
  </si>
  <si>
    <t>Երևան քաղաքի 2023 թվականի բյուջեի միջոցներով նախատեսվող Նորք-Մարաշ վարչական շրջանի</t>
  </si>
  <si>
    <t>Բաժին 1, խումբ 1, դաս 1, Վարչական օբյեկտների կառուցում և հիմնանորոգում</t>
  </si>
  <si>
    <t xml:space="preserve">Բաժին 6, խումբ 3, դաս 1, Երևան քաղաքի կոյուղատար համակարգի արդիականացման և ընդլայնման աշխատանքներ </t>
  </si>
  <si>
    <t xml:space="preserve">Բաժին 04, խումբ 5 դաս 1, Երևան քաղաքում ճանապարհների կառուցման և միջին նորոգման աշխատանքներ </t>
  </si>
  <si>
    <t>Բաժին 04, խումբ 9, դաս 1, Կոմունիկացիոն ցանցերի կառուցում</t>
  </si>
  <si>
    <t>Բաժին 8, խումբ 1, դաս 1Հանգստի գոտիների և զբոսայգիների կառուցում և պահպանում</t>
  </si>
  <si>
    <t>Բաժին 4, խումբ5, դաս 1,ՓՈՂՈՑՆԵՐԻ, ՀՐԱՊԱՐԱԿՆԵՐԻ ԵՎ ԱՅԳԻՆԵՐԻ ԿԱՀԱՎՈՐՈՒՄ</t>
  </si>
  <si>
    <t>Գնման առարկայի միջանցիկ կոդը ըստ CPV դասակարգման</t>
  </si>
  <si>
    <t>Բաժին 4, խումբ 5, դաս 1, Փողոցների, այգիների և հրապարակների կահավորում</t>
  </si>
  <si>
    <t>Բաժին 9, խումբ 5, դաս 1,Արտադպրոցական կազմակերպությունների հիմնանորոգում և վերանորոգում</t>
  </si>
  <si>
    <t>Բաժին 4, խումբ 5, դաս 1 Երևան քաղաքում ճանապարհների կառուցման և միջին նորոգման աշխատանքներ</t>
  </si>
  <si>
    <t>Բաժին 04, խումբ 5, դաս 5, Երևանի մետրոպոլիտենի ենթակառուցվածքների վերանորոգում</t>
  </si>
  <si>
    <t>Բաժին 9, խումբ 5, դաս 1 Արտադպրոցական դաստիարակություն</t>
  </si>
  <si>
    <t>Բաժին 10, խումբ 7, դաս 1, «Հայրենադարձ և փախստական ընտանիքներին աջակցություն»</t>
  </si>
  <si>
    <t>Բաժին 05, խումբ 2, դաս 1, 1. Ջրահեռացման կոմունիկացիոն ցանցի կառուցում</t>
  </si>
  <si>
    <t>Բաժին 8, խումբ 1, դաս 1,Հանգստի գոտիների և զբոսայգիների կառուցում և պահպանում</t>
  </si>
  <si>
    <t>ավտոբուսներ ― միջքաղաքային ավտոբուսներ</t>
  </si>
  <si>
    <t>Բաժին 6, խումբ 6, դաս 1, 7. Բազմաբնակարան շենքերի թեք տանիքների վերանորոգում</t>
  </si>
  <si>
    <t>պոմպային կայանների կառուցման աշխատանքներ</t>
  </si>
  <si>
    <t>Բաժին 4, խումբ2, դաս 4 Ոռոգման ցանցի կառուցում և վերանորոգում</t>
  </si>
  <si>
    <t>Բաժին 10, խումբ 7, դաս 1  Տարբեր սոցիալական խմբերի համար Երևան համայնքում որակյալ սոցիալական ծառայությունների կազմակերպում</t>
  </si>
  <si>
    <t>Բաժին 04, խումբ 5, դաս 1, 1. Մայթերի սալիկապատման աշխատանքներաշխատանքներ</t>
  </si>
  <si>
    <t>Բաժին 04, խումբ 5, դաս 1,  Մայթերի հիմնանորոգում</t>
  </si>
  <si>
    <t>Բաժին 4, խումբ 5, դաս 1, Հենապատի հիմնանորոգում</t>
  </si>
  <si>
    <t xml:space="preserve">Բաժին 8, խումբ 2, դաս 4 Մշակութային միջոցառման կազմակերպում </t>
  </si>
  <si>
    <t xml:space="preserve">Աշխատանք  </t>
  </si>
  <si>
    <t>Բաժին 08, խումբ 1, դաս 1, Հանգստի գոտիների և զբոսայգիների կառուցում և պահպանում</t>
  </si>
  <si>
    <t>Բաժին 6, խումբ 6, դաս 1 Բակային տարածքների բարեկարգում</t>
  </si>
  <si>
    <t>Բաժին 8, խումբ 1, դաս 1,  Դավթաշեն 1-թաղամասի հ.200 դպրոցի  հարակից տարածքում պուրակի հիմնան աշխատանքներ</t>
  </si>
  <si>
    <t>Բաժին 04, խումբ 5, դաս 1,ՓՈՂՈՑՆԵՐԻ, ՀՐԱՊԱՐԱԿՆԵՐԻ ԵՎ ԱՅԳԻՆԵՐԻ ԿԱՀԱՎՈՐՈՒՄ</t>
  </si>
  <si>
    <t>Բաժին 4 խումբ 5, դաս 1, Փողոցների, հրապարակների և այգիների կահավորում</t>
  </si>
  <si>
    <t>Բաժին 9, խումբ 1, դաս 1 Նախադպրոցական ուսուցում</t>
  </si>
  <si>
    <t>Բաժին 04, խումբ 5, դաս 1, Փողոցների, հրապարակների և այգիների կահավորում</t>
  </si>
  <si>
    <t>Բաժին 1 խումբ 1, դաս 1, Վարչական օբյեկտների հիմնանորոգում</t>
  </si>
  <si>
    <t>Բաժին4, խումբ 2 դաս 4, Ոռոգման ցանցի կառուցում և վերանորոգում</t>
  </si>
  <si>
    <t>34121100/503</t>
  </si>
  <si>
    <t>45231176/501</t>
  </si>
  <si>
    <t>ճանապարհների պահպանման աշխատանքներ</t>
  </si>
  <si>
    <t>45231187/536</t>
  </si>
  <si>
    <t>45231187/538</t>
  </si>
  <si>
    <t>45231187/537</t>
  </si>
  <si>
    <t>45231187/534</t>
  </si>
  <si>
    <t>45231187/539</t>
  </si>
  <si>
    <t>45231187/535</t>
  </si>
  <si>
    <t>Բաժին 01 խումբ 5, դաս 1, 5. երկրաբանական հետազոտական ծառայություններ</t>
  </si>
  <si>
    <t>71351230/501</t>
  </si>
  <si>
    <t>երկրաբանական հետազոտական ծառայություններ</t>
  </si>
  <si>
    <t xml:space="preserve">Բաժին 06, խումբ 6 դաս 1,Ջրային կառույցների շահագործում և պահպանում </t>
  </si>
  <si>
    <t>71241200/1649</t>
  </si>
  <si>
    <t>71241200/1652</t>
  </si>
  <si>
    <t>71241200/1651</t>
  </si>
  <si>
    <t>71241200/1650</t>
  </si>
  <si>
    <t>71241200/1680</t>
  </si>
  <si>
    <t>71241200/1678</t>
  </si>
  <si>
    <t>71241200/1671</t>
  </si>
  <si>
    <t>71241200/1670</t>
  </si>
  <si>
    <t>71241200/1677</t>
  </si>
  <si>
    <t>71241200/1673</t>
  </si>
  <si>
    <t>71241200/1672</t>
  </si>
  <si>
    <t>71241200/1665</t>
  </si>
  <si>
    <t>71241200/1666</t>
  </si>
  <si>
    <t>71241200/1679</t>
  </si>
  <si>
    <t>71241200/1668</t>
  </si>
  <si>
    <t>71241200/1676</t>
  </si>
  <si>
    <t>71241200/1681</t>
  </si>
  <si>
    <t>71241200/1674</t>
  </si>
  <si>
    <t>71241200/1667</t>
  </si>
  <si>
    <t>71241200/1669</t>
  </si>
  <si>
    <t>71241200/1675</t>
  </si>
  <si>
    <t>45221142/728</t>
  </si>
  <si>
    <t>45221142/729</t>
  </si>
  <si>
    <t>34141440/501</t>
  </si>
  <si>
    <t>էլեկտրական մեքենաներ</t>
  </si>
  <si>
    <t>31121270/502</t>
  </si>
  <si>
    <t>վթարային գեներատորներ</t>
  </si>
  <si>
    <t>31151120/503</t>
  </si>
  <si>
    <t>33111330/502</t>
  </si>
  <si>
    <t>ռենտգեն ախտորոշման համակարգ</t>
  </si>
  <si>
    <t>33111360/502</t>
  </si>
  <si>
    <t>ուլտրաձայնային սարքավորումներ</t>
  </si>
  <si>
    <t>33191230/502</t>
  </si>
  <si>
    <t>բժշկական կահույք` բացառությամբ մահճակալների ― սեղանների</t>
  </si>
  <si>
    <t>33191540/502</t>
  </si>
  <si>
    <t>հիվանդների վիճակի հսկողության համակարգ</t>
  </si>
  <si>
    <t>38431340/502</t>
  </si>
  <si>
    <t>արյան վերլուծիչներ</t>
  </si>
  <si>
    <t>42931100/502</t>
  </si>
  <si>
    <t>լաբորատորիական ցենտրիֆուգներ ― պարագաներ</t>
  </si>
  <si>
    <t>Բաժին 06, խումբ 7, դաս 4, 1. Դժվարամատչելի հետազոտությունների իրականացում</t>
  </si>
  <si>
    <t>44511110/501</t>
  </si>
  <si>
    <t>բահեր</t>
  </si>
  <si>
    <t>18141100/517</t>
  </si>
  <si>
    <t>44511170/501</t>
  </si>
  <si>
    <t>փոցխեր</t>
  </si>
  <si>
    <t>34921140/506</t>
  </si>
  <si>
    <t>34921140/507</t>
  </si>
  <si>
    <t>34921140/508</t>
  </si>
  <si>
    <t>45231213/506</t>
  </si>
  <si>
    <t>45311142/503</t>
  </si>
  <si>
    <t>50231300/507</t>
  </si>
  <si>
    <t>64211300/502</t>
  </si>
  <si>
    <t>45231133/502</t>
  </si>
  <si>
    <t>45221142/740</t>
  </si>
  <si>
    <t>45221142/739</t>
  </si>
  <si>
    <t>09132200/553</t>
  </si>
  <si>
    <t>98371100/539</t>
  </si>
  <si>
    <t>Հուղարկավորության ծառայություններ</t>
  </si>
  <si>
    <t>98371100/540</t>
  </si>
  <si>
    <t xml:space="preserve">          Երևան քաղաքի 2024 թվականի բյուջեի միջոցներով նախատեսվող </t>
  </si>
  <si>
    <t>79531100/507</t>
  </si>
  <si>
    <t>գրավոր թարգմանության ծառայություններ</t>
  </si>
  <si>
    <t>79531100/508</t>
  </si>
  <si>
    <t>79541100/502</t>
  </si>
  <si>
    <t>բանավոր թարգմանության ծառայություններ</t>
  </si>
  <si>
    <t>50311120/529</t>
  </si>
  <si>
    <t>ԳՀ</t>
  </si>
  <si>
    <t xml:space="preserve">Համակարգչային ու պատճենահանման սարքերի և սարքավորումների ընթացիկ նորոգում և պահպանում </t>
  </si>
  <si>
    <t>71241200/1731</t>
  </si>
  <si>
    <t>71241200/1732</t>
  </si>
  <si>
    <t>71241200/1733</t>
  </si>
  <si>
    <t>71241200/1734</t>
  </si>
  <si>
    <t>71241200/1735</t>
  </si>
  <si>
    <t>71241200/1736</t>
  </si>
  <si>
    <t>71241200/1737</t>
  </si>
  <si>
    <t>71241200/1738</t>
  </si>
  <si>
    <t>50531140/572</t>
  </si>
  <si>
    <t>փորձաքննության ծառայություններ</t>
  </si>
  <si>
    <t>34141320/505</t>
  </si>
  <si>
    <t>34141320/504</t>
  </si>
  <si>
    <t>50111170/538</t>
  </si>
  <si>
    <t>ավտոմեքենաների պահպանման ծառայություններ</t>
  </si>
  <si>
    <t>50111170/539</t>
  </si>
  <si>
    <t>50111170/540</t>
  </si>
  <si>
    <t>գազասպառման համակարգի տեխնիկական սպասարկման ծառայություններ</t>
  </si>
  <si>
    <t>90671100/501</t>
  </si>
  <si>
    <t>ախտահանման ― մակաբույծների ոչնչացման ծառայություններ քաղաքային կամ գյուղական վայրերում</t>
  </si>
  <si>
    <t>72411100/511</t>
  </si>
  <si>
    <t>համացանցային ծառայություններ մատուցողներ (isp)</t>
  </si>
  <si>
    <t>09132200/562</t>
  </si>
  <si>
    <t>09132200/552</t>
  </si>
  <si>
    <t>30211220/518</t>
  </si>
  <si>
    <t>սեղանի համակարգիչներ</t>
  </si>
  <si>
    <t>30211220/519</t>
  </si>
  <si>
    <t>30232231/506</t>
  </si>
  <si>
    <t>համակարգչի կոշտ սկավառակ</t>
  </si>
  <si>
    <t>30237490/513</t>
  </si>
  <si>
    <t>համակարգչային մոնիտոր</t>
  </si>
  <si>
    <t>30239120/505</t>
  </si>
  <si>
    <t>տպիչ սարք, բազմաֆունկցիոնալ, A4, 23 էջ/րոպե արագության</t>
  </si>
  <si>
    <t>30239170/504</t>
  </si>
  <si>
    <t>բազմաֆունկցիոնալ սարք` լազերային</t>
  </si>
  <si>
    <t>32421300/507</t>
  </si>
  <si>
    <t>ցանցային բաժանարար</t>
  </si>
  <si>
    <t>օդորակիչ,12000 BTU</t>
  </si>
  <si>
    <t>09132200/560</t>
  </si>
  <si>
    <t>45461100/553</t>
  </si>
  <si>
    <t>շենքերի, շինությունների ընթացիկ նորոգման աշխատանքներ</t>
  </si>
  <si>
    <t>45231216/512</t>
  </si>
  <si>
    <t>փողոցային կահույքի տեղադրում</t>
  </si>
  <si>
    <t>45231216/511</t>
  </si>
  <si>
    <t>79951110/807</t>
  </si>
  <si>
    <t xml:space="preserve">
մշակութային միջոցառումների կազմակերպման ծառայություններ
</t>
  </si>
  <si>
    <t>79951110/808</t>
  </si>
  <si>
    <t xml:space="preserve">մշակութային միջոցառումների կազմակերպման ծառայություններ
</t>
  </si>
  <si>
    <t>79951110/809</t>
  </si>
  <si>
    <t>79951110/814</t>
  </si>
  <si>
    <t>79951110/815</t>
  </si>
  <si>
    <t>92621110/644</t>
  </si>
  <si>
    <t>սպորտային միջոցառումների կազմակերպման ծառայություններ</t>
  </si>
  <si>
    <t>92621110/645</t>
  </si>
  <si>
    <t>92621110/646</t>
  </si>
  <si>
    <t>92621110/647</t>
  </si>
  <si>
    <t>92621110/648</t>
  </si>
  <si>
    <t>92621110/649</t>
  </si>
  <si>
    <t>92621110/650</t>
  </si>
  <si>
    <t>92621110/651</t>
  </si>
  <si>
    <t>92621110/652</t>
  </si>
  <si>
    <t>50531140/573</t>
  </si>
  <si>
    <t>50751100/513</t>
  </si>
  <si>
    <t>վերելակների վերանորոգման ― պահպանման ծառայություններ</t>
  </si>
  <si>
    <t>45231133/503</t>
  </si>
  <si>
    <t>71241200/1759</t>
  </si>
  <si>
    <t>71241200/1760</t>
  </si>
  <si>
    <t>71241200/1761</t>
  </si>
  <si>
    <t>71241200/1762</t>
  </si>
  <si>
    <t>71241200/1763</t>
  </si>
  <si>
    <t>71241200/1764</t>
  </si>
  <si>
    <t>71351540/1303</t>
  </si>
  <si>
    <t>տեխնիկական հսկողության ծառայություններ</t>
  </si>
  <si>
    <t>71351540/1304</t>
  </si>
  <si>
    <t>65311100/504</t>
  </si>
  <si>
    <t>71811100/502</t>
  </si>
  <si>
    <t>65211100/504</t>
  </si>
  <si>
    <t>4212</t>
  </si>
  <si>
    <t>4213</t>
  </si>
  <si>
    <t>63721130/514</t>
  </si>
  <si>
    <t>71241200/1739</t>
  </si>
  <si>
    <t>71241200/1740</t>
  </si>
  <si>
    <t>ճանապարհների վերանորոգման աշխատանքներ</t>
  </si>
  <si>
    <t>Բաժին 04 խումբ 5, դաս 1, Թեքահարթակների կառուցում</t>
  </si>
  <si>
    <t>մակերևութային աշխատանքներ, բացառությամբ` ճանապարհների</t>
  </si>
  <si>
    <t>ապամոնտաժման աշխատանքներ</t>
  </si>
  <si>
    <t>տանիքների վերանորոգման աշխատանքներ</t>
  </si>
  <si>
    <t>Բաժին 6, խումբ 6, դաս 1, . Բազմաբնակարան շենքերի հարթ տանիքների վերանորոգում</t>
  </si>
  <si>
    <t>շքամուտքերի շինարարական աշխատանքներ</t>
  </si>
  <si>
    <t>Բաժին 04, խումբ 5, դաս 1,  Ասֆալտ-բետոնյա ծածկի վերանորոգում և պահպանում</t>
  </si>
  <si>
    <t>դրսմ</t>
  </si>
  <si>
    <t>50111260/516</t>
  </si>
  <si>
    <t>էլեկտրական սարքերի վերանորոգման ծառայություններ</t>
  </si>
  <si>
    <t>50111170/541</t>
  </si>
  <si>
    <t xml:space="preserve">Ավտոմեքենաների պահպանման ծառայություններ
</t>
  </si>
  <si>
    <t>50111170/542</t>
  </si>
  <si>
    <t>09132200/558</t>
  </si>
  <si>
    <t>50721100/508</t>
  </si>
  <si>
    <t>Կաթսայատան սպասարկում</t>
  </si>
  <si>
    <t>45231129/503</t>
  </si>
  <si>
    <t>Ջեռուցման ներքին ցանցի սպասարկում /ջեռուցման հետ կապված աշխատանքներ/</t>
  </si>
  <si>
    <t>71351540/1301</t>
  </si>
  <si>
    <t>71351540/1302</t>
  </si>
  <si>
    <t>50311130/502</t>
  </si>
  <si>
    <t>հիմնական համակարգիչների (մեյնֆրեյմ) պահպանման ծառայություններ</t>
  </si>
  <si>
    <t>50311250/514</t>
  </si>
  <si>
    <t>պատճենահանող սարքերի պահպանման ծառայություններ</t>
  </si>
  <si>
    <t>98371100/534</t>
  </si>
  <si>
    <t>64211110/509</t>
  </si>
  <si>
    <t>տեղային հեռախոսային ծառայություններ</t>
  </si>
  <si>
    <t xml:space="preserve">Բաժին 4, խումբ 9, դաս 1 Հրատապ լուծում պահանջող ընթացիկ աշխատանքների իրականացում </t>
  </si>
  <si>
    <t>45221142/742</t>
  </si>
  <si>
    <t>60181100/524</t>
  </si>
  <si>
    <t>բեռնատարների վարձակալություն` վարորդի հետ միասին</t>
  </si>
  <si>
    <t>79951110/826</t>
  </si>
  <si>
    <t>մշակութային միջոցառումների կազմակերպման ծառայություններ</t>
  </si>
  <si>
    <t>79951110/827</t>
  </si>
  <si>
    <t>79951110/828</t>
  </si>
  <si>
    <t>79951110/829</t>
  </si>
  <si>
    <t>79951110/830</t>
  </si>
  <si>
    <t>79951110/831</t>
  </si>
  <si>
    <t>79951110/832</t>
  </si>
  <si>
    <t>79951110/833</t>
  </si>
  <si>
    <t>79951110/834</t>
  </si>
  <si>
    <t>79951110/835</t>
  </si>
  <si>
    <t>79951110/836</t>
  </si>
  <si>
    <t>79951110/837</t>
  </si>
  <si>
    <t>64111200/523</t>
  </si>
  <si>
    <t>փոստային ծառայություններ` կապված նամակների հետ</t>
  </si>
  <si>
    <t>64111200/524</t>
  </si>
  <si>
    <t>76131100/519</t>
  </si>
  <si>
    <t>42414700/524</t>
  </si>
  <si>
    <t>վերելակներ</t>
  </si>
  <si>
    <t>90921300/520</t>
  </si>
  <si>
    <t>առնետների դեմ պայքարի ծառայություններ</t>
  </si>
  <si>
    <t>64211110/510</t>
  </si>
  <si>
    <t>72411100/512</t>
  </si>
  <si>
    <t>72261180/501</t>
  </si>
  <si>
    <t>տեղեկատվական տեխնոլոգիաների ծրագրային ապահովման սպասարկում</t>
  </si>
  <si>
    <t>50311120/525</t>
  </si>
  <si>
    <t>համակարգչային սարքերի պահպանման ― վերանորոգման ծառայություններ</t>
  </si>
  <si>
    <t>50311120/526</t>
  </si>
  <si>
    <t>50311240/512</t>
  </si>
  <si>
    <t>պատճենահանող սարքերի վերանորոգման ծառայություններ</t>
  </si>
  <si>
    <t>50311250/515</t>
  </si>
  <si>
    <t>50711100/508</t>
  </si>
  <si>
    <t>շենքերում տեղակայված էլեկտրական սարքերի վերանորոգման ― պահպանման ծառայություններ</t>
  </si>
  <si>
    <t>50731100/507</t>
  </si>
  <si>
    <t>սառնարանային սարքերի վերանորոգման ― պահպանման ծառայություններ</t>
  </si>
  <si>
    <t>79811100/573</t>
  </si>
  <si>
    <t>թվային տպագրության ծառայություններ</t>
  </si>
  <si>
    <t>79811100/574</t>
  </si>
  <si>
    <t>79811100/575</t>
  </si>
  <si>
    <t>79811100/576</t>
  </si>
  <si>
    <t>79811100/577</t>
  </si>
  <si>
    <t>79811100/578</t>
  </si>
  <si>
    <t>79811100/579</t>
  </si>
  <si>
    <t>79811100/580</t>
  </si>
  <si>
    <t>64111200/526</t>
  </si>
  <si>
    <t>ըմպելու ջուր</t>
  </si>
  <si>
    <t>տուփ</t>
  </si>
  <si>
    <t>կիլոգրամ</t>
  </si>
  <si>
    <t>39263410/507</t>
  </si>
  <si>
    <t>ամրակ, փոքր</t>
  </si>
  <si>
    <t>30197112/508</t>
  </si>
  <si>
    <t>կարիչի մետաղալարե կապեր, միջին</t>
  </si>
  <si>
    <t>22811150/518</t>
  </si>
  <si>
    <t>նոթատետրեր</t>
  </si>
  <si>
    <t>30197232/508</t>
  </si>
  <si>
    <t>թղթապանակ, արագակար, թղթյա</t>
  </si>
  <si>
    <t>30197646/505</t>
  </si>
  <si>
    <t>թուղթ` A3 ֆորմատի</t>
  </si>
  <si>
    <t>24911500/507</t>
  </si>
  <si>
    <t>սոսինձ (աէրոզոլ)</t>
  </si>
  <si>
    <t>30197340/504</t>
  </si>
  <si>
    <t>ապակարիչ</t>
  </si>
  <si>
    <t>44423400/510</t>
  </si>
  <si>
    <t>ցուցանակներ եւ հարակից առարկաներ</t>
  </si>
  <si>
    <t>30197322/508</t>
  </si>
  <si>
    <t>կարիչ, 20-50 թերթի համար</t>
  </si>
  <si>
    <t>30199280/503</t>
  </si>
  <si>
    <t>հատուկ Ա6 ծրար</t>
  </si>
  <si>
    <t>30197234/509</t>
  </si>
  <si>
    <t>թղթապանակ, կոշտ կազմով</t>
  </si>
  <si>
    <t>39292510/506</t>
  </si>
  <si>
    <t>քանոն, պլաստիկ</t>
  </si>
  <si>
    <t>30199230/503</t>
  </si>
  <si>
    <t>նամակի ծրար, A5 ձ―աչափի</t>
  </si>
  <si>
    <t>30197643/503</t>
  </si>
  <si>
    <t>լուսապատճենահանման թուղթ</t>
  </si>
  <si>
    <t>30197230/513</t>
  </si>
  <si>
    <t>թղթապանակ</t>
  </si>
  <si>
    <t>30197331/507</t>
  </si>
  <si>
    <t>դակիչ մեծ</t>
  </si>
  <si>
    <t>30197233/507</t>
  </si>
  <si>
    <t>թղթապանակ, թելով, թղթյա</t>
  </si>
  <si>
    <t>39263510/505</t>
  </si>
  <si>
    <t>սեղմակ, փոքր</t>
  </si>
  <si>
    <t>30199260/505</t>
  </si>
  <si>
    <t>հատուկ Ա4 ծրար</t>
  </si>
  <si>
    <t>39241210/508</t>
  </si>
  <si>
    <t>մկրատ, գրասենյակային</t>
  </si>
  <si>
    <t>22811180/507</t>
  </si>
  <si>
    <t>օրագրեր</t>
  </si>
  <si>
    <t>30197111/506</t>
  </si>
  <si>
    <t>կարիչի մետաղալարե կապեր, փոքր</t>
  </si>
  <si>
    <t>30197231/508</t>
  </si>
  <si>
    <t>թղթապանակ, պոլիմերային թաղանթ, ֆայլ</t>
  </si>
  <si>
    <t>22811150/520</t>
  </si>
  <si>
    <t>30141200/508</t>
  </si>
  <si>
    <t>հաշվասարք, գրասենյակային</t>
  </si>
  <si>
    <t>30199400/507</t>
  </si>
  <si>
    <t>սոսնձապատված կամ կպչուն թուղթ</t>
  </si>
  <si>
    <t>30192900/507</t>
  </si>
  <si>
    <t>ուղղիչ միջոցներ</t>
  </si>
  <si>
    <t>39263100/510</t>
  </si>
  <si>
    <t>գրասենյակային լրակազմ</t>
  </si>
  <si>
    <t>30192128/508</t>
  </si>
  <si>
    <t>գրիչ գելային</t>
  </si>
  <si>
    <t>22811150/519</t>
  </si>
  <si>
    <t>30199430/508</t>
  </si>
  <si>
    <t>թուղթ նշումների, տրցակներով</t>
  </si>
  <si>
    <t>39263530/511</t>
  </si>
  <si>
    <t>սեղմակ, մեծ</t>
  </si>
  <si>
    <t>30192100/506</t>
  </si>
  <si>
    <t>ռետին հասարակ</t>
  </si>
  <si>
    <t>22851500/505</t>
  </si>
  <si>
    <t>կաշվեպանակ</t>
  </si>
  <si>
    <t>39263520/510</t>
  </si>
  <si>
    <t>սեղմակ, միջին</t>
  </si>
  <si>
    <t>30197622/512</t>
  </si>
  <si>
    <t>թուղթ, A4 ֆորմատի</t>
  </si>
  <si>
    <t>30193700/505</t>
  </si>
  <si>
    <t>թղթադարակ, հարկերով, պլաստմասե</t>
  </si>
  <si>
    <t>39263420/510</t>
  </si>
  <si>
    <t>ամրակ, մեծ</t>
  </si>
  <si>
    <t>30192150/506</t>
  </si>
  <si>
    <t>կնիք</t>
  </si>
  <si>
    <t>30192114/508</t>
  </si>
  <si>
    <t>թանաք, կնիքի բարձիկի համար</t>
  </si>
  <si>
    <t>30192780/507</t>
  </si>
  <si>
    <t>էջաբաժանիչ</t>
  </si>
  <si>
    <t>30197321/506</t>
  </si>
  <si>
    <t>կարիչ, մինչ― 20 թերթի համար</t>
  </si>
  <si>
    <t>39263100/511</t>
  </si>
  <si>
    <t>30191130/503</t>
  </si>
  <si>
    <t>թղթի տակդիր` սեղմակով</t>
  </si>
  <si>
    <t>30199290/503</t>
  </si>
  <si>
    <t>ծրար (Eurostandard)</t>
  </si>
  <si>
    <t>39263520/511</t>
  </si>
  <si>
    <t>30192121/511</t>
  </si>
  <si>
    <t>գրիչ գնդիկավոր</t>
  </si>
  <si>
    <t>30192150/505</t>
  </si>
  <si>
    <t>30192130/508</t>
  </si>
  <si>
    <t>մատիտներ</t>
  </si>
  <si>
    <t>30192133/505</t>
  </si>
  <si>
    <t>սրիչներ</t>
  </si>
  <si>
    <t>30197230/514</t>
  </si>
  <si>
    <t>39241141/507</t>
  </si>
  <si>
    <t>դանակ` գրասենյակային</t>
  </si>
  <si>
    <t>30192930/504</t>
  </si>
  <si>
    <t>ուղղիչ գրիչներ</t>
  </si>
  <si>
    <t>30192720/508</t>
  </si>
  <si>
    <t>գծանշիչ</t>
  </si>
  <si>
    <t>39263530/510</t>
  </si>
  <si>
    <t>Բաժին 10, խումբ 3, դաս 1, ՀԱՐԱԶԱՏ ՉՈՒՆԵՑՈՂ ԱՆՁԱՆՑ ԵՎ ՍՈՑԻԱԼԱՊԵՍ ԱՆԱՊԱՀՈՎ ԸՆՏԱՆԻՔՆԵՐԻ ՀԱՄԱՐ ՀՈՒՂԱՐԿԱՎՈՐՈՒԹՅԱՆ ԿԱԶՄԱԿԵՐՊՈՒՄ</t>
  </si>
  <si>
    <t>64211110/511</t>
  </si>
  <si>
    <t>72411100/513</t>
  </si>
  <si>
    <t>03121200/514</t>
  </si>
  <si>
    <t>ծաղիկներ</t>
  </si>
  <si>
    <t>03121200/515</t>
  </si>
  <si>
    <t>03121210/512</t>
  </si>
  <si>
    <t>ծաղկային կոմպոզիցիաներ</t>
  </si>
  <si>
    <t>45231195/504</t>
  </si>
  <si>
    <t>մակեր―ութային աշխատանքներ, բացառությամբ` ճանապարհների</t>
  </si>
  <si>
    <t>71241200/1765</t>
  </si>
  <si>
    <t>63711180/501</t>
  </si>
  <si>
    <t>կամուրջների շահագործման ծառայություններ</t>
  </si>
  <si>
    <t>71351390/504</t>
  </si>
  <si>
    <t>սեյսմոգրաֆիկ հետազոտության ծառայություններ</t>
  </si>
  <si>
    <t>50531140/619</t>
  </si>
  <si>
    <t>45221142/749</t>
  </si>
  <si>
    <t>60181100/526</t>
  </si>
  <si>
    <t>42418100/502</t>
  </si>
  <si>
    <t>վերելակների մասեր</t>
  </si>
  <si>
    <t>42418100/503</t>
  </si>
  <si>
    <t>42418100/504</t>
  </si>
  <si>
    <t>42418100/505</t>
  </si>
  <si>
    <t>42418100/506</t>
  </si>
  <si>
    <t>42418100/508</t>
  </si>
  <si>
    <t>42418100/509</t>
  </si>
  <si>
    <t>42418100/510</t>
  </si>
  <si>
    <t>42418100/511</t>
  </si>
  <si>
    <t>42418100/512</t>
  </si>
  <si>
    <t>42418100/513</t>
  </si>
  <si>
    <t>42418100/515</t>
  </si>
  <si>
    <t>42418100/517</t>
  </si>
  <si>
    <t>42418100/518</t>
  </si>
  <si>
    <t>72411100/516</t>
  </si>
  <si>
    <t>41111100/510</t>
  </si>
  <si>
    <t>41111100/509</t>
  </si>
  <si>
    <t>09132200/550</t>
  </si>
  <si>
    <t>50111170/525</t>
  </si>
  <si>
    <t>50111170/526</t>
  </si>
  <si>
    <t>50311120/514</t>
  </si>
  <si>
    <t>50311240/506</t>
  </si>
  <si>
    <t>50531200/501</t>
  </si>
  <si>
    <t>էլեկտրական սարքերի, սարքավորումների վերանորոգման ― պահպանման ծառայություններ</t>
  </si>
  <si>
    <t>50721100/506</t>
  </si>
  <si>
    <t>ջեռուցման համակարգերի շահագործում</t>
  </si>
  <si>
    <t>64111200/517</t>
  </si>
  <si>
    <t>64211110/515</t>
  </si>
  <si>
    <t>72411100/517</t>
  </si>
  <si>
    <t>76131100/509</t>
  </si>
  <si>
    <t>գովազդային արշավի հետ կապված ծառայություններ</t>
  </si>
  <si>
    <t>90921300/505</t>
  </si>
  <si>
    <t>1</t>
  </si>
  <si>
    <t>4264</t>
  </si>
  <si>
    <t>4252</t>
  </si>
  <si>
    <t>4241</t>
  </si>
  <si>
    <t>4214</t>
  </si>
  <si>
    <t>79951110/823</t>
  </si>
  <si>
    <t>79951110/824</t>
  </si>
  <si>
    <t>79951110/825</t>
  </si>
  <si>
    <t>92621110/657</t>
  </si>
  <si>
    <t>92621110/658</t>
  </si>
  <si>
    <t>92621110/659</t>
  </si>
  <si>
    <t>92621110/660</t>
  </si>
  <si>
    <t>92621110/661</t>
  </si>
  <si>
    <t>92621110/662</t>
  </si>
  <si>
    <t>92621110/663</t>
  </si>
  <si>
    <t>92621110/664</t>
  </si>
  <si>
    <t>92621110/665</t>
  </si>
  <si>
    <t>92621110/666</t>
  </si>
  <si>
    <t>92621110/667</t>
  </si>
  <si>
    <t>92621110/668</t>
  </si>
  <si>
    <t>92621110/669</t>
  </si>
  <si>
    <t>98371100/536</t>
  </si>
  <si>
    <t>Բաժին 10 խումբ 7, դաս 1, Արտակարգ իրավիճակների և նմանատիպ այլ դեպքերում կյանքի դժվարին իրավիճակներում հայտնված անձանց և ընտանիքներին աջակցություն</t>
  </si>
  <si>
    <t>98371100/537</t>
  </si>
  <si>
    <t>Բաժին 10 խումբ 3 դաս 1, Հարազատ չունեցող անձանց հուղարկավորության կազմակերպում</t>
  </si>
  <si>
    <t>Բաժին 4 խումբ 5, դաս 1,  Ասֆալտ-բետոնյա ծածկի վերանորոգում և պահպանում</t>
  </si>
  <si>
    <t>45231187/544</t>
  </si>
  <si>
    <t>45231177/563</t>
  </si>
  <si>
    <t>45261124/578</t>
  </si>
  <si>
    <t>45231270/539</t>
  </si>
  <si>
    <t>հանգստի տարածքների վերանորոգման աշխատանքներ</t>
  </si>
  <si>
    <t>45221142/744</t>
  </si>
  <si>
    <t>98391200/504</t>
  </si>
  <si>
    <t>այլ ծառայություններ</t>
  </si>
  <si>
    <t>71241200/1766</t>
  </si>
  <si>
    <t>60171110/504</t>
  </si>
  <si>
    <t>ուղ―որափոխադրող ավտոմեքենաների վարձակալություն</t>
  </si>
  <si>
    <t>60171110/503</t>
  </si>
  <si>
    <t>50111170/543</t>
  </si>
  <si>
    <t>Բաժին 06, խումբ 1, դաս 1 Ինքնակամ կառույցների քանդում</t>
  </si>
  <si>
    <t xml:space="preserve">Բաժին 04, խումբ 5, դաս 1, Ասֆալտբետոնյա ծածկի վերանորոգում և պահպանում   </t>
  </si>
  <si>
    <t>09132200/565</t>
  </si>
  <si>
    <t>72261100/502</t>
  </si>
  <si>
    <t>ծրագրային ապահովման օժանդակ ծառայություններ</t>
  </si>
  <si>
    <t>98371100/538</t>
  </si>
  <si>
    <t>90921300/515</t>
  </si>
  <si>
    <t>90921300/516</t>
  </si>
  <si>
    <t>60181100/523</t>
  </si>
  <si>
    <t>Հրատապ լուծում պահանջող ընթացիկ ծառայությունների իրականացում</t>
  </si>
  <si>
    <t>09132200/559</t>
  </si>
  <si>
    <t>41111100/505</t>
  </si>
  <si>
    <t>41111100/506</t>
  </si>
  <si>
    <t>92621110/653</t>
  </si>
  <si>
    <t>92621110/654</t>
  </si>
  <si>
    <t>92621110/655</t>
  </si>
  <si>
    <t>92621110/656</t>
  </si>
  <si>
    <t>09132200/556</t>
  </si>
  <si>
    <t>79951110/816</t>
  </si>
  <si>
    <t>79951110/817</t>
  </si>
  <si>
    <t>79951110/818</t>
  </si>
  <si>
    <t>79951110/819</t>
  </si>
  <si>
    <t>79951110/820</t>
  </si>
  <si>
    <t>79951110/821</t>
  </si>
  <si>
    <t>79951110/822</t>
  </si>
  <si>
    <t>22851500/504</t>
  </si>
  <si>
    <t>30141200/507</t>
  </si>
  <si>
    <t>30192100/505</t>
  </si>
  <si>
    <t>30192121/509</t>
  </si>
  <si>
    <t>30192121/510</t>
  </si>
  <si>
    <t>30192130/507</t>
  </si>
  <si>
    <t>30192210/505</t>
  </si>
  <si>
    <t>պոլիմերային ինքնակպչուն ժապավեն, 48մմx100մ տնտեսական, մեծ</t>
  </si>
  <si>
    <t>30192220/504</t>
  </si>
  <si>
    <t>պոլիմերային ինքնակպչուն ժապավեն, 19մմx36մ գրասենյակային, փոքր</t>
  </si>
  <si>
    <t>30192710/501</t>
  </si>
  <si>
    <t>սոսնձամատիտ, գրասենյակային</t>
  </si>
  <si>
    <t>30192720/507</t>
  </si>
  <si>
    <t>30192780/506</t>
  </si>
  <si>
    <t>30192900/506</t>
  </si>
  <si>
    <t>30196100/502</t>
  </si>
  <si>
    <t>ժողովների պլանավորման բլոկնոտներ</t>
  </si>
  <si>
    <t>30197111/505</t>
  </si>
  <si>
    <t>30197230/512</t>
  </si>
  <si>
    <t>30197231/507</t>
  </si>
  <si>
    <t>30197232/507</t>
  </si>
  <si>
    <t>30197233/506</t>
  </si>
  <si>
    <t>30197234/508</t>
  </si>
  <si>
    <t>30197322/506</t>
  </si>
  <si>
    <t>30197322/507</t>
  </si>
  <si>
    <t>30197622/511</t>
  </si>
  <si>
    <t>30199238/504</t>
  </si>
  <si>
    <t>30199400/506</t>
  </si>
  <si>
    <t>39241141/506</t>
  </si>
  <si>
    <t>39241210/507</t>
  </si>
  <si>
    <t>39263200/506</t>
  </si>
  <si>
    <t>39263200/507</t>
  </si>
  <si>
    <t>39263200/508</t>
  </si>
  <si>
    <t>39263410/506</t>
  </si>
  <si>
    <t>39263420/509</t>
  </si>
  <si>
    <t>39263520/509</t>
  </si>
  <si>
    <t>39263530/509</t>
  </si>
  <si>
    <t>39292510/505</t>
  </si>
  <si>
    <t>18421130/514</t>
  </si>
  <si>
    <t>19642100/502</t>
  </si>
  <si>
    <t>24451141/507</t>
  </si>
  <si>
    <t>24451141/508</t>
  </si>
  <si>
    <t>31221180/503</t>
  </si>
  <si>
    <t>լամպերի կոթառներ</t>
  </si>
  <si>
    <t>31521130/506</t>
  </si>
  <si>
    <t>լուսացիր 120x10</t>
  </si>
  <si>
    <t>31521430/505</t>
  </si>
  <si>
    <t>լամպ` լյումինեսցենտային, 36 Վտ, 220 Վ</t>
  </si>
  <si>
    <t>31521430/507</t>
  </si>
  <si>
    <t>31521500/503</t>
  </si>
  <si>
    <t>31521500/504</t>
  </si>
  <si>
    <t>31651400/507</t>
  </si>
  <si>
    <t>մեկուսիչ ժապավեններ</t>
  </si>
  <si>
    <t>31683200/503</t>
  </si>
  <si>
    <t>եռաբաշխիչ 4տ, 3մ լարով</t>
  </si>
  <si>
    <t>31683300/502</t>
  </si>
  <si>
    <t>եռաբաշխիչ, վարդակին միացվող, առանց լարի</t>
  </si>
  <si>
    <t>33761100/514</t>
  </si>
  <si>
    <t>33761100/515</t>
  </si>
  <si>
    <t>33761400/508</t>
  </si>
  <si>
    <t>թղթե անձեռոցիկներ</t>
  </si>
  <si>
    <t>33761600/504</t>
  </si>
  <si>
    <t>սրբիչ` վաֆլե, բամբակյա</t>
  </si>
  <si>
    <t>39221410/510</t>
  </si>
  <si>
    <t>39221490/516</t>
  </si>
  <si>
    <t>սպունգներ</t>
  </si>
  <si>
    <t>39514200/502</t>
  </si>
  <si>
    <t>39531500/502</t>
  </si>
  <si>
    <t>գորգի կտորներ</t>
  </si>
  <si>
    <t>39713410/506</t>
  </si>
  <si>
    <t>39812410/509</t>
  </si>
  <si>
    <t>39831100/517</t>
  </si>
  <si>
    <t>39831100/518</t>
  </si>
  <si>
    <t>39831240/514</t>
  </si>
  <si>
    <t>39831245/518</t>
  </si>
  <si>
    <t>39831280/512</t>
  </si>
  <si>
    <t>ապակի մաքրելու միջոց</t>
  </si>
  <si>
    <t>39831283/517</t>
  </si>
  <si>
    <t>հատակի լվացման լաթ</t>
  </si>
  <si>
    <t>39839100/508</t>
  </si>
  <si>
    <t>գոգաթիակ, աղբը հավաքելու համար, ձողով</t>
  </si>
  <si>
    <t>42131490/505</t>
  </si>
  <si>
    <t>44112800/501</t>
  </si>
  <si>
    <t>պաշտպանիչ մետաղական ճկախողովակ</t>
  </si>
  <si>
    <t>44221141/505</t>
  </si>
  <si>
    <t>դռան բռնակ</t>
  </si>
  <si>
    <t>44411110/507</t>
  </si>
  <si>
    <t>ջրի ծորակ, 1 փականով</t>
  </si>
  <si>
    <t>44521100/503</t>
  </si>
  <si>
    <t>44521121/506</t>
  </si>
  <si>
    <t>դռան փականի միջուկ</t>
  </si>
  <si>
    <t>զույգ</t>
  </si>
  <si>
    <t>քմ</t>
  </si>
  <si>
    <t>մետր</t>
  </si>
  <si>
    <t>79951100/583</t>
  </si>
  <si>
    <t>միջոցառումների հետ կապված ծառայություններ</t>
  </si>
  <si>
    <t>98371100/532</t>
  </si>
  <si>
    <t>98371100/533</t>
  </si>
  <si>
    <t>90511100/501</t>
  </si>
  <si>
    <t>աղբի հավաքման ծառայություններ</t>
  </si>
  <si>
    <t>Բաժին 04, խումբ 5, դաս 1, Հրազդանի կիրճի և Երևանյան լճի բարեկարգում</t>
  </si>
  <si>
    <t>45221142/738</t>
  </si>
  <si>
    <t>60181100/522</t>
  </si>
  <si>
    <t>50531140/570</t>
  </si>
  <si>
    <t>09132200/554</t>
  </si>
  <si>
    <t>50111170/527</t>
  </si>
  <si>
    <t>50111170/530</t>
  </si>
  <si>
    <t>50111170/531</t>
  </si>
  <si>
    <t>50111260/515</t>
  </si>
  <si>
    <t>50311120/519</t>
  </si>
  <si>
    <t>50311160/501</t>
  </si>
  <si>
    <t>մինիհամակարգիչների վերանորոգման ծառայություններ</t>
  </si>
  <si>
    <t>50311240/508</t>
  </si>
  <si>
    <t>50331160/501</t>
  </si>
  <si>
    <t>հեռախոսային ցանցերի պահպանման ծառայություններ</t>
  </si>
  <si>
    <t>50531140/569</t>
  </si>
  <si>
    <t>50721100/507</t>
  </si>
  <si>
    <t>50731100/506</t>
  </si>
  <si>
    <t>64111200/522</t>
  </si>
  <si>
    <t>64211110/507</t>
  </si>
  <si>
    <t>72261160/507</t>
  </si>
  <si>
    <t>ծրագրային ապահովման սպասարկման ծառայություններ</t>
  </si>
  <si>
    <t>72261160/508</t>
  </si>
  <si>
    <t>72411100/508</t>
  </si>
  <si>
    <t>76131100/517</t>
  </si>
  <si>
    <t>90921300/512</t>
  </si>
  <si>
    <t>4232</t>
  </si>
  <si>
    <t>50111130/510</t>
  </si>
  <si>
    <t>ավտոմեքենաների վերանորոգման ծառայություններ</t>
  </si>
  <si>
    <t>50111130/511</t>
  </si>
  <si>
    <t>50111130/512</t>
  </si>
  <si>
    <t>60181100/520</t>
  </si>
  <si>
    <t>45221142/734</t>
  </si>
  <si>
    <t>79951110/793</t>
  </si>
  <si>
    <t>79951110/794</t>
  </si>
  <si>
    <t>79951110/784</t>
  </si>
  <si>
    <t>79951110/760</t>
  </si>
  <si>
    <t>79951110/799</t>
  </si>
  <si>
    <t>79951110/800</t>
  </si>
  <si>
    <t>79951110/782</t>
  </si>
  <si>
    <t>79951110/789</t>
  </si>
  <si>
    <t>79951110/795</t>
  </si>
  <si>
    <t>79951110/796</t>
  </si>
  <si>
    <t>79951110/787</t>
  </si>
  <si>
    <t>79951110/798</t>
  </si>
  <si>
    <t>79951110/797</t>
  </si>
  <si>
    <t>79951110/781</t>
  </si>
  <si>
    <t>79951110/779</t>
  </si>
  <si>
    <t>79951110/783</t>
  </si>
  <si>
    <t>79951110/801</t>
  </si>
  <si>
    <t>79951110/786</t>
  </si>
  <si>
    <t>79951110/792</t>
  </si>
  <si>
    <t>79951110/788</t>
  </si>
  <si>
    <t>79951110/791</t>
  </si>
  <si>
    <t>79951110/790</t>
  </si>
  <si>
    <t>79951110/761</t>
  </si>
  <si>
    <t>79951110/785</t>
  </si>
  <si>
    <t>79951110/762</t>
  </si>
  <si>
    <t>79951110/780</t>
  </si>
  <si>
    <t>98371100/531</t>
  </si>
  <si>
    <t>30197622/510</t>
  </si>
  <si>
    <t>կգ</t>
  </si>
  <si>
    <t>64211110/506</t>
  </si>
  <si>
    <t>72411100/507</t>
  </si>
  <si>
    <t>64111200/527</t>
  </si>
  <si>
    <t>09411710/502</t>
  </si>
  <si>
    <t>սեղմված բնական գազ</t>
  </si>
  <si>
    <t>71241200/1752</t>
  </si>
  <si>
    <t>71241200/1751</t>
  </si>
  <si>
    <t>71241200/1753</t>
  </si>
  <si>
    <t>71241200/1754</t>
  </si>
  <si>
    <t>71241200/1757</t>
  </si>
  <si>
    <t>71241200/1755</t>
  </si>
  <si>
    <t>71241200/1756</t>
  </si>
  <si>
    <t>71241200/1758</t>
  </si>
  <si>
    <t>50531140/591</t>
  </si>
  <si>
    <t>50531140/592</t>
  </si>
  <si>
    <t>50531140/593</t>
  </si>
  <si>
    <t>50531140/594</t>
  </si>
  <si>
    <t>50531140/595</t>
  </si>
  <si>
    <t>50531140/596</t>
  </si>
  <si>
    <t>50531140/597</t>
  </si>
  <si>
    <t>50531140/598</t>
  </si>
  <si>
    <t>92621110/706</t>
  </si>
  <si>
    <t>92621110/705</t>
  </si>
  <si>
    <t>92621110/708</t>
  </si>
  <si>
    <t>92621110/721</t>
  </si>
  <si>
    <t>92621110/723</t>
  </si>
  <si>
    <t>92621110/722</t>
  </si>
  <si>
    <t>92621110/724</t>
  </si>
  <si>
    <t>92621110/725</t>
  </si>
  <si>
    <t>92621110/704</t>
  </si>
  <si>
    <t>92621110/707</t>
  </si>
  <si>
    <t>98371100/542</t>
  </si>
  <si>
    <t>15897200/539</t>
  </si>
  <si>
    <t>սննդի ծանրոցներ</t>
  </si>
  <si>
    <t>39221400/519</t>
  </si>
  <si>
    <t>տնտեսական ապրանքներ</t>
  </si>
  <si>
    <t>41111100/511</t>
  </si>
  <si>
    <t>41111100/512</t>
  </si>
  <si>
    <t>50311120/517</t>
  </si>
  <si>
    <t>50311120/518</t>
  </si>
  <si>
    <t>50311240/507</t>
  </si>
  <si>
    <t>50711100/507</t>
  </si>
  <si>
    <t>64111200/529</t>
  </si>
  <si>
    <t>50111130/519</t>
  </si>
  <si>
    <t>50111130/520</t>
  </si>
  <si>
    <t>50111130/521</t>
  </si>
  <si>
    <t>50111130/522</t>
  </si>
  <si>
    <t>45231160/506</t>
  </si>
  <si>
    <t>շինարարական աշխատանքներ մայրուղիների ― ճանապարհների համար</t>
  </si>
  <si>
    <t>45611300/773</t>
  </si>
  <si>
    <t>այլ շենքերի, շինությունների հիմնանորոգում</t>
  </si>
  <si>
    <t>45611300/774</t>
  </si>
  <si>
    <t>45611300/775</t>
  </si>
  <si>
    <t>45611300/776</t>
  </si>
  <si>
    <t>45611300/777</t>
  </si>
  <si>
    <t>Բաժին 6, խումբ 6, դաս 1,  ՎԹԱՐԱՅԻՆ ՊԱՏՇԳԱՄԲՆԵՐԻ ՆՈՐՈԳՈՒՄ</t>
  </si>
  <si>
    <t>45261170/511</t>
  </si>
  <si>
    <t>պատշգամբների հետ կապված աշխատանքներ</t>
  </si>
  <si>
    <t>79951110/729</t>
  </si>
  <si>
    <t>79951110/730</t>
  </si>
  <si>
    <t>79951110/731</t>
  </si>
  <si>
    <t>79951110/732</t>
  </si>
  <si>
    <t>79951110/733</t>
  </si>
  <si>
    <t>79951110/734</t>
  </si>
  <si>
    <t>79951110/735</t>
  </si>
  <si>
    <t>45231187/542</t>
  </si>
  <si>
    <t>41111100/513</t>
  </si>
  <si>
    <t>41111100/514</t>
  </si>
  <si>
    <t>71351540/1313</t>
  </si>
  <si>
    <t>71351540/1311</t>
  </si>
  <si>
    <t>71351540/1310</t>
  </si>
  <si>
    <t>71351540/1309</t>
  </si>
  <si>
    <t>71351540/1314</t>
  </si>
  <si>
    <t>71351540/1312</t>
  </si>
  <si>
    <t>79951110/857</t>
  </si>
  <si>
    <t>79951110/858</t>
  </si>
  <si>
    <t>79951110/859</t>
  </si>
  <si>
    <t>79951110/860</t>
  </si>
  <si>
    <t>79951110/861</t>
  </si>
  <si>
    <t>79951110/867</t>
  </si>
  <si>
    <t>79951110/868</t>
  </si>
  <si>
    <t>79951110/869</t>
  </si>
  <si>
    <t>79951110/870</t>
  </si>
  <si>
    <t>79951110/871</t>
  </si>
  <si>
    <t>79951110/872</t>
  </si>
  <si>
    <t>92621110/754</t>
  </si>
  <si>
    <t>92621110/755</t>
  </si>
  <si>
    <t>92621110/756</t>
  </si>
  <si>
    <t>92621110/757</t>
  </si>
  <si>
    <t>92621110/758</t>
  </si>
  <si>
    <t>92621110/759</t>
  </si>
  <si>
    <t>92621110/760</t>
  </si>
  <si>
    <t>45111240/513</t>
  </si>
  <si>
    <t>50111130/525</t>
  </si>
  <si>
    <t>50111130/526</t>
  </si>
  <si>
    <t>50111130/527</t>
  </si>
  <si>
    <t>50111130/528</t>
  </si>
  <si>
    <t>60181100/521</t>
  </si>
  <si>
    <t>45221142/735</t>
  </si>
  <si>
    <t>71351540/1316</t>
  </si>
  <si>
    <t>71351540/1317</t>
  </si>
  <si>
    <t>71351540/1318</t>
  </si>
  <si>
    <t>71351540/1319</t>
  </si>
  <si>
    <t>71351540/1320</t>
  </si>
  <si>
    <t>71351540/1325</t>
  </si>
  <si>
    <t>71351540/1326</t>
  </si>
  <si>
    <t>71351540/1327</t>
  </si>
  <si>
    <t>71351540/1328</t>
  </si>
  <si>
    <t>45461100/555</t>
  </si>
  <si>
    <t>50751100/514</t>
  </si>
  <si>
    <t>79951110/692</t>
  </si>
  <si>
    <t>71241200/1771</t>
  </si>
  <si>
    <t>71351540/1330</t>
  </si>
  <si>
    <t>71351540/1329</t>
  </si>
  <si>
    <t>64111200/528</t>
  </si>
  <si>
    <t>45231187/545</t>
  </si>
  <si>
    <t>45221142/746</t>
  </si>
  <si>
    <t>45221142/747</t>
  </si>
  <si>
    <t>60181100/525</t>
  </si>
  <si>
    <t>92621110/748</t>
  </si>
  <si>
    <t>92621110/752</t>
  </si>
  <si>
    <t>92621110/746</t>
  </si>
  <si>
    <t>92621110/749</t>
  </si>
  <si>
    <t>92621110/750</t>
  </si>
  <si>
    <t>92621110/745</t>
  </si>
  <si>
    <t>92621110/744</t>
  </si>
  <si>
    <t>92621110/743</t>
  </si>
  <si>
    <t>92621110/751</t>
  </si>
  <si>
    <t>92621110/747</t>
  </si>
  <si>
    <t>79951110/839</t>
  </si>
  <si>
    <t>79951110/840</t>
  </si>
  <si>
    <t>79951110/841</t>
  </si>
  <si>
    <t>79951110/842</t>
  </si>
  <si>
    <t>79951110/843</t>
  </si>
  <si>
    <t>79951110/844</t>
  </si>
  <si>
    <t>79951110/845</t>
  </si>
  <si>
    <t>79951110/846</t>
  </si>
  <si>
    <t>79951110/847</t>
  </si>
  <si>
    <t>79951110/848</t>
  </si>
  <si>
    <t>79951110/849</t>
  </si>
  <si>
    <t>79951110/850</t>
  </si>
  <si>
    <t>79951110/851</t>
  </si>
  <si>
    <t>79951110/852</t>
  </si>
  <si>
    <t>79951110/853</t>
  </si>
  <si>
    <t>79951110/854</t>
  </si>
  <si>
    <t>79951110/855</t>
  </si>
  <si>
    <t>79951110/856</t>
  </si>
  <si>
    <t>39715200/513</t>
  </si>
  <si>
    <t>ջեռուցման սարքեր</t>
  </si>
  <si>
    <t>92621110/739</t>
  </si>
  <si>
    <t>92621110/726</t>
  </si>
  <si>
    <t>92621110/727</t>
  </si>
  <si>
    <t>92621110/738</t>
  </si>
  <si>
    <t>92621110/730</t>
  </si>
  <si>
    <t>92621110/742</t>
  </si>
  <si>
    <t>92621110/737</t>
  </si>
  <si>
    <t>92621110/728</t>
  </si>
  <si>
    <t>92621110/732</t>
  </si>
  <si>
    <t>92621110/740</t>
  </si>
  <si>
    <t>92621110/734</t>
  </si>
  <si>
    <t>92621110/731</t>
  </si>
  <si>
    <t>92621110/741</t>
  </si>
  <si>
    <t>92621110/736</t>
  </si>
  <si>
    <t>92621110/735</t>
  </si>
  <si>
    <t>92621110/729</t>
  </si>
  <si>
    <t>92621110/733</t>
  </si>
  <si>
    <t>45611300/768</t>
  </si>
  <si>
    <t>45611300/769</t>
  </si>
  <si>
    <t>98111140/1038</t>
  </si>
  <si>
    <t>հեղինակային հսկողության ծառայություններ</t>
  </si>
  <si>
    <t>98111140/1039</t>
  </si>
  <si>
    <t>79951100/571</t>
  </si>
  <si>
    <t>79951110/704</t>
  </si>
  <si>
    <t>79951110/705</t>
  </si>
  <si>
    <t>79951110/706</t>
  </si>
  <si>
    <t>79951110/707</t>
  </si>
  <si>
    <t>79951110/708</t>
  </si>
  <si>
    <t>79951110/709</t>
  </si>
  <si>
    <t>79951110/710</t>
  </si>
  <si>
    <t>79951110/711</t>
  </si>
  <si>
    <t>Բաժին 08, խումբ 1, դաս 1, Սպորտային միջոցառումների իրականացում</t>
  </si>
  <si>
    <t>92621110/608</t>
  </si>
  <si>
    <t>92621110/609</t>
  </si>
  <si>
    <t>92621110/610</t>
  </si>
  <si>
    <t>09132200/549</t>
  </si>
  <si>
    <t>76131100/515</t>
  </si>
  <si>
    <t>79711110/513</t>
  </si>
  <si>
    <t>հրշեջ անվտանգության մասնագիտացված ծառայություններ</t>
  </si>
  <si>
    <t>98371100/527</t>
  </si>
  <si>
    <t>98371100/528</t>
  </si>
  <si>
    <t>50311120/520</t>
  </si>
  <si>
    <t>50311120/523</t>
  </si>
  <si>
    <t>50311120/524</t>
  </si>
  <si>
    <t>50311240/511</t>
  </si>
  <si>
    <t>50331160/502</t>
  </si>
  <si>
    <t>50531110/508</t>
  </si>
  <si>
    <t>կաթսաների վերանորոգման ― պահպանման ծառայություններ</t>
  </si>
  <si>
    <t>50531200/503</t>
  </si>
  <si>
    <t>50531200/504</t>
  </si>
  <si>
    <t>50531200/508</t>
  </si>
  <si>
    <t>50531150/502</t>
  </si>
  <si>
    <t>գազային սարքերի պահպանման ծառայություններ</t>
  </si>
  <si>
    <t>50531150/503</t>
  </si>
  <si>
    <t>50111170/532</t>
  </si>
  <si>
    <t>50111170/533</t>
  </si>
  <si>
    <t>50111170/534</t>
  </si>
  <si>
    <t>50111170/535</t>
  </si>
  <si>
    <t>50111170/536</t>
  </si>
  <si>
    <t>50111170/537</t>
  </si>
  <si>
    <t>90921300/514</t>
  </si>
  <si>
    <t>72221130/502</t>
  </si>
  <si>
    <t>տեղեկատվական տեխնոլոգիաների հետ կապված ծառայություններ</t>
  </si>
  <si>
    <t>45231188/518</t>
  </si>
  <si>
    <t>ճանապարհային ծածկույթի թարմացման աշխատանքներ</t>
  </si>
  <si>
    <t>45461100/552</t>
  </si>
  <si>
    <t>09132200/551</t>
  </si>
  <si>
    <t>09132200/557</t>
  </si>
  <si>
    <t>03121210/511</t>
  </si>
  <si>
    <t>03121200/509</t>
  </si>
  <si>
    <t>03121200/513</t>
  </si>
  <si>
    <t>03121210/510</t>
  </si>
  <si>
    <t>Բաժին 04, խումբ 9, դաս 1 Հրատապ  լուծում պահանջող ընթացիկ աշխատանքների իրականացում</t>
  </si>
  <si>
    <t>90911100/503</t>
  </si>
  <si>
    <t>բնակտարածությունների մաքրման ծառայություններ</t>
  </si>
  <si>
    <t>45221142/737</t>
  </si>
  <si>
    <t>Բաժին 06, խումբ 6, դաս 1 Բակային տարածքների ընթացիկ նորոգում</t>
  </si>
  <si>
    <t>45611300/771</t>
  </si>
  <si>
    <t>Աշխատանքներ</t>
  </si>
  <si>
    <t>64111200/518</t>
  </si>
  <si>
    <t>98371100/525</t>
  </si>
  <si>
    <t>98371100/524</t>
  </si>
  <si>
    <t>50311250/511</t>
  </si>
  <si>
    <t>50531200/502</t>
  </si>
  <si>
    <t>50731100/505</t>
  </si>
  <si>
    <t>50531110/503</t>
  </si>
  <si>
    <t>50111130/513</t>
  </si>
  <si>
    <t>92221120/502</t>
  </si>
  <si>
    <t>թվային հեռուստատեսություն</t>
  </si>
  <si>
    <t>50751100/512</t>
  </si>
  <si>
    <t>79951110/804</t>
  </si>
  <si>
    <t>79951110/803</t>
  </si>
  <si>
    <t>79951110/806</t>
  </si>
  <si>
    <t>79951110/805</t>
  </si>
  <si>
    <t>79951110/802</t>
  </si>
  <si>
    <t>92621110/642</t>
  </si>
  <si>
    <t>92621110/643</t>
  </si>
  <si>
    <t>92621110/641</t>
  </si>
  <si>
    <t>90921300/511</t>
  </si>
  <si>
    <t>79811100/571</t>
  </si>
  <si>
    <t>79811100/566</t>
  </si>
  <si>
    <t>79811100/572</t>
  </si>
  <si>
    <t>41111100/504</t>
  </si>
  <si>
    <t>90921300/510</t>
  </si>
  <si>
    <t>50111170/522</t>
  </si>
  <si>
    <t>50111170/523</t>
  </si>
  <si>
    <t>72411100/502</t>
  </si>
  <si>
    <t>50311120/516</t>
  </si>
  <si>
    <t>50311250/512</t>
  </si>
  <si>
    <t>50311250/513</t>
  </si>
  <si>
    <t>64111200/516</t>
  </si>
  <si>
    <t>64211110/502</t>
  </si>
  <si>
    <t>98371100/521</t>
  </si>
  <si>
    <t>98371100/520</t>
  </si>
  <si>
    <t>60181100/519</t>
  </si>
  <si>
    <t>45221142/730</t>
  </si>
  <si>
    <t>79951110/725</t>
  </si>
  <si>
    <t>79951110/726</t>
  </si>
  <si>
    <t>79951110/727</t>
  </si>
  <si>
    <t>79951110/728</t>
  </si>
  <si>
    <t>92621110/606</t>
  </si>
  <si>
    <t>92621110/607</t>
  </si>
  <si>
    <t>71351540/1333</t>
  </si>
  <si>
    <t>71351540/1334</t>
  </si>
  <si>
    <t>71351540/1335</t>
  </si>
  <si>
    <t>71351540/1336</t>
  </si>
  <si>
    <t>71311360/501</t>
  </si>
  <si>
    <t>շենքերի չափագրման ծառայություններ</t>
  </si>
  <si>
    <t>70331200/501</t>
  </si>
  <si>
    <t>հաստատությունների կառավարման ծառայություններ</t>
  </si>
  <si>
    <t>64211300/503</t>
  </si>
  <si>
    <t>64211300/508</t>
  </si>
  <si>
    <t>64211300/509</t>
  </si>
  <si>
    <t>64211300/507</t>
  </si>
  <si>
    <t>64211300/504</t>
  </si>
  <si>
    <t>64211300/510</t>
  </si>
  <si>
    <t>64211100/502</t>
  </si>
  <si>
    <t>հանրային հեռախոսային ծառայություններ</t>
  </si>
  <si>
    <t>71351540/1340</t>
  </si>
  <si>
    <t>ՀԲՄ</t>
  </si>
  <si>
    <t>Բաժին 06, խումբ 6, դաս 1 Բակային տարածքների և խաղահրապարակների հիմնանորոգում ու պահպանում</t>
  </si>
  <si>
    <t>71351540/1331</t>
  </si>
  <si>
    <t>71351540/1332</t>
  </si>
  <si>
    <t>75241100/505</t>
  </si>
  <si>
    <t>հանրային անվտանգության պաշտպանության ծառայություններ</t>
  </si>
  <si>
    <t>75241100/506</t>
  </si>
  <si>
    <t>79811100/589</t>
  </si>
  <si>
    <t>79811100/590</t>
  </si>
  <si>
    <t>79811100/591</t>
  </si>
  <si>
    <t>79811100/592</t>
  </si>
  <si>
    <t>79811100/593</t>
  </si>
  <si>
    <t>79811100/594</t>
  </si>
  <si>
    <t>79811100/595</t>
  </si>
  <si>
    <t>79811100/596</t>
  </si>
  <si>
    <t>50311240/513</t>
  </si>
  <si>
    <t>50731100/508</t>
  </si>
  <si>
    <t>50111260/517</t>
  </si>
  <si>
    <t>50311120/530</t>
  </si>
  <si>
    <t>03121200/516</t>
  </si>
  <si>
    <t>03121210/513</t>
  </si>
  <si>
    <t>71351540/1338</t>
  </si>
  <si>
    <t>71351540/1339</t>
  </si>
  <si>
    <t>72261160/509</t>
  </si>
  <si>
    <t>72261160/510</t>
  </si>
  <si>
    <t>50531110/505</t>
  </si>
  <si>
    <t>50111420/503</t>
  </si>
  <si>
    <t>փոխադրամիջոցների տարահանման ծառայություններ</t>
  </si>
  <si>
    <t>90511150/507</t>
  </si>
  <si>
    <t>աղբի փոխադրման ծառայություններ</t>
  </si>
  <si>
    <t>Բաժին , խումբ , դաս  Գետերի հուների մաքրում</t>
  </si>
  <si>
    <t>64211110/516</t>
  </si>
  <si>
    <t>72411100/528</t>
  </si>
  <si>
    <t>39714230/504</t>
  </si>
  <si>
    <t>օդորակիչ,18000 BTU</t>
  </si>
  <si>
    <t>72411100/532</t>
  </si>
  <si>
    <t>64211110/529</t>
  </si>
  <si>
    <t>90921300/519</t>
  </si>
  <si>
    <t>50531140/621</t>
  </si>
  <si>
    <t>64211110/514</t>
  </si>
  <si>
    <t>03121210/509</t>
  </si>
  <si>
    <t>50111170/520</t>
  </si>
  <si>
    <t>50721100/504</t>
  </si>
  <si>
    <t>50311120/511</t>
  </si>
  <si>
    <t>72411100/501</t>
  </si>
  <si>
    <t>50111260/514</t>
  </si>
  <si>
    <t>79811100/563</t>
  </si>
  <si>
    <t>41111100/503</t>
  </si>
  <si>
    <t>98111121/502</t>
  </si>
  <si>
    <t>անվտանգության ապահովման ծառայություններ</t>
  </si>
  <si>
    <t>79811100/565</t>
  </si>
  <si>
    <t>50311120/510</t>
  </si>
  <si>
    <t>50311120/513</t>
  </si>
  <si>
    <t>50111170/518</t>
  </si>
  <si>
    <t>03121200/507</t>
  </si>
  <si>
    <t>79811100/564</t>
  </si>
  <si>
    <t>79811100/561</t>
  </si>
  <si>
    <t>50111170/517</t>
  </si>
  <si>
    <t>50111170/519</t>
  </si>
  <si>
    <t>50111170/516</t>
  </si>
  <si>
    <t>03121210/508</t>
  </si>
  <si>
    <t>03121200/508</t>
  </si>
  <si>
    <t>64111200/514</t>
  </si>
  <si>
    <t>64211110/501</t>
  </si>
  <si>
    <t>76131100/508</t>
  </si>
  <si>
    <t>79811100/560</t>
  </si>
  <si>
    <t>90921300/502</t>
  </si>
  <si>
    <t>Մեկ անձ</t>
  </si>
  <si>
    <t>4269</t>
  </si>
  <si>
    <t>4234</t>
  </si>
  <si>
    <t>4267</t>
  </si>
  <si>
    <t>90921300/503</t>
  </si>
  <si>
    <t>Բաժին 05, խումբ 6, դաս 1 Հասարակական զուգարանների պահպանում և վերանորոգում</t>
  </si>
  <si>
    <t>50761100/506</t>
  </si>
  <si>
    <t>հանրային զուգարանների վերանորոգման ― պահպանման ծառայություններ</t>
  </si>
  <si>
    <t>50761100/505</t>
  </si>
  <si>
    <t>50761100/503</t>
  </si>
  <si>
    <t>98371100/513</t>
  </si>
  <si>
    <t>98371100/516</t>
  </si>
  <si>
    <t>79951110/721</t>
  </si>
  <si>
    <t>79951110/717</t>
  </si>
  <si>
    <t>79951110/719</t>
  </si>
  <si>
    <t>79951110/722</t>
  </si>
  <si>
    <t>79951110/718</t>
  </si>
  <si>
    <t>79951110/720</t>
  </si>
  <si>
    <t>79951110/723</t>
  </si>
  <si>
    <t>79951110/716</t>
  </si>
  <si>
    <t xml:space="preserve">Բաժին 08, խումբ 2, դաս 4,  Մշակութային միջոցառումների իրականացում </t>
  </si>
  <si>
    <t xml:space="preserve">Բաժին 04, խումբ 5, դաս 1 Արտակարգ իրավիճակների և նմանատիպ այլ դեպքերում կյանքի դժվարին իրավիճակներում հայտնված անձանց և ընտանիքներին աջակցություն </t>
  </si>
  <si>
    <t>45221142/726</t>
  </si>
  <si>
    <t>Բաժին 10, խումբ 7, դաս 1 Երևան համայնքի բնակիչների կենսամակարդակի բարելավմանն ուղղված նպատակային ծրագրեր</t>
  </si>
  <si>
    <t xml:space="preserve">Բաժին 08, խումբ 2, դաս 4,  Սպորտային միջոցառումների կազմակերպում </t>
  </si>
  <si>
    <t>92621110/602</t>
  </si>
  <si>
    <t>92621110/601</t>
  </si>
  <si>
    <t>92621110/604</t>
  </si>
  <si>
    <t>92621110/603</t>
  </si>
  <si>
    <t>50111170/521</t>
  </si>
  <si>
    <t>30197622/513</t>
  </si>
  <si>
    <t>72261160/511</t>
  </si>
  <si>
    <t>76131100/521</t>
  </si>
  <si>
    <t>60171100/520</t>
  </si>
  <si>
    <t>ուղ―որափոխադրող ավտոմեքենաների վարձակալություն` վարորդի հետ միասին</t>
  </si>
  <si>
    <t>60171100/523</t>
  </si>
  <si>
    <t>45221142/752</t>
  </si>
  <si>
    <t>71351540/1349</t>
  </si>
  <si>
    <t>71351540/1346</t>
  </si>
  <si>
    <t>41111100/515</t>
  </si>
  <si>
    <t>Բաժին 04 խումբ 9դաս 1,  Հրատապ լուծում պահանջող ընթացիկ աշխատանքներ եվ ծառայություններ</t>
  </si>
  <si>
    <t>60181100/528</t>
  </si>
  <si>
    <t>66511170/47</t>
  </si>
  <si>
    <t>փոխադրամիջոցների հետ կապված ապահովագրական ծառայություններ</t>
  </si>
  <si>
    <t>71351540/1348</t>
  </si>
  <si>
    <t>71351540/1343</t>
  </si>
  <si>
    <t>71351540/1347</t>
  </si>
  <si>
    <t>Բաժին 10 խումբ 4, դաս 1,Երեխայի իրավունքների և շահերի պաշտպանություն</t>
  </si>
  <si>
    <t>18411200/508</t>
  </si>
  <si>
    <t>սպորտային հագուստ</t>
  </si>
  <si>
    <t>33751100/508</t>
  </si>
  <si>
    <t>մեկանգամյա օգտագործման տակդիրներ</t>
  </si>
  <si>
    <t>33751100/509</t>
  </si>
  <si>
    <t>42418100/521</t>
  </si>
  <si>
    <t>42418100/522</t>
  </si>
  <si>
    <t>79211150/502</t>
  </si>
  <si>
    <t>աուդիտորական ծառայություններ</t>
  </si>
  <si>
    <t>60181100/527</t>
  </si>
  <si>
    <t>64111200/531</t>
  </si>
  <si>
    <t>45221142/751</t>
  </si>
  <si>
    <t>71351540/1342</t>
  </si>
  <si>
    <t>15897200/540</t>
  </si>
  <si>
    <t>33751100/506</t>
  </si>
  <si>
    <t>33751100/507</t>
  </si>
  <si>
    <t>39141240/513</t>
  </si>
  <si>
    <t>մանկական մահճակալներ</t>
  </si>
  <si>
    <t>39141260/520</t>
  </si>
  <si>
    <t>զգեստապահարաններ</t>
  </si>
  <si>
    <t>39141320/501</t>
  </si>
  <si>
    <t>ճաշասեղան` 6-տեղանի</t>
  </si>
  <si>
    <t>39221400/520</t>
  </si>
  <si>
    <t>39711140/540</t>
  </si>
  <si>
    <t>կենցաղային սառնարաններ</t>
  </si>
  <si>
    <t>39721410/509</t>
  </si>
  <si>
    <t>գազային սարքեր</t>
  </si>
  <si>
    <t>42711170/522</t>
  </si>
  <si>
    <t>լվացքի մեքենաներ</t>
  </si>
  <si>
    <t>79951100/592</t>
  </si>
  <si>
    <t>79951100/593</t>
  </si>
  <si>
    <t>79951100/594</t>
  </si>
  <si>
    <t>5129</t>
  </si>
  <si>
    <t>03121210/530</t>
  </si>
  <si>
    <t>03121210/529</t>
  </si>
  <si>
    <t>03121200/517</t>
  </si>
  <si>
    <t>03121210/528</t>
  </si>
  <si>
    <t>64211100/504</t>
  </si>
  <si>
    <t>72411100/530</t>
  </si>
  <si>
    <t>Բաժին 02, խումբ 5, դաս 1, «Զինապարտների հաշվառման, զորակոչի,զորահավաքի
և վարժական հավաքների կազմակերպմանն աջակցություն»</t>
  </si>
  <si>
    <t>60171200/507</t>
  </si>
  <si>
    <t>քաղաքային ― միջքաղաքային նշանակության ավտոբուսների վարձակալություն ` վարորդի հետ միասին</t>
  </si>
  <si>
    <t>45111100/504</t>
  </si>
  <si>
    <t>քանդման աշխատանքներ</t>
  </si>
  <si>
    <t>45111100/505</t>
  </si>
  <si>
    <t>71351540/1350</t>
  </si>
  <si>
    <t>71351540/1351</t>
  </si>
  <si>
    <t>Բաժին 4 խումբ 9, դաս 1 ՀՀ և օտարերկրյա դրոշների ձեռքբերում</t>
  </si>
  <si>
    <t>35821400/519</t>
  </si>
  <si>
    <t>դրոշներ</t>
  </si>
  <si>
    <t>35821400/521</t>
  </si>
  <si>
    <t>35821400/520</t>
  </si>
  <si>
    <t>24911200/505</t>
  </si>
  <si>
    <t>սոսինձ, էմուլսիա</t>
  </si>
  <si>
    <t>30192131/502</t>
  </si>
  <si>
    <t>մեխանիկական կամ սրվող մատիտներ</t>
  </si>
  <si>
    <t>39292510/507</t>
  </si>
  <si>
    <t>22851500/506</t>
  </si>
  <si>
    <t>30197100/501</t>
  </si>
  <si>
    <t>կարիչի մետաղալարե կապեր, մեծ</t>
  </si>
  <si>
    <t>24911500/508</t>
  </si>
  <si>
    <t>30197232/509</t>
  </si>
  <si>
    <t>39263100/512</t>
  </si>
  <si>
    <t>35821400/522</t>
  </si>
  <si>
    <t>30197646/506</t>
  </si>
  <si>
    <t>22811180/508</t>
  </si>
  <si>
    <t>30192720/509</t>
  </si>
  <si>
    <t>30192210/506</t>
  </si>
  <si>
    <t>30197323/503</t>
  </si>
  <si>
    <t>կարիչ, 50-ից ավելի թերթի համար</t>
  </si>
  <si>
    <t>30141200/509</t>
  </si>
  <si>
    <t>30197230/515</t>
  </si>
  <si>
    <t>30197331/508</t>
  </si>
  <si>
    <t>30192130/509</t>
  </si>
  <si>
    <t>30197231/509</t>
  </si>
  <si>
    <t>30192128/509</t>
  </si>
  <si>
    <t>39263520/512</t>
  </si>
  <si>
    <t>30192100/507</t>
  </si>
  <si>
    <t>30192121/512</t>
  </si>
  <si>
    <t>30197322/509</t>
  </si>
  <si>
    <t>30193700/506</t>
  </si>
  <si>
    <t>30192160/502</t>
  </si>
  <si>
    <t>շտրիխներ</t>
  </si>
  <si>
    <t>30199420/501</t>
  </si>
  <si>
    <t>թուղթ նշումների համար, սոսնձվածքով</t>
  </si>
  <si>
    <t>39241210/509</t>
  </si>
  <si>
    <t>30197622/514</t>
  </si>
  <si>
    <t>30199792/501</t>
  </si>
  <si>
    <t>օրացույցեր</t>
  </si>
  <si>
    <t>22811150/521</t>
  </si>
  <si>
    <t>30192135/502</t>
  </si>
  <si>
    <t>գրաֆիտե միջուկ, մատիտի համար</t>
  </si>
  <si>
    <t>39263530/512</t>
  </si>
  <si>
    <t>30192160/501</t>
  </si>
  <si>
    <t>30197234/510</t>
  </si>
  <si>
    <t>79811100/613</t>
  </si>
  <si>
    <t>79811100/606</t>
  </si>
  <si>
    <t>79811100/612</t>
  </si>
  <si>
    <t>79811100/609</t>
  </si>
  <si>
    <t>79811100/611</t>
  </si>
  <si>
    <t>79811100/604</t>
  </si>
  <si>
    <t>79811100/610</t>
  </si>
  <si>
    <t>79811100/614</t>
  </si>
  <si>
    <t>79811100/605</t>
  </si>
  <si>
    <t>79811100/607</t>
  </si>
  <si>
    <t>71241200/1779</t>
  </si>
  <si>
    <t>71241200/1776</t>
  </si>
  <si>
    <t>71241200/1777</t>
  </si>
  <si>
    <t>71241200/1778</t>
  </si>
  <si>
    <t>72411100/529</t>
  </si>
  <si>
    <t>64211110/520</t>
  </si>
  <si>
    <t>38221100/501</t>
  </si>
  <si>
    <t>երկրաբանական տեղեկատվական համակարգեր (gis կամ համարժեք)</t>
  </si>
  <si>
    <t>45311137/509</t>
  </si>
  <si>
    <t>արտաքին լուսավորության սարքերի տեղադրում</t>
  </si>
  <si>
    <t>Բաժին 06, խումբ 4, դաս 1 Շենքերի գեղարվեստական լուսավորում</t>
  </si>
  <si>
    <t>71351540/1353</t>
  </si>
  <si>
    <t>90511150/509</t>
  </si>
  <si>
    <t>24911500/509</t>
  </si>
  <si>
    <t>30141200/510</t>
  </si>
  <si>
    <t>30192100/508</t>
  </si>
  <si>
    <t>30192111/501</t>
  </si>
  <si>
    <t>թանաքի բարձիկներ</t>
  </si>
  <si>
    <t>30192114/509</t>
  </si>
  <si>
    <t>30192121/513</t>
  </si>
  <si>
    <t>30192121/514</t>
  </si>
  <si>
    <t>30192130/510</t>
  </si>
  <si>
    <t>30192133/506</t>
  </si>
  <si>
    <t>30192210/507</t>
  </si>
  <si>
    <t>30192220/505</t>
  </si>
  <si>
    <t>30192720/510</t>
  </si>
  <si>
    <t>30192920/501</t>
  </si>
  <si>
    <t>ուղղիչ հեղուկներ</t>
  </si>
  <si>
    <t>30197111/507</t>
  </si>
  <si>
    <t>30197112/509</t>
  </si>
  <si>
    <t>30197231/510</t>
  </si>
  <si>
    <t>30197232/510</t>
  </si>
  <si>
    <t>30197233/508</t>
  </si>
  <si>
    <t>30197234/511</t>
  </si>
  <si>
    <t>30197322/510</t>
  </si>
  <si>
    <t>30197323/504</t>
  </si>
  <si>
    <t>30197331/509</t>
  </si>
  <si>
    <t>30197622/515</t>
  </si>
  <si>
    <t>30197646/507</t>
  </si>
  <si>
    <t>30199400/508</t>
  </si>
  <si>
    <t>30237310/524</t>
  </si>
  <si>
    <t>տառատեսակներով քարթրիջներ տպիչների համար</t>
  </si>
  <si>
    <t>30237411/510</t>
  </si>
  <si>
    <t>մկնիկ, համակարգչային, լարով</t>
  </si>
  <si>
    <t>35811170/502</t>
  </si>
  <si>
    <t>համազգեստ</t>
  </si>
  <si>
    <t>39241141/508</t>
  </si>
  <si>
    <t>39241210/510</t>
  </si>
  <si>
    <t>39263200/509</t>
  </si>
  <si>
    <t>գրասենյակային գիրք, մատյան, 70-200էջ, տողանի, սպիտակ էջերով</t>
  </si>
  <si>
    <t>39263530/513</t>
  </si>
  <si>
    <t>39292510/508</t>
  </si>
  <si>
    <t>լրակազմ</t>
  </si>
  <si>
    <t>90921300/513</t>
  </si>
  <si>
    <t>71351540/1354</t>
  </si>
  <si>
    <t>71351540/1355</t>
  </si>
  <si>
    <t>71351540/1356</t>
  </si>
  <si>
    <t>77111300/501</t>
  </si>
  <si>
    <t>այլ սարքավորումների վարձակալություն</t>
  </si>
  <si>
    <t>ախտահանիչ նյութեր</t>
  </si>
  <si>
    <t>ախտահանիչ հեղուկ նյութեր</t>
  </si>
  <si>
    <t>սոսինձ` հեղուկ</t>
  </si>
  <si>
    <t>սկոչ` երկկողմանի սոսնձված</t>
  </si>
  <si>
    <t>սիլիկոն</t>
  </si>
  <si>
    <t>ավտոմատ անջատիչներ</t>
  </si>
  <si>
    <t>լամպ` հայելատիպ, շիկացման թելիկով, 100 Վտ, R 80, E27, 220 Վ</t>
  </si>
  <si>
    <t>լամպ` լյումինեսցենտային, 18 Վտ, 220 Վ</t>
  </si>
  <si>
    <t>առաստաղի լուսավորման սարքեր</t>
  </si>
  <si>
    <t>էլեկտրական լամպեր</t>
  </si>
  <si>
    <t>էլեկտրական լամպ, 60W, 80W, 100W</t>
  </si>
  <si>
    <t>տնտեսող լամպեր</t>
  </si>
  <si>
    <t>վարդակ</t>
  </si>
  <si>
    <t>էլեկտրական երկարացման լար</t>
  </si>
  <si>
    <t>էլեկտրական խրոց` միաբ―եռ, հողանցումով, -16Ա</t>
  </si>
  <si>
    <t>հեռախոսային մալուխներ</t>
  </si>
  <si>
    <t>օճառ</t>
  </si>
  <si>
    <t>զուգարանի թուղթ</t>
  </si>
  <si>
    <t>ավելներ</t>
  </si>
  <si>
    <t>խոզանակներ</t>
  </si>
  <si>
    <t>խոզանակ-սպունգ ապակի մաքրելու համար, ռետինե</t>
  </si>
  <si>
    <t>զուգարանի խոզանակներ</t>
  </si>
  <si>
    <t>դույլ պլաստմասե</t>
  </si>
  <si>
    <t>աղբարկղ, պլաստմասե</t>
  </si>
  <si>
    <t>աղբարկղ, մետաղյա</t>
  </si>
  <si>
    <t>թղթե անձեռոցիկ, երկշերտ</t>
  </si>
  <si>
    <t>հոտազերծիչ, օդի</t>
  </si>
  <si>
    <t>հատակի մածիկ</t>
  </si>
  <si>
    <t>կահույքի փայլեցման միջոց</t>
  </si>
  <si>
    <t>մաքրող մածուկներ ― փոշիներ</t>
  </si>
  <si>
    <t>լվացող նյութեր</t>
  </si>
  <si>
    <t>մաքրող նյութեր</t>
  </si>
  <si>
    <t>լվացքի փոշի ձեռքով լվանալու համար</t>
  </si>
  <si>
    <t>օճառ, հեղուկ</t>
  </si>
  <si>
    <t>զուգարանների մաքրման նյութեր</t>
  </si>
  <si>
    <t>ապակի մաքրման լաթ</t>
  </si>
  <si>
    <t>կահույք մաքրելու լաթ</t>
  </si>
  <si>
    <t>հատակ մաքրելու ձող, պլաստմասե, փայտյա</t>
  </si>
  <si>
    <t>թիակ՝ ձյուն մաքրելու համար</t>
  </si>
  <si>
    <t>ծորակների մասեր</t>
  </si>
  <si>
    <t>մետաղապլաստե պատուհանի ծխնի /պետլի/</t>
  </si>
  <si>
    <t>մալուխ, էլեկտրական լար</t>
  </si>
  <si>
    <t>ջրի ծորակ, 2 փականով</t>
  </si>
  <si>
    <t>ձեռքի գործիքներ</t>
  </si>
  <si>
    <t>տարատեսակ ձեռքի գործիքներ</t>
  </si>
  <si>
    <t>պտուտակահաններ</t>
  </si>
  <si>
    <t>գայլիկոնի սայրեր</t>
  </si>
  <si>
    <t>դռան փականներ</t>
  </si>
  <si>
    <t>41111100/516</t>
  </si>
  <si>
    <t>71351540/1352</t>
  </si>
  <si>
    <t>71241200/1772</t>
  </si>
  <si>
    <t>71241200/1773</t>
  </si>
  <si>
    <t>71241200/1774</t>
  </si>
  <si>
    <t>71241200/1775</t>
  </si>
  <si>
    <t>19431700/501</t>
  </si>
  <si>
    <t>փաթեթավորման թել</t>
  </si>
  <si>
    <t>30192231/501</t>
  </si>
  <si>
    <t>սկոչ</t>
  </si>
  <si>
    <t>30192231/502</t>
  </si>
  <si>
    <t>31683300/503</t>
  </si>
  <si>
    <t>31685000/514</t>
  </si>
  <si>
    <t>39221350/505</t>
  </si>
  <si>
    <t>մեկանգամյա օգտագործման բաժակներ</t>
  </si>
  <si>
    <t>39513200/510</t>
  </si>
  <si>
    <t>64211300/511</t>
  </si>
  <si>
    <t>50311240/514</t>
  </si>
  <si>
    <t>50311240/517</t>
  </si>
  <si>
    <t>50311120/531</t>
  </si>
  <si>
    <t>50321500/501</t>
  </si>
  <si>
    <t>անձնական համակարգիչների տեխնիկական սպասարկման ծառայություններ</t>
  </si>
  <si>
    <t>45221142/753</t>
  </si>
  <si>
    <t>71351540/1357</t>
  </si>
  <si>
    <t>60181100/529</t>
  </si>
  <si>
    <t>45231187/546</t>
  </si>
  <si>
    <t>79531100/513</t>
  </si>
  <si>
    <t>79541100/506</t>
  </si>
  <si>
    <t>79531100/514</t>
  </si>
  <si>
    <t>34121100/504</t>
  </si>
  <si>
    <t>39298911/1</t>
  </si>
  <si>
    <t>տոնավաճառի տաղավարներ</t>
  </si>
  <si>
    <t>44118400/513</t>
  </si>
  <si>
    <t>պրոֆնաստիլ</t>
  </si>
  <si>
    <t>79951100/595</t>
  </si>
  <si>
    <t>Բաժին 06, խումբ 1 դաս 1, Չորրորդ աստիճանի վթարային շենքերի քանդում,  նախադպրոցական հաստատությունների կառուցում և վերանորոգում</t>
  </si>
  <si>
    <t>71351540/1359</t>
  </si>
  <si>
    <t>71351540/1361</t>
  </si>
  <si>
    <t>71351540/1358</t>
  </si>
  <si>
    <t>71351540/1360</t>
  </si>
  <si>
    <t>72411100/534</t>
  </si>
  <si>
    <t>72411100/538</t>
  </si>
  <si>
    <t>71351540/1363</t>
  </si>
  <si>
    <t>92421100/502</t>
  </si>
  <si>
    <t>թերթերում հայտարարությունների տպագրման ծառայություն</t>
  </si>
  <si>
    <t>39111320/542</t>
  </si>
  <si>
    <t>նստարաններ</t>
  </si>
  <si>
    <t>45221142/754</t>
  </si>
  <si>
    <t>98391200/505</t>
  </si>
  <si>
    <t>մանկական խաղահրապարակների ճոճանակներ</t>
  </si>
  <si>
    <t>մանկական խաղահրապարակների կարուսելներ</t>
  </si>
  <si>
    <t>45231187/547</t>
  </si>
  <si>
    <t>50531140/626</t>
  </si>
  <si>
    <t>սննդի փաթեթ</t>
  </si>
  <si>
    <t>45231175/507</t>
  </si>
  <si>
    <t>ճանապարհային աշխատանքներ</t>
  </si>
  <si>
    <t>ձայնագրության և բաշխման ծառայություններ</t>
  </si>
  <si>
    <t>79951100/596</t>
  </si>
  <si>
    <t>50311240/502</t>
  </si>
  <si>
    <t>50311120/501</t>
  </si>
  <si>
    <t>50311240/501</t>
  </si>
  <si>
    <t>15831100/501</t>
  </si>
  <si>
    <t>սպիտակ շաքար</t>
  </si>
  <si>
    <t>15831000/501</t>
  </si>
  <si>
    <t>շաքարավազ սպիտակ</t>
  </si>
  <si>
    <t>15861300/501</t>
  </si>
  <si>
    <t>սուրճ, լուծվող</t>
  </si>
  <si>
    <t>15842100/501</t>
  </si>
  <si>
    <t>շոկոլադ</t>
  </si>
  <si>
    <t>41111100/501</t>
  </si>
  <si>
    <t>15332410/501</t>
  </si>
  <si>
    <t>չիր</t>
  </si>
  <si>
    <t>15332300/501</t>
  </si>
  <si>
    <t>մշակված ընկուզեղեն</t>
  </si>
  <si>
    <t>15863300/501</t>
  </si>
  <si>
    <t>կանաչ թեյ</t>
  </si>
  <si>
    <t>15861100/501</t>
  </si>
  <si>
    <t>սուրճ, աղացած</t>
  </si>
  <si>
    <t>15863200/501</t>
  </si>
  <si>
    <t>թեյ, ս―</t>
  </si>
  <si>
    <t>50751100/515</t>
  </si>
  <si>
    <t>45221142/501</t>
  </si>
  <si>
    <t>71241200/501</t>
  </si>
  <si>
    <t>71241200/502</t>
  </si>
  <si>
    <t>71241200/503</t>
  </si>
  <si>
    <t>71241200/504</t>
  </si>
  <si>
    <t>71241200/505</t>
  </si>
  <si>
    <t>71241200/506</t>
  </si>
  <si>
    <t>71241200/507</t>
  </si>
  <si>
    <t>71241200/508</t>
  </si>
  <si>
    <t>71351540/517</t>
  </si>
  <si>
    <t>71351540/518</t>
  </si>
  <si>
    <t>թափոնների ― աղբի տարաներ ― աղբամաններ</t>
  </si>
  <si>
    <t>մետաղական կրող կոնստրուկցիաներ</t>
  </si>
  <si>
    <t>45611300/504</t>
  </si>
  <si>
    <t>45611300/501</t>
  </si>
  <si>
    <t>45611300/511</t>
  </si>
  <si>
    <t>45611300/502</t>
  </si>
  <si>
    <t>45611300/506</t>
  </si>
  <si>
    <t>45611300/505</t>
  </si>
  <si>
    <t>45611300/509</t>
  </si>
  <si>
    <t>45611300/512</t>
  </si>
  <si>
    <t>45611300/514</t>
  </si>
  <si>
    <t>45611300/513</t>
  </si>
  <si>
    <t>45611300/507</t>
  </si>
  <si>
    <t>45611300/503</t>
  </si>
  <si>
    <t>45611300/510</t>
  </si>
  <si>
    <t>45611300/508</t>
  </si>
  <si>
    <t>71351540/512</t>
  </si>
  <si>
    <t>71351540/510</t>
  </si>
  <si>
    <t>71351540/514</t>
  </si>
  <si>
    <t>71351540/507</t>
  </si>
  <si>
    <t>71351540/503</t>
  </si>
  <si>
    <t>71351540/501</t>
  </si>
  <si>
    <t>71351540/505</t>
  </si>
  <si>
    <t>71351540/513</t>
  </si>
  <si>
    <t>71351540/504</t>
  </si>
  <si>
    <t>71351540/511</t>
  </si>
  <si>
    <t>71351540/502</t>
  </si>
  <si>
    <t>71351540/509</t>
  </si>
  <si>
    <t>71351540/508</t>
  </si>
  <si>
    <t>71351540/506</t>
  </si>
  <si>
    <t>79951100/501</t>
  </si>
  <si>
    <t>71351540/515</t>
  </si>
  <si>
    <t>92111300/501</t>
  </si>
  <si>
    <t>79531100/501</t>
  </si>
  <si>
    <t>79951100/503</t>
  </si>
  <si>
    <t>45221142/503</t>
  </si>
  <si>
    <t>71351540/522</t>
  </si>
  <si>
    <t>45221142/502</t>
  </si>
  <si>
    <t>50721100/501</t>
  </si>
  <si>
    <t>79951100/502</t>
  </si>
  <si>
    <t>72221130/501</t>
  </si>
  <si>
    <t>79991160/501</t>
  </si>
  <si>
    <t>արխիվացման ծառայություններ</t>
  </si>
  <si>
    <t>60171200/503</t>
  </si>
  <si>
    <t>71351540/521</t>
  </si>
  <si>
    <t>90511150/501</t>
  </si>
  <si>
    <t>խմ</t>
  </si>
  <si>
    <t>60181100/502</t>
  </si>
  <si>
    <t>39831282/501</t>
  </si>
  <si>
    <t>39221490/502</t>
  </si>
  <si>
    <t>39224331/501</t>
  </si>
  <si>
    <t>44322280/501</t>
  </si>
  <si>
    <t>պղնձյա հաղորդալար, միաջիղ, ПЭВ 31x16մմ2</t>
  </si>
  <si>
    <t>39831276/501</t>
  </si>
  <si>
    <t>39831100/503</t>
  </si>
  <si>
    <t>39831100/501</t>
  </si>
  <si>
    <t>39221490/501</t>
  </si>
  <si>
    <t>44531130/501</t>
  </si>
  <si>
    <t>պտուտակագամ</t>
  </si>
  <si>
    <t>44163140/503</t>
  </si>
  <si>
    <t>ջրի ― գոլորշու խողովակներ</t>
  </si>
  <si>
    <t>31683200/501</t>
  </si>
  <si>
    <t>44163140/502</t>
  </si>
  <si>
    <t>39831100/504</t>
  </si>
  <si>
    <t>18421130/501</t>
  </si>
  <si>
    <t>ձեռնոցներ</t>
  </si>
  <si>
    <t>31221242/501</t>
  </si>
  <si>
    <t>դյուբել</t>
  </si>
  <si>
    <t>33761600/501</t>
  </si>
  <si>
    <t>39221350/501</t>
  </si>
  <si>
    <t>31521130/501</t>
  </si>
  <si>
    <t>31221270/501</t>
  </si>
  <si>
    <t>մալուխների միացման հավաքածուներ</t>
  </si>
  <si>
    <t>39831100/502</t>
  </si>
  <si>
    <t>19641000/501</t>
  </si>
  <si>
    <t>31531300/501</t>
  </si>
  <si>
    <t>31221242/502</t>
  </si>
  <si>
    <t>33761100/501</t>
  </si>
  <si>
    <t>31651400/501</t>
  </si>
  <si>
    <t>31684400/501</t>
  </si>
  <si>
    <t>39514400/501</t>
  </si>
  <si>
    <t>թղթե սրբիչների ավտոմատ դիսպենսեր</t>
  </si>
  <si>
    <t>44521120/501</t>
  </si>
  <si>
    <t>44411742/502</t>
  </si>
  <si>
    <t>զուգարանակոնքի մեխանիզմ</t>
  </si>
  <si>
    <t>39831280/501</t>
  </si>
  <si>
    <t>31521120/501</t>
  </si>
  <si>
    <t>լուսացիր 60x10</t>
  </si>
  <si>
    <t>39513200/501</t>
  </si>
  <si>
    <t>39831245/501</t>
  </si>
  <si>
    <t>44411110/501</t>
  </si>
  <si>
    <t>44163140/501</t>
  </si>
  <si>
    <t>39831262/501</t>
  </si>
  <si>
    <t>հեղուկ օճառի բաշխիչ սարք</t>
  </si>
  <si>
    <t>39812600/502</t>
  </si>
  <si>
    <t>39221290/501</t>
  </si>
  <si>
    <t>թեյնիկ</t>
  </si>
  <si>
    <t>39812600/501</t>
  </si>
  <si>
    <t>71351390/501</t>
  </si>
  <si>
    <t>50531140/501</t>
  </si>
  <si>
    <t>71351540/523</t>
  </si>
  <si>
    <t>71241200/518</t>
  </si>
  <si>
    <t>71241200/512</t>
  </si>
  <si>
    <t>71241200/511</t>
  </si>
  <si>
    <t>71241200/510</t>
  </si>
  <si>
    <t>71241200/514</t>
  </si>
  <si>
    <t>71241200/515</t>
  </si>
  <si>
    <t>71241200/509</t>
  </si>
  <si>
    <t>71241200/513</t>
  </si>
  <si>
    <t>71241200/516</t>
  </si>
  <si>
    <t>71241200/517</t>
  </si>
  <si>
    <t>32341140/501</t>
  </si>
  <si>
    <t>խոսափողների ― բարձրախոսների հավաքածուներ</t>
  </si>
  <si>
    <t>50531140/505</t>
  </si>
  <si>
    <t>71351540/535</t>
  </si>
  <si>
    <t>45231187/510</t>
  </si>
  <si>
    <t>66511170/501</t>
  </si>
  <si>
    <t>66511170/502</t>
  </si>
  <si>
    <t>66511170/503</t>
  </si>
  <si>
    <t>66511170/504</t>
  </si>
  <si>
    <t>66511170/505</t>
  </si>
  <si>
    <t>66511170/506</t>
  </si>
  <si>
    <t>66511170/507</t>
  </si>
  <si>
    <t>66511170/508</t>
  </si>
  <si>
    <t>15897200/501</t>
  </si>
  <si>
    <t>66511180/515</t>
  </si>
  <si>
    <t>շարժիչներով փոխադրամիջոցների ապահովագրման ծառայություններ</t>
  </si>
  <si>
    <t>45221142/504</t>
  </si>
  <si>
    <t>71351540/524</t>
  </si>
  <si>
    <t>71351540/525</t>
  </si>
  <si>
    <t>45221142/505</t>
  </si>
  <si>
    <t>45221142/506</t>
  </si>
  <si>
    <t>45231187/504</t>
  </si>
  <si>
    <t>45231187/507</t>
  </si>
  <si>
    <t>45231187/505</t>
  </si>
  <si>
    <t>45231187/502</t>
  </si>
  <si>
    <t>45231187/503</t>
  </si>
  <si>
    <t>45231187/506</t>
  </si>
  <si>
    <t>45231187/501</t>
  </si>
  <si>
    <t>45231187/508</t>
  </si>
  <si>
    <t>71351540/529</t>
  </si>
  <si>
    <t>71351540/533</t>
  </si>
  <si>
    <t>71351540/530</t>
  </si>
  <si>
    <t>71351540/528</t>
  </si>
  <si>
    <t>71351540/527</t>
  </si>
  <si>
    <t>71351540/532</t>
  </si>
  <si>
    <t>71351540/531</t>
  </si>
  <si>
    <t>71351540/526</t>
  </si>
  <si>
    <t>45231270/505</t>
  </si>
  <si>
    <t>45231270/506</t>
  </si>
  <si>
    <t>45231270/507</t>
  </si>
  <si>
    <t>45231270/508</t>
  </si>
  <si>
    <t>45231270/509</t>
  </si>
  <si>
    <t>45231270/510</t>
  </si>
  <si>
    <t>45231270/502</t>
  </si>
  <si>
    <t>45231270/503</t>
  </si>
  <si>
    <t>45231270/504</t>
  </si>
  <si>
    <t>71351540/542</t>
  </si>
  <si>
    <t>71351540/543</t>
  </si>
  <si>
    <t>71351540/544</t>
  </si>
  <si>
    <t>71351540/545</t>
  </si>
  <si>
    <t>71351540/546</t>
  </si>
  <si>
    <t>71351540/547</t>
  </si>
  <si>
    <t>71351540/548</t>
  </si>
  <si>
    <t>71351540/549</t>
  </si>
  <si>
    <t>71351540/550</t>
  </si>
  <si>
    <t>66511170/509</t>
  </si>
  <si>
    <t>Բաժին 05, խումբ 2, դաս 1,Կեղտաջրերի հեռացում</t>
  </si>
  <si>
    <t>45231143/501</t>
  </si>
  <si>
    <t>կոյուղիների կառուցման աշխատանքներ</t>
  </si>
  <si>
    <t>45231143/502</t>
  </si>
  <si>
    <t>45231143/503</t>
  </si>
  <si>
    <t>45231143/504</t>
  </si>
  <si>
    <t>45231143/505</t>
  </si>
  <si>
    <t>71351540/556</t>
  </si>
  <si>
    <t>71351540/557</t>
  </si>
  <si>
    <t>71351540/558</t>
  </si>
  <si>
    <t>71351540/559</t>
  </si>
  <si>
    <t>71351540/561</t>
  </si>
  <si>
    <t>երեխաների խաղահրապարակների տարածքների հարթեցման աշխատանքներ</t>
  </si>
  <si>
    <t>ցանկապատերի մոնտաժում</t>
  </si>
  <si>
    <t>45231270/511</t>
  </si>
  <si>
    <t>92621110/501</t>
  </si>
  <si>
    <t>92621110/502</t>
  </si>
  <si>
    <t>92621110/503</t>
  </si>
  <si>
    <t>92621110/504</t>
  </si>
  <si>
    <t>92621110/505</t>
  </si>
  <si>
    <t>92621110/506</t>
  </si>
  <si>
    <t>92621110/507</t>
  </si>
  <si>
    <t>45221142/509</t>
  </si>
  <si>
    <t>44112252/501</t>
  </si>
  <si>
    <t>իզոգամ</t>
  </si>
  <si>
    <t>44112252/502</t>
  </si>
  <si>
    <t>33761300/501</t>
  </si>
  <si>
    <t>ձեռքի թղթե սրբիչներ</t>
  </si>
  <si>
    <t>44118300/502</t>
  </si>
  <si>
    <t>թիթեղ` մետաղական</t>
  </si>
  <si>
    <t>45221142/755</t>
  </si>
  <si>
    <t>71351540/1365</t>
  </si>
  <si>
    <t>98391200/507</t>
  </si>
  <si>
    <t>44118400/514</t>
  </si>
  <si>
    <t>45231187/509</t>
  </si>
  <si>
    <t>71351540/541</t>
  </si>
  <si>
    <t>45231177/501</t>
  </si>
  <si>
    <t>71351540/540</t>
  </si>
  <si>
    <t>45261124/501</t>
  </si>
  <si>
    <t>71351540/539</t>
  </si>
  <si>
    <t>45231270/501</t>
  </si>
  <si>
    <t>71351540/537</t>
  </si>
  <si>
    <t>45461100/501</t>
  </si>
  <si>
    <t>71351540/536</t>
  </si>
  <si>
    <t>34621500/502</t>
  </si>
  <si>
    <t>տրոլեյբուսներ</t>
  </si>
  <si>
    <t>Բաժին 04, խումբ 5 դաս 1, Տրանսպորտային սարքավորումներ</t>
  </si>
  <si>
    <t>դարպասի ցանց</t>
  </si>
  <si>
    <t>դասական խաղեր</t>
  </si>
  <si>
    <t>հղկող սկավառակներ</t>
  </si>
  <si>
    <t>սիլիկոնե քսուկներ</t>
  </si>
  <si>
    <t>տախտակ, փայտյա</t>
  </si>
  <si>
    <t>մեխ շինարարական</t>
  </si>
  <si>
    <t>մետաղալարեր</t>
  </si>
  <si>
    <t>Բաժին 4, խումբ5, դաս 1, Ասֆալտբետոնյա ծածկի վերանորոգում և պահպանում</t>
  </si>
  <si>
    <t>45231187/512</t>
  </si>
  <si>
    <t>71351540/566</t>
  </si>
  <si>
    <t>Վ. Պապիկյան</t>
  </si>
  <si>
    <t>71241200/519</t>
  </si>
  <si>
    <t>71241200/520</t>
  </si>
  <si>
    <t>Բաժին 04, խումբ 5, դաս 1, Երևանտրանս ՓԲԸ-ի տարածքի բարեկարգում</t>
  </si>
  <si>
    <t>45221142/508</t>
  </si>
  <si>
    <t>98371100/501</t>
  </si>
  <si>
    <t>50531140/511</t>
  </si>
  <si>
    <t>50531140/509</t>
  </si>
  <si>
    <t>50531140/510</t>
  </si>
  <si>
    <t>45611300/515</t>
  </si>
  <si>
    <t>71241200/521</t>
  </si>
  <si>
    <t>71241200/523</t>
  </si>
  <si>
    <t>71241200/522</t>
  </si>
  <si>
    <t>45311142/501</t>
  </si>
  <si>
    <t>44423400/505</t>
  </si>
  <si>
    <t>44423400/506</t>
  </si>
  <si>
    <t>92621110/508</t>
  </si>
  <si>
    <t>92621110/509</t>
  </si>
  <si>
    <t>92621110/510</t>
  </si>
  <si>
    <t>92621110/511</t>
  </si>
  <si>
    <t>98391200/501</t>
  </si>
  <si>
    <t>32231220/501</t>
  </si>
  <si>
    <t>տեսակոնֆերանսի համակարգ</t>
  </si>
  <si>
    <t>45221142/512</t>
  </si>
  <si>
    <t xml:space="preserve">         ԳՆՈՒՄՆԵՐԻ ՊԼԱՆ</t>
  </si>
  <si>
    <t>18141100/1</t>
  </si>
  <si>
    <t>19641000/2</t>
  </si>
  <si>
    <t>19641000/3</t>
  </si>
  <si>
    <t>19641000/4</t>
  </si>
  <si>
    <t>24451140/1</t>
  </si>
  <si>
    <t>24451141/1</t>
  </si>
  <si>
    <t>24911200/1</t>
  </si>
  <si>
    <t>24911300/1</t>
  </si>
  <si>
    <t>30192230/1</t>
  </si>
  <si>
    <t>30192233/1</t>
  </si>
  <si>
    <t>31211180/1</t>
  </si>
  <si>
    <t>31521340/1</t>
  </si>
  <si>
    <t>31521420/1</t>
  </si>
  <si>
    <t>31521430/1</t>
  </si>
  <si>
    <t>31521500/1</t>
  </si>
  <si>
    <t>31531100/2</t>
  </si>
  <si>
    <t>31531100/3</t>
  </si>
  <si>
    <t>31531210/1</t>
  </si>
  <si>
    <t>31531300/2</t>
  </si>
  <si>
    <t>31651400/2</t>
  </si>
  <si>
    <t>31684400/2</t>
  </si>
  <si>
    <t>31685000/1</t>
  </si>
  <si>
    <t>31686100/1</t>
  </si>
  <si>
    <t>32551150/1</t>
  </si>
  <si>
    <t>33711480/1</t>
  </si>
  <si>
    <t>33761100/2</t>
  </si>
  <si>
    <t>39221410/1</t>
  </si>
  <si>
    <t>39221420/1</t>
  </si>
  <si>
    <t>39221430/1</t>
  </si>
  <si>
    <t>39221480/1</t>
  </si>
  <si>
    <t>39221490/3</t>
  </si>
  <si>
    <t>39224331/2</t>
  </si>
  <si>
    <t>39224341/1</t>
  </si>
  <si>
    <t>39224342/1</t>
  </si>
  <si>
    <t>39513200/2</t>
  </si>
  <si>
    <t>39811300/1</t>
  </si>
  <si>
    <t>39812100/1</t>
  </si>
  <si>
    <t>39812410/1</t>
  </si>
  <si>
    <t>39812600/3</t>
  </si>
  <si>
    <t>39831100/5</t>
  </si>
  <si>
    <t>39831240/1</t>
  </si>
  <si>
    <t>39831242/1</t>
  </si>
  <si>
    <t>39831245/2</t>
  </si>
  <si>
    <t>39831276/2</t>
  </si>
  <si>
    <t>39831280/2</t>
  </si>
  <si>
    <t>39831281/1</t>
  </si>
  <si>
    <t>39831282/2</t>
  </si>
  <si>
    <t>39831283/1</t>
  </si>
  <si>
    <t>39831283/2</t>
  </si>
  <si>
    <t>39835000/1</t>
  </si>
  <si>
    <t>39839100/1</t>
  </si>
  <si>
    <t>39839300/1</t>
  </si>
  <si>
    <t>42131470/1</t>
  </si>
  <si>
    <t>44221111/1</t>
  </si>
  <si>
    <t>44221141/1</t>
  </si>
  <si>
    <t>44322200/1</t>
  </si>
  <si>
    <t>44411120/1</t>
  </si>
  <si>
    <t>44511100/1</t>
  </si>
  <si>
    <t>44511220/1</t>
  </si>
  <si>
    <t>44511330/1</t>
  </si>
  <si>
    <t>44511340/1</t>
  </si>
  <si>
    <t>44521120/2</t>
  </si>
  <si>
    <t>44521121/1</t>
  </si>
  <si>
    <t>44521121/2</t>
  </si>
  <si>
    <t>98111140/501</t>
  </si>
  <si>
    <t>79951100/4</t>
  </si>
  <si>
    <t>79951100/5</t>
  </si>
  <si>
    <t>79951100/6</t>
  </si>
  <si>
    <t>79951100/7</t>
  </si>
  <si>
    <t>79951100/8</t>
  </si>
  <si>
    <t>45461100/503</t>
  </si>
  <si>
    <t>60411200/1</t>
  </si>
  <si>
    <t>կանոնավոր օդային փոխադրման ծառայություն (ավիատոմս)</t>
  </si>
  <si>
    <t>34921430/501</t>
  </si>
  <si>
    <t>ճանապարհային նշանների սյուներ</t>
  </si>
  <si>
    <t>34921430/504</t>
  </si>
  <si>
    <t>34921430/502</t>
  </si>
  <si>
    <t>34921430/512</t>
  </si>
  <si>
    <t>34921430/505</t>
  </si>
  <si>
    <t>34921430/514</t>
  </si>
  <si>
    <t>34921430/508</t>
  </si>
  <si>
    <t>34921430/507</t>
  </si>
  <si>
    <t>34921430/509</t>
  </si>
  <si>
    <t>34921430/503</t>
  </si>
  <si>
    <t>34921430/513</t>
  </si>
  <si>
    <t>34921430/510</t>
  </si>
  <si>
    <t>34921430/506</t>
  </si>
  <si>
    <t>34921430/511</t>
  </si>
  <si>
    <t>45611300/16</t>
  </si>
  <si>
    <t>45611300/17</t>
  </si>
  <si>
    <t xml:space="preserve">Բաժին 04, խումբ 5, դաս 1, Ինքնակամ տեղադրված գովազդների ապամոնտաժում  </t>
  </si>
  <si>
    <t>45111240/4</t>
  </si>
  <si>
    <t>03121200/2</t>
  </si>
  <si>
    <t>03121210/3</t>
  </si>
  <si>
    <t>03121210/4</t>
  </si>
  <si>
    <t>50531140/12</t>
  </si>
  <si>
    <t>45231177/3</t>
  </si>
  <si>
    <t>71351540/69</t>
  </si>
  <si>
    <t>Բաժին 06, խումբ 1, դաս 1, 1. Բազմաբնակարան շենքերի հարթ տանիքների վերանորոգում</t>
  </si>
  <si>
    <t>45261124/2</t>
  </si>
  <si>
    <t>4251</t>
  </si>
  <si>
    <t>71351540/70</t>
  </si>
  <si>
    <t>45231187/13</t>
  </si>
  <si>
    <t>71351540/71</t>
  </si>
  <si>
    <t>71351540/72</t>
  </si>
  <si>
    <t>98391200/4</t>
  </si>
  <si>
    <t>60171100/1</t>
  </si>
  <si>
    <t>60171100/2</t>
  </si>
  <si>
    <t>98391200/3</t>
  </si>
  <si>
    <t>92621110/12</t>
  </si>
  <si>
    <t>92621110/13</t>
  </si>
  <si>
    <t>92621110/14</t>
  </si>
  <si>
    <t>92621110/15</t>
  </si>
  <si>
    <t>50111260/3</t>
  </si>
  <si>
    <t>63711180/2</t>
  </si>
  <si>
    <t>50111260/4</t>
  </si>
  <si>
    <t>71351540/75</t>
  </si>
  <si>
    <t>45221142/15</t>
  </si>
  <si>
    <t>71241200/25</t>
  </si>
  <si>
    <t>71351540/74</t>
  </si>
  <si>
    <t>71351540/83</t>
  </si>
  <si>
    <t>71351540/81</t>
  </si>
  <si>
    <t>71351540/82</t>
  </si>
  <si>
    <t xml:space="preserve">                                            Ծառայություն</t>
  </si>
  <si>
    <t>30211220/1</t>
  </si>
  <si>
    <t>71241200/24</t>
  </si>
  <si>
    <t>39111320/3</t>
  </si>
  <si>
    <t>45221143/3</t>
  </si>
  <si>
    <t>45221143/4</t>
  </si>
  <si>
    <t>34921440/5</t>
  </si>
  <si>
    <t>34921440/6</t>
  </si>
  <si>
    <t>71351540/79</t>
  </si>
  <si>
    <t>39281100/1</t>
  </si>
  <si>
    <t>հուշանվերներ</t>
  </si>
  <si>
    <t>34921410/514</t>
  </si>
  <si>
    <t>34921410/507</t>
  </si>
  <si>
    <t>34921410/513</t>
  </si>
  <si>
    <t>34921410/511</t>
  </si>
  <si>
    <t>34921410/506</t>
  </si>
  <si>
    <t>34921410/501</t>
  </si>
  <si>
    <t>34921410/510</t>
  </si>
  <si>
    <t>34921410/512</t>
  </si>
  <si>
    <t>34921410/508</t>
  </si>
  <si>
    <t>34921410/504</t>
  </si>
  <si>
    <t>34921410/505</t>
  </si>
  <si>
    <t>34921410/502</t>
  </si>
  <si>
    <t>34921410/509</t>
  </si>
  <si>
    <t>34921410/515</t>
  </si>
  <si>
    <t>34921410/503</t>
  </si>
  <si>
    <t>ճանապարհային նշաններ</t>
  </si>
  <si>
    <t>71241200/32</t>
  </si>
  <si>
    <t>39111320/4</t>
  </si>
  <si>
    <t>79951110/2</t>
  </si>
  <si>
    <t>79951110/3</t>
  </si>
  <si>
    <t>79951110/4</t>
  </si>
  <si>
    <t>45221142/16</t>
  </si>
  <si>
    <t>48331100/6</t>
  </si>
  <si>
    <t>ծրագրերի կառավարման համակարգչային ծրագրային փաթեթներ</t>
  </si>
  <si>
    <t>48331100/7</t>
  </si>
  <si>
    <t>48331100/8</t>
  </si>
  <si>
    <t>48331100/5</t>
  </si>
  <si>
    <t>45461100/5</t>
  </si>
  <si>
    <t>71351540/84</t>
  </si>
  <si>
    <t>48441300/7</t>
  </si>
  <si>
    <t>հաշվապահական համակարգչային ծրագրային փաթեթներ</t>
  </si>
  <si>
    <t>48441300/11</t>
  </si>
  <si>
    <t>48441300/4</t>
  </si>
  <si>
    <t>48441300/12</t>
  </si>
  <si>
    <t>48441300/10</t>
  </si>
  <si>
    <t>48441300/9</t>
  </si>
  <si>
    <t>48441300/5</t>
  </si>
  <si>
    <t>48441300/2</t>
  </si>
  <si>
    <t>48441300/3</t>
  </si>
  <si>
    <t>48441300/8</t>
  </si>
  <si>
    <t>48441300/13</t>
  </si>
  <si>
    <t>48441300/1</t>
  </si>
  <si>
    <t>48441300/6</t>
  </si>
  <si>
    <t>98111140/2</t>
  </si>
  <si>
    <t>5113</t>
  </si>
  <si>
    <t>48331100/2</t>
  </si>
  <si>
    <t>48331100/4</t>
  </si>
  <si>
    <t>48331100/3</t>
  </si>
  <si>
    <t>48331100/1</t>
  </si>
  <si>
    <t>45221142/18</t>
  </si>
  <si>
    <t>71351540/85</t>
  </si>
  <si>
    <t>34921430/515</t>
  </si>
  <si>
    <t>77111300/2</t>
  </si>
  <si>
    <t>60411200/2</t>
  </si>
  <si>
    <t>71351390/503</t>
  </si>
  <si>
    <t>71351390/2</t>
  </si>
  <si>
    <t>76131100/1</t>
  </si>
  <si>
    <t>64211300/2</t>
  </si>
  <si>
    <t>64211300/3</t>
  </si>
  <si>
    <t>64211300/1</t>
  </si>
  <si>
    <t>64211300/4</t>
  </si>
  <si>
    <t>64211300/5</t>
  </si>
  <si>
    <t>90511150/3</t>
  </si>
  <si>
    <t>45611300/24</t>
  </si>
  <si>
    <t>Բաժին 01, խումբ 1, դաս 1. Վարչական օբյեկտների կառուցում և հիմնանորոգում</t>
  </si>
  <si>
    <t>45461100/6</t>
  </si>
  <si>
    <t>71351540/86</t>
  </si>
  <si>
    <t>45231187/15</t>
  </si>
  <si>
    <t>71351540/87</t>
  </si>
  <si>
    <t>Բաժին 05, խումբ 6, դաս 1, Հասարակական զուգարանների պահպանում և վերանորոգում</t>
  </si>
  <si>
    <t>50761100/1</t>
  </si>
  <si>
    <t>Բաժին 4, խումբ 5, դաս 1 Ասֆալտ-բետոնյա ծածկի վերանորոգում և պահպանում</t>
  </si>
  <si>
    <t>45231187/17</t>
  </si>
  <si>
    <t>71351540/93</t>
  </si>
  <si>
    <r>
      <t>ԱԱ</t>
    </r>
    <r>
      <rPr>
        <b/>
        <sz val="9"/>
        <rFont val="GHEA Grapalat"/>
        <family val="3"/>
      </rPr>
      <t>Աշխատանք</t>
    </r>
  </si>
  <si>
    <t>45611300/521</t>
  </si>
  <si>
    <t>45611300/520</t>
  </si>
  <si>
    <t>45611300/519</t>
  </si>
  <si>
    <t>45611300/523</t>
  </si>
  <si>
    <t>45611300/522</t>
  </si>
  <si>
    <t>գհ</t>
  </si>
  <si>
    <t>45231187/16</t>
  </si>
  <si>
    <t>71351540/90</t>
  </si>
  <si>
    <t xml:space="preserve">Բաժին 04, խումբ 5, դաս 1 Եզրաքարերի վերանորոգում </t>
  </si>
  <si>
    <t>45231177/4</t>
  </si>
  <si>
    <t>71351540/94</t>
  </si>
  <si>
    <t>Բաժին 06, խումբ 6 դաս 1 Բազմաբնակարան շենքերի հարթ տանիքների վերանորոգում</t>
  </si>
  <si>
    <t>45261124/3</t>
  </si>
  <si>
    <t>71351540/92</t>
  </si>
  <si>
    <t>հԲՄ</t>
  </si>
  <si>
    <t>Բաժին 06, խումբ 6 դաս 1  Բազմաբնակարան շենքերի բարեկարգման այլ աշխատանքներ</t>
  </si>
  <si>
    <t>45421112/1</t>
  </si>
  <si>
    <t>45421122/1</t>
  </si>
  <si>
    <t>դռների տեղադրում</t>
  </si>
  <si>
    <t>պատուհանների տեղադրում</t>
  </si>
  <si>
    <t>71351540/89</t>
  </si>
  <si>
    <t>71351540/88</t>
  </si>
  <si>
    <t>ՀՎՄ</t>
  </si>
  <si>
    <t>71241200/36</t>
  </si>
  <si>
    <t>39111320/5</t>
  </si>
  <si>
    <t>գունավոր տպիչներ</t>
  </si>
  <si>
    <t>դյուրակիր համակարգիչներ</t>
  </si>
  <si>
    <t>համակարգիչ ամբողջը մեկում</t>
  </si>
  <si>
    <t>լազերային տպիչներ</t>
  </si>
  <si>
    <t>սկաներներ համակարգիչների համար</t>
  </si>
  <si>
    <t>30232130/1</t>
  </si>
  <si>
    <t>30211200/1</t>
  </si>
  <si>
    <t>30237490/3</t>
  </si>
  <si>
    <t>30211280/1</t>
  </si>
  <si>
    <t>30237490/2</t>
  </si>
  <si>
    <t>30237490/4</t>
  </si>
  <si>
    <t>30211220/2</t>
  </si>
  <si>
    <t>30232110/1</t>
  </si>
  <si>
    <t>30216110/1</t>
  </si>
  <si>
    <t>98111140/9</t>
  </si>
  <si>
    <t>98111140/10</t>
  </si>
  <si>
    <t>98111140/11</t>
  </si>
  <si>
    <t>98111140/12</t>
  </si>
  <si>
    <t>98111140/13</t>
  </si>
  <si>
    <t>98111140/14</t>
  </si>
  <si>
    <t>79951100/9</t>
  </si>
  <si>
    <t>Բաժին 4, խումբ 9, դաս 1 Դրոշների տեղադրում</t>
  </si>
  <si>
    <t>45451100/1</t>
  </si>
  <si>
    <t>ձ―ավորման աշխատանքներ</t>
  </si>
  <si>
    <t>կրթական օբյեկտների հիմնանորոգում</t>
  </si>
  <si>
    <t>45611100/1</t>
  </si>
  <si>
    <t>45611100/2</t>
  </si>
  <si>
    <t>98111140/15</t>
  </si>
  <si>
    <t>71351540/91</t>
  </si>
  <si>
    <t>45221142/19</t>
  </si>
  <si>
    <t>98391200/5</t>
  </si>
  <si>
    <t>71241200/34</t>
  </si>
  <si>
    <t>71241200/35</t>
  </si>
  <si>
    <t>71241200/33</t>
  </si>
  <si>
    <t>50531140/14</t>
  </si>
  <si>
    <t>50531140/13</t>
  </si>
  <si>
    <t>50531140/15</t>
  </si>
  <si>
    <t>30231300/501</t>
  </si>
  <si>
    <t>հպումով կառավարվող էկրաններ</t>
  </si>
  <si>
    <t>Բաժին 06, խումբ 6 դաս 1, Ինքնակամ տեղադրված գովազդների ապամոնտաժում</t>
  </si>
  <si>
    <t>45231270/12</t>
  </si>
  <si>
    <t>45611300/743</t>
  </si>
  <si>
    <t>71351540/1194</t>
  </si>
  <si>
    <t>50531140/16</t>
  </si>
  <si>
    <t>45231177/5</t>
  </si>
  <si>
    <t>45231187/18</t>
  </si>
  <si>
    <t>71351540/95</t>
  </si>
  <si>
    <t>71351540/96</t>
  </si>
  <si>
    <t>34921440/7</t>
  </si>
  <si>
    <t>44423400/7</t>
  </si>
  <si>
    <t>14811300/3</t>
  </si>
  <si>
    <t>14811300/4</t>
  </si>
  <si>
    <t>24951130/2</t>
  </si>
  <si>
    <t>44118400/5</t>
  </si>
  <si>
    <t>44118400/6</t>
  </si>
  <si>
    <t>44119000/3</t>
  </si>
  <si>
    <t>44119000/4</t>
  </si>
  <si>
    <t>44192610/2</t>
  </si>
  <si>
    <t>44331300/2</t>
  </si>
  <si>
    <t>44531130/5</t>
  </si>
  <si>
    <t>44531130/6</t>
  </si>
  <si>
    <t>45221142/20</t>
  </si>
  <si>
    <t>71351540/97</t>
  </si>
  <si>
    <t>37451860/2</t>
  </si>
  <si>
    <t>37521160/8</t>
  </si>
  <si>
    <t>37521160/9</t>
  </si>
  <si>
    <t>37521160/10</t>
  </si>
  <si>
    <t>37521160/11</t>
  </si>
  <si>
    <t>37521160/12</t>
  </si>
  <si>
    <t>37521160/13</t>
  </si>
  <si>
    <t>37521160/14</t>
  </si>
  <si>
    <t>79951100/10</t>
  </si>
  <si>
    <t>79951100/11</t>
  </si>
  <si>
    <t>79951100/12</t>
  </si>
  <si>
    <t>19431700/1</t>
  </si>
  <si>
    <t>30192231/1</t>
  </si>
  <si>
    <t>30192231/2</t>
  </si>
  <si>
    <t>31683300/1</t>
  </si>
  <si>
    <t>31685000/5</t>
  </si>
  <si>
    <t>39221350/3</t>
  </si>
  <si>
    <t>39513200/4</t>
  </si>
  <si>
    <t>45231187/19</t>
  </si>
  <si>
    <t>71351540/98</t>
  </si>
  <si>
    <t>Բաժին 8, խումբ 2, դաս 1, ՍՊՈՐՏԱՅԻՆ ՄԻՋՈՑԱՌՈՒՄՆԵՐԻ ԿԱԶՄԱԿԵՐՊՈՒՄ</t>
  </si>
  <si>
    <t>92621110/16</t>
  </si>
  <si>
    <t>92621110/17</t>
  </si>
  <si>
    <t>92621110/18</t>
  </si>
  <si>
    <t>79811100/11</t>
  </si>
  <si>
    <t>79811100/12</t>
  </si>
  <si>
    <t>79811100/13</t>
  </si>
  <si>
    <t>79811100/14</t>
  </si>
  <si>
    <t>79811100/15</t>
  </si>
  <si>
    <t>79811100/16</t>
  </si>
  <si>
    <t>79811100/17</t>
  </si>
  <si>
    <t>79811100/18</t>
  </si>
  <si>
    <t>30211280/3</t>
  </si>
  <si>
    <t>32551160/2</t>
  </si>
  <si>
    <t>հեռախոսային սարքեր</t>
  </si>
  <si>
    <t>39138310/1</t>
  </si>
  <si>
    <t>բազկաթոռ, շարժական</t>
  </si>
  <si>
    <t>39515440/1</t>
  </si>
  <si>
    <t>ուղղահայաց շերտավարագույր</t>
  </si>
  <si>
    <t>41111100/2</t>
  </si>
  <si>
    <t>79711110/1</t>
  </si>
  <si>
    <t>5122</t>
  </si>
  <si>
    <t>45341200/3</t>
  </si>
  <si>
    <t>71351540/99</t>
  </si>
  <si>
    <t>Բաժին 4, խումբ 5 դաս 1</t>
  </si>
  <si>
    <t>45231213/502</t>
  </si>
  <si>
    <t>45231187/22</t>
  </si>
  <si>
    <t>բմ</t>
  </si>
  <si>
    <t>71351540/131</t>
  </si>
  <si>
    <t>45231177/8</t>
  </si>
  <si>
    <t>71351540/134</t>
  </si>
  <si>
    <t>45221142/23</t>
  </si>
  <si>
    <t>71351540/135</t>
  </si>
  <si>
    <t>98111140/913</t>
  </si>
  <si>
    <t>98111140/533</t>
  </si>
  <si>
    <t>98111140/32</t>
  </si>
  <si>
    <t>92621110/19</t>
  </si>
  <si>
    <t>92621110/20</t>
  </si>
  <si>
    <t>92621110/21</t>
  </si>
  <si>
    <t>92621110/22</t>
  </si>
  <si>
    <t>92621110/23</t>
  </si>
  <si>
    <t>92621110/24</t>
  </si>
  <si>
    <t>92621110/25</t>
  </si>
  <si>
    <t>92621110/26</t>
  </si>
  <si>
    <t>92621110/27</t>
  </si>
  <si>
    <t>71351540/113</t>
  </si>
  <si>
    <t>45231195/1</t>
  </si>
  <si>
    <t>71351540/118</t>
  </si>
  <si>
    <t>71351540/119</t>
  </si>
  <si>
    <t>45111240/5</t>
  </si>
  <si>
    <t>71351540/121</t>
  </si>
  <si>
    <t>45261124/4</t>
  </si>
  <si>
    <t>71351540/122</t>
  </si>
  <si>
    <t>45211113/2</t>
  </si>
  <si>
    <t>71351540/125</t>
  </si>
  <si>
    <t>45231177/7</t>
  </si>
  <si>
    <t>71351540/128</t>
  </si>
  <si>
    <t>79991160/2</t>
  </si>
  <si>
    <t>71241200/537</t>
  </si>
  <si>
    <t>71241200/538</t>
  </si>
  <si>
    <t>71241200/539</t>
  </si>
  <si>
    <t>71241200/542</t>
  </si>
  <si>
    <t>71241200/543</t>
  </si>
  <si>
    <t>71241200/544</t>
  </si>
  <si>
    <t>71241200/545</t>
  </si>
  <si>
    <t>71241200/546</t>
  </si>
  <si>
    <t>71241200/547</t>
  </si>
  <si>
    <t>71241200/548</t>
  </si>
  <si>
    <t>71241200/549</t>
  </si>
  <si>
    <t>71241200/550</t>
  </si>
  <si>
    <t>71241200/551</t>
  </si>
  <si>
    <t>71241200/552</t>
  </si>
  <si>
    <t>92221120/1</t>
  </si>
  <si>
    <t>98111140/529</t>
  </si>
  <si>
    <t>Բաժին 04, խումբ 5, դաս 1, Երևանյան լճի և հրազդան գետի բնապահպանական պաշտպանում և մաքրում</t>
  </si>
  <si>
    <t>71351540/630</t>
  </si>
  <si>
    <t>79951110/7</t>
  </si>
  <si>
    <t>79951110/8</t>
  </si>
  <si>
    <t>79951110/9</t>
  </si>
  <si>
    <t>4216</t>
  </si>
  <si>
    <t>50111170/524</t>
  </si>
  <si>
    <t>30197232/1</t>
  </si>
  <si>
    <t>30197233/1</t>
  </si>
  <si>
    <t>30197234/1</t>
  </si>
  <si>
    <t>30197235/1</t>
  </si>
  <si>
    <t>թղթապանակ` ամրակով</t>
  </si>
  <si>
    <t>30197321/1</t>
  </si>
  <si>
    <t>30197322/1</t>
  </si>
  <si>
    <t>30199400/1</t>
  </si>
  <si>
    <t>30211220/3</t>
  </si>
  <si>
    <t>30232231/1</t>
  </si>
  <si>
    <t>30234630/1</t>
  </si>
  <si>
    <t>ֆլեշ հիշողություն, 8GB</t>
  </si>
  <si>
    <t>30237310/1</t>
  </si>
  <si>
    <t>30237310/3</t>
  </si>
  <si>
    <t>30237310/4</t>
  </si>
  <si>
    <t>30237411/1</t>
  </si>
  <si>
    <t>30237460/1</t>
  </si>
  <si>
    <t>համակարգչային ստեղնաշարեր</t>
  </si>
  <si>
    <t>30239130/2</t>
  </si>
  <si>
    <t>տպիչ սարք, բազմաֆունկցիոնալ, A4, 28 էջ/րոպե արագության</t>
  </si>
  <si>
    <t>31651400/4</t>
  </si>
  <si>
    <t>31681600/1</t>
  </si>
  <si>
    <t>էլեկտրական ապահովիչ</t>
  </si>
  <si>
    <t>31684400/4</t>
  </si>
  <si>
    <t>31685000/3</t>
  </si>
  <si>
    <t>31711160/1</t>
  </si>
  <si>
    <t>էլեկտրոդներ</t>
  </si>
  <si>
    <t>31711550/4</t>
  </si>
  <si>
    <t>լուսատարրեր</t>
  </si>
  <si>
    <t>31711550/5</t>
  </si>
  <si>
    <t>31711550/6</t>
  </si>
  <si>
    <t>32421100/1</t>
  </si>
  <si>
    <t>ցանցային մալուխներ</t>
  </si>
  <si>
    <t>32551160/1</t>
  </si>
  <si>
    <t>33141118/1</t>
  </si>
  <si>
    <t>անձեռոցիկներ</t>
  </si>
  <si>
    <t>33761100/5</t>
  </si>
  <si>
    <t>33761300/3</t>
  </si>
  <si>
    <t>34921440/4</t>
  </si>
  <si>
    <t>35811180/1</t>
  </si>
  <si>
    <t>հատուկ հանդերձանք ― պարագաներ</t>
  </si>
  <si>
    <t>35811180/2</t>
  </si>
  <si>
    <t>38621200/1</t>
  </si>
  <si>
    <t>հայելիներ</t>
  </si>
  <si>
    <t>39111180/1</t>
  </si>
  <si>
    <t>աթոռ` գրասենյակային</t>
  </si>
  <si>
    <t>39111220/1</t>
  </si>
  <si>
    <t>բազկաթոռ` ղեկավարի</t>
  </si>
  <si>
    <t>39121200/1</t>
  </si>
  <si>
    <t>սեղաններ</t>
  </si>
  <si>
    <t>39151300/1</t>
  </si>
  <si>
    <t>փափուկ կահույք</t>
  </si>
  <si>
    <t>39221410/2</t>
  </si>
  <si>
    <t>39221420/2</t>
  </si>
  <si>
    <t>39224331/4</t>
  </si>
  <si>
    <t>39224331/5</t>
  </si>
  <si>
    <t>39241141/1</t>
  </si>
  <si>
    <t>39241210/1</t>
  </si>
  <si>
    <t>39241250/1</t>
  </si>
  <si>
    <t>ծառերի մկրատ (սեկատոր)</t>
  </si>
  <si>
    <t>39263520/1</t>
  </si>
  <si>
    <t>39263520/2</t>
  </si>
  <si>
    <t>39263530/1</t>
  </si>
  <si>
    <t>39292510/1</t>
  </si>
  <si>
    <t>39713410/1</t>
  </si>
  <si>
    <t>հատակի մաքրման սարքեր</t>
  </si>
  <si>
    <t>39714220/2</t>
  </si>
  <si>
    <t>39811300/2</t>
  </si>
  <si>
    <t>39812410/2</t>
  </si>
  <si>
    <t>39812600/6</t>
  </si>
  <si>
    <t>39831242/2</t>
  </si>
  <si>
    <t>39831245/4</t>
  </si>
  <si>
    <t>39831276/5</t>
  </si>
  <si>
    <t>39831282/4</t>
  </si>
  <si>
    <t>39831283/4</t>
  </si>
  <si>
    <t>39835000/2</t>
  </si>
  <si>
    <t>39839100/2</t>
  </si>
  <si>
    <t>39839300/2</t>
  </si>
  <si>
    <t>42131490/1</t>
  </si>
  <si>
    <t>սիֆոն</t>
  </si>
  <si>
    <t>44163170/1</t>
  </si>
  <si>
    <t>ռետինե խողովակ</t>
  </si>
  <si>
    <t>44221141/2</t>
  </si>
  <si>
    <t>44221141/3</t>
  </si>
  <si>
    <t>44322280/3</t>
  </si>
  <si>
    <t>44411110/3</t>
  </si>
  <si>
    <t>44511100/2</t>
  </si>
  <si>
    <t>44511330/2</t>
  </si>
  <si>
    <t>44521120/4</t>
  </si>
  <si>
    <t>44521121/3</t>
  </si>
  <si>
    <t>18421130/3</t>
  </si>
  <si>
    <t>22811150/1</t>
  </si>
  <si>
    <t>24451160/1</t>
  </si>
  <si>
    <t>քլորակիր</t>
  </si>
  <si>
    <t>24911500/1</t>
  </si>
  <si>
    <t>30141200/1</t>
  </si>
  <si>
    <t>30192100/1</t>
  </si>
  <si>
    <t>30192121/1</t>
  </si>
  <si>
    <t>30192130/1</t>
  </si>
  <si>
    <t>30192720/1</t>
  </si>
  <si>
    <t>30192930/1</t>
  </si>
  <si>
    <t>30197112/1</t>
  </si>
  <si>
    <t>30197231/1</t>
  </si>
  <si>
    <t>4261</t>
  </si>
  <si>
    <t>37531210/1</t>
  </si>
  <si>
    <t>37531210/2</t>
  </si>
  <si>
    <t>37531230/1</t>
  </si>
  <si>
    <t>39111320/6</t>
  </si>
  <si>
    <t>39224342/2</t>
  </si>
  <si>
    <t>45231270/13</t>
  </si>
  <si>
    <t>45231270/14</t>
  </si>
  <si>
    <t>45231270/15</t>
  </si>
  <si>
    <t>45611300/25</t>
  </si>
  <si>
    <t>45611300/26</t>
  </si>
  <si>
    <t>45611300/27</t>
  </si>
  <si>
    <t>45611300/28</t>
  </si>
  <si>
    <t>45611300/29</t>
  </si>
  <si>
    <t>45611300/30</t>
  </si>
  <si>
    <t>45611300/31</t>
  </si>
  <si>
    <t>45611300/32</t>
  </si>
  <si>
    <t>45611300/33</t>
  </si>
  <si>
    <t>45611300/34</t>
  </si>
  <si>
    <t>45611300/35</t>
  </si>
  <si>
    <t>5112</t>
  </si>
  <si>
    <t>71351540/100</t>
  </si>
  <si>
    <t>71351540/101</t>
  </si>
  <si>
    <t>71351540/102</t>
  </si>
  <si>
    <t>71351540/103</t>
  </si>
  <si>
    <t>71351540/105</t>
  </si>
  <si>
    <t>71351540/106</t>
  </si>
  <si>
    <t>71351540/107</t>
  </si>
  <si>
    <t>71351540/108</t>
  </si>
  <si>
    <t>71351540/109</t>
  </si>
  <si>
    <t>71351540/110</t>
  </si>
  <si>
    <t>71351540/111</t>
  </si>
  <si>
    <t>71351540/112</t>
  </si>
  <si>
    <t>71351540/114</t>
  </si>
  <si>
    <t>71351540/115</t>
  </si>
  <si>
    <t>98111140/16</t>
  </si>
  <si>
    <t>98111140/17</t>
  </si>
  <si>
    <t>98111140/18</t>
  </si>
  <si>
    <t>98111140/19</t>
  </si>
  <si>
    <t>98111140/20</t>
  </si>
  <si>
    <t>98111140/21</t>
  </si>
  <si>
    <t>98111140/22</t>
  </si>
  <si>
    <t>98111140/23</t>
  </si>
  <si>
    <t>98111140/24</t>
  </si>
  <si>
    <t>98111140/25</t>
  </si>
  <si>
    <t>98111140/26</t>
  </si>
  <si>
    <t>45261170/1</t>
  </si>
  <si>
    <t>71351540/116</t>
  </si>
  <si>
    <t>98111140/27</t>
  </si>
  <si>
    <t>Բաժին 4 խումբ 5, դաս 5,   Վերելակների հիմնանորոգում</t>
  </si>
  <si>
    <t>50751100/1</t>
  </si>
  <si>
    <t>71351540/124</t>
  </si>
  <si>
    <t>Բաժին 5 խումբ 5, դաս 1,հենապատերի վերանորոգում</t>
  </si>
  <si>
    <t>45611300/36</t>
  </si>
  <si>
    <t>71351540/126</t>
  </si>
  <si>
    <t>45211113/3</t>
  </si>
  <si>
    <t>71351540/129</t>
  </si>
  <si>
    <t>Բաժին 4 խումբ 5, դաս 1,  Մայրուղիների և փողոցների վերակառուցում և հիմնանորոգում</t>
  </si>
  <si>
    <t>45231187/21</t>
  </si>
  <si>
    <t>45231199/1</t>
  </si>
  <si>
    <t>հետիոտնային ուղիների կառուցման աշխատանքներ</t>
  </si>
  <si>
    <t>71351540/120</t>
  </si>
  <si>
    <t>71351540/123</t>
  </si>
  <si>
    <t>98111140/28</t>
  </si>
  <si>
    <t>նամակի ծրար, A6 ձ―աչափի</t>
  </si>
  <si>
    <t>45221142/25</t>
  </si>
  <si>
    <t>76131100/2</t>
  </si>
  <si>
    <t>79341130/2</t>
  </si>
  <si>
    <t>79811100/2</t>
  </si>
  <si>
    <t>79951110/23</t>
  </si>
  <si>
    <t>85121100/1</t>
  </si>
  <si>
    <t>85121100/2</t>
  </si>
  <si>
    <t>85121100/3</t>
  </si>
  <si>
    <t>85121100/4</t>
  </si>
  <si>
    <t>85121100/5</t>
  </si>
  <si>
    <t>85121100/6</t>
  </si>
  <si>
    <t>85121100/7</t>
  </si>
  <si>
    <t>85121100/8</t>
  </si>
  <si>
    <t>71241200/56</t>
  </si>
  <si>
    <t>76131100/3</t>
  </si>
  <si>
    <t>22811150/5</t>
  </si>
  <si>
    <t>22811150/6</t>
  </si>
  <si>
    <t>22811180/4</t>
  </si>
  <si>
    <t>22851500/2</t>
  </si>
  <si>
    <t>24911500/4</t>
  </si>
  <si>
    <t>30191130/2</t>
  </si>
  <si>
    <t>30192100/4</t>
  </si>
  <si>
    <t>30192114/2</t>
  </si>
  <si>
    <t>30192121/4</t>
  </si>
  <si>
    <t>30192128/3</t>
  </si>
  <si>
    <t>30192130/4</t>
  </si>
  <si>
    <t>30192133/3</t>
  </si>
  <si>
    <t>30192154/2</t>
  </si>
  <si>
    <t>կնիքի լրացուցիչ բարձիկներ</t>
  </si>
  <si>
    <t>30192720/4</t>
  </si>
  <si>
    <t>30192780/2</t>
  </si>
  <si>
    <t>30192930/3</t>
  </si>
  <si>
    <t>30193700/3</t>
  </si>
  <si>
    <t>30197111/3</t>
  </si>
  <si>
    <t>30197112/4</t>
  </si>
  <si>
    <t>30197230/3</t>
  </si>
  <si>
    <t>30197231/4</t>
  </si>
  <si>
    <t>30197232/5</t>
  </si>
  <si>
    <t>30197234/5</t>
  </si>
  <si>
    <t>30197235/3</t>
  </si>
  <si>
    <t>30197321/3</t>
  </si>
  <si>
    <t>30197322/4</t>
  </si>
  <si>
    <t>30197340/2</t>
  </si>
  <si>
    <t>30197620/2</t>
  </si>
  <si>
    <t>30197655/2</t>
  </si>
  <si>
    <t>թուղթ, A3 ֆորմատի</t>
  </si>
  <si>
    <t>30199400/4</t>
  </si>
  <si>
    <t>39241141/4</t>
  </si>
  <si>
    <t>39241210/4</t>
  </si>
  <si>
    <t>39263410/4</t>
  </si>
  <si>
    <t>39263520/5</t>
  </si>
  <si>
    <t>39263520/6</t>
  </si>
  <si>
    <t>45231266/2</t>
  </si>
  <si>
    <t>71351540/127</t>
  </si>
  <si>
    <t>22811150/2</t>
  </si>
  <si>
    <t>22811180/2</t>
  </si>
  <si>
    <t>24911500/2</t>
  </si>
  <si>
    <t>30192100/2</t>
  </si>
  <si>
    <t>30192121/2</t>
  </si>
  <si>
    <t>30192128/1</t>
  </si>
  <si>
    <t>30192130/2</t>
  </si>
  <si>
    <t>30192133/1</t>
  </si>
  <si>
    <t>30192160/1</t>
  </si>
  <si>
    <t>30192210/1</t>
  </si>
  <si>
    <t>30192220/1</t>
  </si>
  <si>
    <t>30192720/2</t>
  </si>
  <si>
    <t>30193700/1</t>
  </si>
  <si>
    <t>30197111/1</t>
  </si>
  <si>
    <t>30197112/2</t>
  </si>
  <si>
    <t>30197120/1</t>
  </si>
  <si>
    <t>կոճգամներ</t>
  </si>
  <si>
    <t>30197230/1</t>
  </si>
  <si>
    <t>30197231/2</t>
  </si>
  <si>
    <t>30197232/3</t>
  </si>
  <si>
    <t>30197234/3</t>
  </si>
  <si>
    <t>30197322/2</t>
  </si>
  <si>
    <t>30197331/1</t>
  </si>
  <si>
    <t>30197622/1</t>
  </si>
  <si>
    <t>30199400/2</t>
  </si>
  <si>
    <t>30199430/2</t>
  </si>
  <si>
    <t>39241141/2</t>
  </si>
  <si>
    <t>39241210/2</t>
  </si>
  <si>
    <t>39263100/1</t>
  </si>
  <si>
    <t>39263200/1</t>
  </si>
  <si>
    <t>39263410/1</t>
  </si>
  <si>
    <t>39263410/2</t>
  </si>
  <si>
    <t>39292510/2</t>
  </si>
  <si>
    <t>98111140/39</t>
  </si>
  <si>
    <t xml:space="preserve">Բաժին 04, խումբ 5, դաս 1, Ավտոկայանատեղի կազմակերպման ծառայություն </t>
  </si>
  <si>
    <t>98351110/2</t>
  </si>
  <si>
    <t>մեքենաների կայանատեղիների հետ կապված ծառայություններ</t>
  </si>
  <si>
    <t>45231216/1</t>
  </si>
  <si>
    <t>71241200/53</t>
  </si>
  <si>
    <t>71241200/54</t>
  </si>
  <si>
    <t>71241200/55</t>
  </si>
  <si>
    <t>37531200/1</t>
  </si>
  <si>
    <t>37531200/2</t>
  </si>
  <si>
    <t>37531210/3</t>
  </si>
  <si>
    <t>37531210/4</t>
  </si>
  <si>
    <t>37531230/2</t>
  </si>
  <si>
    <t>մանկական խաղահրապարակների սարքեր</t>
  </si>
  <si>
    <t>39111320/7</t>
  </si>
  <si>
    <t>44118300/3</t>
  </si>
  <si>
    <t>44118400/7</t>
  </si>
  <si>
    <t>15911340/1</t>
  </si>
  <si>
    <t>կոնյակ, 20 տարի հնեցմամբ</t>
  </si>
  <si>
    <t>15911300/1</t>
  </si>
  <si>
    <t>կոնյակ</t>
  </si>
  <si>
    <t>Բաժին 9, խումբ 5, դաս 1 Արտադպրոցական կազմակերպությունների հիմնանորոգում և պահպանում</t>
  </si>
  <si>
    <t>շեփորներ</t>
  </si>
  <si>
    <t>լարային գործիքներ</t>
  </si>
  <si>
    <t>ջութակներ</t>
  </si>
  <si>
    <t>թավջութակներ</t>
  </si>
  <si>
    <t>փողային գործիքներ</t>
  </si>
  <si>
    <t>կլարնետներ</t>
  </si>
  <si>
    <t>հոբոյներ</t>
  </si>
  <si>
    <t>ֆլեյտաներ</t>
  </si>
  <si>
    <t>պիկոլոներ</t>
  </si>
  <si>
    <t>72311240/2</t>
  </si>
  <si>
    <t>տվյալների փոխանցման ծառայություններ</t>
  </si>
  <si>
    <t>72311240/1</t>
  </si>
  <si>
    <t>31211140/1</t>
  </si>
  <si>
    <t>ապահովիչներ</t>
  </si>
  <si>
    <t>31442000/2</t>
  </si>
  <si>
    <t>մարտկոց, AA տեսակի</t>
  </si>
  <si>
    <t>31531300/6</t>
  </si>
  <si>
    <t>31651400/6</t>
  </si>
  <si>
    <t>31683400/2</t>
  </si>
  <si>
    <t>եռաբաշխիչ</t>
  </si>
  <si>
    <t>31685000/7</t>
  </si>
  <si>
    <t>31686000/2</t>
  </si>
  <si>
    <t>խրոց սովորական</t>
  </si>
  <si>
    <t>39541130/1</t>
  </si>
  <si>
    <t>լարեր</t>
  </si>
  <si>
    <t>42131420/2</t>
  </si>
  <si>
    <t>սանիտարական տեխնիկայում կիրառվող ծորակներ, փականներ</t>
  </si>
  <si>
    <t>44112730/1</t>
  </si>
  <si>
    <t>կտրող սկավառակ</t>
  </si>
  <si>
    <t>44141200/1</t>
  </si>
  <si>
    <t>շրջանակներ</t>
  </si>
  <si>
    <t>44411110/5</t>
  </si>
  <si>
    <t>44511330/4</t>
  </si>
  <si>
    <t>44521120/6</t>
  </si>
  <si>
    <t>44521121/5</t>
  </si>
  <si>
    <t>44521190/1</t>
  </si>
  <si>
    <t>բանալիներ</t>
  </si>
  <si>
    <t>18421130/6</t>
  </si>
  <si>
    <t>18421130/7</t>
  </si>
  <si>
    <t>19641000/8</t>
  </si>
  <si>
    <t>19641000/9</t>
  </si>
  <si>
    <t>31211200/1</t>
  </si>
  <si>
    <t>փոխանջատիչներ</t>
  </si>
  <si>
    <t>31531300/5</t>
  </si>
  <si>
    <t>31684400/5</t>
  </si>
  <si>
    <t>31685000/6</t>
  </si>
  <si>
    <t>33141118/3</t>
  </si>
  <si>
    <t>33761100/8</t>
  </si>
  <si>
    <t>34921440/8</t>
  </si>
  <si>
    <t>35821400/1</t>
  </si>
  <si>
    <t>39221430/2</t>
  </si>
  <si>
    <t>39221480/2</t>
  </si>
  <si>
    <t>39221490/6</t>
  </si>
  <si>
    <t>39713410/2</t>
  </si>
  <si>
    <t>39811300/5</t>
  </si>
  <si>
    <t>39812410/3</t>
  </si>
  <si>
    <t>39812600/7</t>
  </si>
  <si>
    <t>39831100/10</t>
  </si>
  <si>
    <t>39831100/11</t>
  </si>
  <si>
    <t>39831242/3</t>
  </si>
  <si>
    <t>39831245/7</t>
  </si>
  <si>
    <t>39831276/8</t>
  </si>
  <si>
    <t>39831280/7</t>
  </si>
  <si>
    <t>39831282/8</t>
  </si>
  <si>
    <t>39831283/7</t>
  </si>
  <si>
    <t>39839300/3</t>
  </si>
  <si>
    <t>50531140/19</t>
  </si>
  <si>
    <t>45111240/6</t>
  </si>
  <si>
    <t>71241200/58</t>
  </si>
  <si>
    <t>71241200/59</t>
  </si>
  <si>
    <t>71241200/60</t>
  </si>
  <si>
    <t>71241200/61</t>
  </si>
  <si>
    <t>71241200/62</t>
  </si>
  <si>
    <t>18421130/5</t>
  </si>
  <si>
    <t>19641000/7</t>
  </si>
  <si>
    <t>33761100/7</t>
  </si>
  <si>
    <t>33761400/1</t>
  </si>
  <si>
    <t>33761400/2</t>
  </si>
  <si>
    <t>33761700/1</t>
  </si>
  <si>
    <t>սրբիչ` խավավոր</t>
  </si>
  <si>
    <t>39221350/5</t>
  </si>
  <si>
    <t>39811300/4</t>
  </si>
  <si>
    <t>39821100/1</t>
  </si>
  <si>
    <t>մաքրող նյութեր ամոնիակի հիմքի վրա</t>
  </si>
  <si>
    <t>39831245/6</t>
  </si>
  <si>
    <t>39831276/7</t>
  </si>
  <si>
    <t>39831280/6</t>
  </si>
  <si>
    <t>39831282/7</t>
  </si>
  <si>
    <t>39831283/6</t>
  </si>
  <si>
    <t>39836000/2</t>
  </si>
  <si>
    <t>ավել, սովորական</t>
  </si>
  <si>
    <t>71351540/138</t>
  </si>
  <si>
    <t>45211113/4</t>
  </si>
  <si>
    <t xml:space="preserve">Բաժին 06, խումբ 6, դաս 1  Բազմաբնակարան շենքերի թեք տանիքների վերանորոգում         </t>
  </si>
  <si>
    <t>44118300/4</t>
  </si>
  <si>
    <t>03411118/2</t>
  </si>
  <si>
    <t>գերաններ</t>
  </si>
  <si>
    <t>03411118/1</t>
  </si>
  <si>
    <t>44118300/5</t>
  </si>
  <si>
    <t>44118300/6</t>
  </si>
  <si>
    <t>32551170/1</t>
  </si>
  <si>
    <t>անլար հեռախոսներ</t>
  </si>
  <si>
    <t>31151120/1</t>
  </si>
  <si>
    <t>39711140/1</t>
  </si>
  <si>
    <t>30191400/1</t>
  </si>
  <si>
    <t>փաստաթղթերի ոչնչացման սարքեր</t>
  </si>
  <si>
    <t>39132230/1</t>
  </si>
  <si>
    <t>ջուրը փափկեցնող սարքեր</t>
  </si>
  <si>
    <t>79341130/3</t>
  </si>
  <si>
    <t>45221142/531</t>
  </si>
  <si>
    <t>45221142/532</t>
  </si>
  <si>
    <t>45221142/528</t>
  </si>
  <si>
    <t>45221142/529</t>
  </si>
  <si>
    <t>45221142/527</t>
  </si>
  <si>
    <t>45221142/530</t>
  </si>
  <si>
    <t>98111140/41</t>
  </si>
  <si>
    <t>71351540/137</t>
  </si>
  <si>
    <t>98111140/40</t>
  </si>
  <si>
    <t>71351540/136</t>
  </si>
  <si>
    <t>50531140/517</t>
  </si>
  <si>
    <t>Բաժին 04, խումբ 9, դաս 1, Հրատապ լուծում պահանջող ընթացիկ շինարարական աշխատանքների իրականացում</t>
  </si>
  <si>
    <t>60181100/3</t>
  </si>
  <si>
    <t>Բաժին 5 խումբ 1, դաս 5, Աղբամուղերի սպասարկման և շինարարական աղբի տեղափոխման ծառայություններ</t>
  </si>
  <si>
    <t>90511150/4</t>
  </si>
  <si>
    <t>90511150/5</t>
  </si>
  <si>
    <t>90511150/6</t>
  </si>
  <si>
    <t>Բաժին 5 խումբ 1, դաս 5, Թատրոնների հիմնանորոգում</t>
  </si>
  <si>
    <t>79951100/579</t>
  </si>
  <si>
    <t>71351540/206</t>
  </si>
  <si>
    <t>98111140/97</t>
  </si>
  <si>
    <t>45231270/16</t>
  </si>
  <si>
    <t>50111260/536</t>
  </si>
  <si>
    <t>50111260/534</t>
  </si>
  <si>
    <t>50111260/535</t>
  </si>
  <si>
    <t>71241200/64</t>
  </si>
  <si>
    <t>զանազան կողպեքներ ― փականներ</t>
  </si>
  <si>
    <t>պոլիէթիլենային այլ արտադրանք</t>
  </si>
  <si>
    <t>խոհանոցի սրբիչներ</t>
  </si>
  <si>
    <t>45611300/76</t>
  </si>
  <si>
    <t>45611300/77</t>
  </si>
  <si>
    <t>45611300/78</t>
  </si>
  <si>
    <t>45611300/79</t>
  </si>
  <si>
    <t>98111140/98</t>
  </si>
  <si>
    <t>98111140/99</t>
  </si>
  <si>
    <t>98111140/100</t>
  </si>
  <si>
    <t>98111140/101</t>
  </si>
  <si>
    <t>45261124/5</t>
  </si>
  <si>
    <t>45261124/6</t>
  </si>
  <si>
    <t>45261124/7</t>
  </si>
  <si>
    <t>45261124/8</t>
  </si>
  <si>
    <t>71351540/212</t>
  </si>
  <si>
    <t>71351540/213</t>
  </si>
  <si>
    <t>71351540/214</t>
  </si>
  <si>
    <t>71351540/215</t>
  </si>
  <si>
    <t>98111140/102</t>
  </si>
  <si>
    <t>98111140/103</t>
  </si>
  <si>
    <t>98111140/104</t>
  </si>
  <si>
    <t>98111140/105</t>
  </si>
  <si>
    <t>45611300/80</t>
  </si>
  <si>
    <t>45611300/81</t>
  </si>
  <si>
    <t>71351540/218</t>
  </si>
  <si>
    <t>71351540/219</t>
  </si>
  <si>
    <t>98111140/106</t>
  </si>
  <si>
    <t>98111140/107</t>
  </si>
  <si>
    <t>45261124/9</t>
  </si>
  <si>
    <t>71351540/220</t>
  </si>
  <si>
    <t>45211113/5</t>
  </si>
  <si>
    <t>71351540/221</t>
  </si>
  <si>
    <t>79951110/38</t>
  </si>
  <si>
    <t>79951110/39</t>
  </si>
  <si>
    <t>79951110/40</t>
  </si>
  <si>
    <t>79951110/41</t>
  </si>
  <si>
    <t>79951110/42</t>
  </si>
  <si>
    <t>79951110/43</t>
  </si>
  <si>
    <t>79951110/44</t>
  </si>
  <si>
    <t>79951110/45</t>
  </si>
  <si>
    <t>92621110/47</t>
  </si>
  <si>
    <t>92621110/31</t>
  </si>
  <si>
    <t>92621110/38</t>
  </si>
  <si>
    <t>92621110/39</t>
  </si>
  <si>
    <t>92621110/30</t>
  </si>
  <si>
    <t>92621110/44</t>
  </si>
  <si>
    <t>92621110/43</t>
  </si>
  <si>
    <t>92621110/35</t>
  </si>
  <si>
    <t>92621110/40</t>
  </si>
  <si>
    <t>92621110/42</t>
  </si>
  <si>
    <t>92621110/36</t>
  </si>
  <si>
    <t>92621110/46</t>
  </si>
  <si>
    <t>92621110/45</t>
  </si>
  <si>
    <t>92621110/48</t>
  </si>
  <si>
    <t>92621110/34</t>
  </si>
  <si>
    <t>92621110/41</t>
  </si>
  <si>
    <t>92621110/33</t>
  </si>
  <si>
    <t>92621110/37</t>
  </si>
  <si>
    <t>92621110/29</t>
  </si>
  <si>
    <t>92621110/32</t>
  </si>
  <si>
    <t>76131100/7</t>
  </si>
  <si>
    <t>64111200/521</t>
  </si>
  <si>
    <t>71351540/704</t>
  </si>
  <si>
    <t>45231143/15</t>
  </si>
  <si>
    <t>45231143/7</t>
  </si>
  <si>
    <t>45231143/14</t>
  </si>
  <si>
    <t>45231143/6</t>
  </si>
  <si>
    <t>45231143/20</t>
  </si>
  <si>
    <t>45231143/19</t>
  </si>
  <si>
    <t>45231143/10</t>
  </si>
  <si>
    <t>45231143/13</t>
  </si>
  <si>
    <t>45231143/11</t>
  </si>
  <si>
    <t>45231143/9</t>
  </si>
  <si>
    <t>45231143/18</t>
  </si>
  <si>
    <t>45231143/8</t>
  </si>
  <si>
    <t>45231143/16</t>
  </si>
  <si>
    <t>45231143/12</t>
  </si>
  <si>
    <t>45231143/17</t>
  </si>
  <si>
    <t>71351540/193</t>
  </si>
  <si>
    <t>71351540/202</t>
  </si>
  <si>
    <t>71351540/189</t>
  </si>
  <si>
    <t>71351540/192</t>
  </si>
  <si>
    <t>71351540/194</t>
  </si>
  <si>
    <t>71351540/197</t>
  </si>
  <si>
    <t>71351540/196</t>
  </si>
  <si>
    <t>71351540/190</t>
  </si>
  <si>
    <t>71351540/199</t>
  </si>
  <si>
    <t>71351540/195</t>
  </si>
  <si>
    <t>71351540/201</t>
  </si>
  <si>
    <t>71351540/203</t>
  </si>
  <si>
    <t>71351540/200</t>
  </si>
  <si>
    <t>71351540/198</t>
  </si>
  <si>
    <t>71351540/191</t>
  </si>
  <si>
    <t>98111140/91</t>
  </si>
  <si>
    <t>98111140/85</t>
  </si>
  <si>
    <t>98111140/95</t>
  </si>
  <si>
    <t>98111140/83</t>
  </si>
  <si>
    <t>98111140/89</t>
  </si>
  <si>
    <t>98111140/87</t>
  </si>
  <si>
    <t>98111140/90</t>
  </si>
  <si>
    <t>98111140/93</t>
  </si>
  <si>
    <t>98111140/86</t>
  </si>
  <si>
    <t>98111140/88</t>
  </si>
  <si>
    <t>98111140/94</t>
  </si>
  <si>
    <t>98111140/84</t>
  </si>
  <si>
    <t>98111140/82</t>
  </si>
  <si>
    <t>98111140/96</t>
  </si>
  <si>
    <t>98111140/92</t>
  </si>
  <si>
    <t>Բաժին 1 խումբ 1, դաս 1, Ոռոգման ցանցի կառուցում և վերանորոգում</t>
  </si>
  <si>
    <t>45231126/1</t>
  </si>
  <si>
    <t>ոռոգման խողովակաշարերի կառուցման աշխատանքներ</t>
  </si>
  <si>
    <t>71351540/146</t>
  </si>
  <si>
    <t>98111140/42</t>
  </si>
  <si>
    <t>50531140/18</t>
  </si>
  <si>
    <t>79951110/22</t>
  </si>
  <si>
    <t>79951110/17</t>
  </si>
  <si>
    <t>79951110/16</t>
  </si>
  <si>
    <t>79951110/18</t>
  </si>
  <si>
    <t>79951110/10</t>
  </si>
  <si>
    <t>79951110/12</t>
  </si>
  <si>
    <t>79951110/14</t>
  </si>
  <si>
    <t>79951110/13</t>
  </si>
  <si>
    <t>79951110/15</t>
  </si>
  <si>
    <t>79951110/21</t>
  </si>
  <si>
    <t>79951110/11</t>
  </si>
  <si>
    <t>79951110/19</t>
  </si>
  <si>
    <t>79951110/20</t>
  </si>
  <si>
    <t>92621110/49</t>
  </si>
  <si>
    <t>92621110/50</t>
  </si>
  <si>
    <t>92621110/51</t>
  </si>
  <si>
    <t>92621110/52</t>
  </si>
  <si>
    <t>92621110/53</t>
  </si>
  <si>
    <t>92621110/54</t>
  </si>
  <si>
    <t>92621110/55</t>
  </si>
  <si>
    <t>92621110/56</t>
  </si>
  <si>
    <t>92621110/57</t>
  </si>
  <si>
    <t>92621110/58</t>
  </si>
  <si>
    <t>92621110/59</t>
  </si>
  <si>
    <t>92621110/60</t>
  </si>
  <si>
    <t>92621110/61</t>
  </si>
  <si>
    <t>76131100/8</t>
  </si>
  <si>
    <t>71351540/725</t>
  </si>
  <si>
    <t>71351540/724</t>
  </si>
  <si>
    <t>71351540/723</t>
  </si>
  <si>
    <t>71351540/728</t>
  </si>
  <si>
    <t>71351540/729</t>
  </si>
  <si>
    <t>71351540/726</t>
  </si>
  <si>
    <t>34921410/516</t>
  </si>
  <si>
    <t>90511240/1</t>
  </si>
  <si>
    <t>տիղմի մաքրման ծառայություններ</t>
  </si>
  <si>
    <t>45461100/7</t>
  </si>
  <si>
    <t>71351540/144</t>
  </si>
  <si>
    <t>45231177/9</t>
  </si>
  <si>
    <t>71351540/145</t>
  </si>
  <si>
    <t>92521150/1</t>
  </si>
  <si>
    <t>պատմական շինությունների պահպանման ծառայություններ</t>
  </si>
  <si>
    <t>76131100/5</t>
  </si>
  <si>
    <t>41111100/7</t>
  </si>
  <si>
    <t>39111180/2</t>
  </si>
  <si>
    <t>39111220/2</t>
  </si>
  <si>
    <t>39121360/1</t>
  </si>
  <si>
    <t>սեղան` ղեկավարի</t>
  </si>
  <si>
    <t>39121420/1</t>
  </si>
  <si>
    <t>կցասեղան` պահարանիկով (դարակով)</t>
  </si>
  <si>
    <t>39141260/1</t>
  </si>
  <si>
    <t>44423220/1</t>
  </si>
  <si>
    <t>ծալվող աստիճաններ</t>
  </si>
  <si>
    <t>44511343/1</t>
  </si>
  <si>
    <t>գայլիկոն</t>
  </si>
  <si>
    <t>03121200/3</t>
  </si>
  <si>
    <t>03121210/5</t>
  </si>
  <si>
    <t>30121500/1</t>
  </si>
  <si>
    <t>քարտրիջներ</t>
  </si>
  <si>
    <t>30121500/2</t>
  </si>
  <si>
    <t>30121500/3</t>
  </si>
  <si>
    <t>30121500/4</t>
  </si>
  <si>
    <t>30121500/5</t>
  </si>
  <si>
    <t>30121500/6</t>
  </si>
  <si>
    <t>30121500/7</t>
  </si>
  <si>
    <t>30192112/1</t>
  </si>
  <si>
    <t>թանաք տպագրական մեքենաների համար</t>
  </si>
  <si>
    <t>30192112/2</t>
  </si>
  <si>
    <t>30237411/2</t>
  </si>
  <si>
    <t>30237460/2</t>
  </si>
  <si>
    <t>44322100/1</t>
  </si>
  <si>
    <t>մալուխ համակարգչի, UTP cable 6 level</t>
  </si>
  <si>
    <t>92621110/72</t>
  </si>
  <si>
    <t>92621110/71</t>
  </si>
  <si>
    <t>79951110/51</t>
  </si>
  <si>
    <t>79951110/49</t>
  </si>
  <si>
    <t>79951110/48</t>
  </si>
  <si>
    <t>79951110/52</t>
  </si>
  <si>
    <t>79951110/47</t>
  </si>
  <si>
    <t>79951110/50</t>
  </si>
  <si>
    <t>79811100/28</t>
  </si>
  <si>
    <t>79811100/29</t>
  </si>
  <si>
    <t>79811100/30</t>
  </si>
  <si>
    <t>79811100/31</t>
  </si>
  <si>
    <t>Բաժին 06, խումբ 6, դաս 1 Վթարային պատշգամբներին  վերանորոգում</t>
  </si>
  <si>
    <t>98111140/133</t>
  </si>
  <si>
    <t>45261170/2</t>
  </si>
  <si>
    <t>71351540/242</t>
  </si>
  <si>
    <t>Գնանշման հարցում</t>
  </si>
  <si>
    <t>Հրատապ բաց մրցույթ</t>
  </si>
  <si>
    <t>ՄՍ</t>
  </si>
  <si>
    <t>98111140/63</t>
  </si>
  <si>
    <t>71351540/672</t>
  </si>
  <si>
    <t>98111140/49</t>
  </si>
  <si>
    <t>45611300/557</t>
  </si>
  <si>
    <t>71351540/664</t>
  </si>
  <si>
    <t>71351540/654</t>
  </si>
  <si>
    <t>45611300/570</t>
  </si>
  <si>
    <t>45611300/554</t>
  </si>
  <si>
    <t>98111140/80</t>
  </si>
  <si>
    <t>71351540/681</t>
  </si>
  <si>
    <t>45611300/544</t>
  </si>
  <si>
    <t>71351540/673</t>
  </si>
  <si>
    <t>45611300/575</t>
  </si>
  <si>
    <t>98111140/73</t>
  </si>
  <si>
    <t>98111140/60</t>
  </si>
  <si>
    <t>71351540/682</t>
  </si>
  <si>
    <t>45611300/572</t>
  </si>
  <si>
    <t>98111140/58</t>
  </si>
  <si>
    <t>71351540/674</t>
  </si>
  <si>
    <t>45611300/564</t>
  </si>
  <si>
    <t>98111140/48</t>
  </si>
  <si>
    <t>45611300/545</t>
  </si>
  <si>
    <t>45611300/558</t>
  </si>
  <si>
    <t>45611300/559</t>
  </si>
  <si>
    <t>71351540/657</t>
  </si>
  <si>
    <t>71351540/656</t>
  </si>
  <si>
    <t>45611300/563</t>
  </si>
  <si>
    <t>71351540/675</t>
  </si>
  <si>
    <t>98111140/59</t>
  </si>
  <si>
    <t>45611300/546</t>
  </si>
  <si>
    <t>45611300/567</t>
  </si>
  <si>
    <t>98111140/72</t>
  </si>
  <si>
    <t>71351540/685</t>
  </si>
  <si>
    <t>98111140/70</t>
  </si>
  <si>
    <t>45611300/540</t>
  </si>
  <si>
    <t>45611300/555</t>
  </si>
  <si>
    <t>98111140/50</t>
  </si>
  <si>
    <t>71351540/648</t>
  </si>
  <si>
    <t>71351540/671</t>
  </si>
  <si>
    <t>98111140/46</t>
  </si>
  <si>
    <t>71351540/676</t>
  </si>
  <si>
    <t>71351540/668</t>
  </si>
  <si>
    <t>71351540/677</t>
  </si>
  <si>
    <t>98111140/57</t>
  </si>
  <si>
    <t>71351540/667</t>
  </si>
  <si>
    <t>71351540/669</t>
  </si>
  <si>
    <t>98111140/62</t>
  </si>
  <si>
    <t>71351540/659</t>
  </si>
  <si>
    <t>98111140/67</t>
  </si>
  <si>
    <t>98111140/77</t>
  </si>
  <si>
    <t>98111140/52</t>
  </si>
  <si>
    <t>45611300/566</t>
  </si>
  <si>
    <t>71351540/663</t>
  </si>
  <si>
    <t>45611300/560</t>
  </si>
  <si>
    <t>98111140/64</t>
  </si>
  <si>
    <t>98111140/69</t>
  </si>
  <si>
    <t>71351540/662</t>
  </si>
  <si>
    <t>45611300/541</t>
  </si>
  <si>
    <t>45611300/550</t>
  </si>
  <si>
    <t>98111140/55</t>
  </si>
  <si>
    <t>98111140/45</t>
  </si>
  <si>
    <t>98111140/43</t>
  </si>
  <si>
    <t>71351540/653</t>
  </si>
  <si>
    <t>71351540/665</t>
  </si>
  <si>
    <t>98111140/44</t>
  </si>
  <si>
    <t>71351540/666</t>
  </si>
  <si>
    <t>71351540/670</t>
  </si>
  <si>
    <t>98111140/78</t>
  </si>
  <si>
    <t>45611300/547</t>
  </si>
  <si>
    <t>45611300/548</t>
  </si>
  <si>
    <t>45611300/561</t>
  </si>
  <si>
    <t>45611300/542</t>
  </si>
  <si>
    <t>98111140/54</t>
  </si>
  <si>
    <t>45611300/552</t>
  </si>
  <si>
    <t>71351540/678</t>
  </si>
  <si>
    <t>45611300/571</t>
  </si>
  <si>
    <t>71351540/658</t>
  </si>
  <si>
    <t>98111140/75</t>
  </si>
  <si>
    <t>98111140/56</t>
  </si>
  <si>
    <t>45611300/562</t>
  </si>
  <si>
    <t>71351540/679</t>
  </si>
  <si>
    <t>45611300/539</t>
  </si>
  <si>
    <t>45611300/537</t>
  </si>
  <si>
    <t>71351540/661</t>
  </si>
  <si>
    <t>98111140/79</t>
  </si>
  <si>
    <t>71351540/686</t>
  </si>
  <si>
    <t>45611300/568</t>
  </si>
  <si>
    <t>98111140/68</t>
  </si>
  <si>
    <t>45611300/556</t>
  </si>
  <si>
    <t>71351540/647</t>
  </si>
  <si>
    <t>71351540/650</t>
  </si>
  <si>
    <t>45611300/543</t>
  </si>
  <si>
    <t>45611300/573</t>
  </si>
  <si>
    <t>98111140/76</t>
  </si>
  <si>
    <t>98111140/66</t>
  </si>
  <si>
    <t>98111140/65</t>
  </si>
  <si>
    <t>45611300/565</t>
  </si>
  <si>
    <t>71351540/684</t>
  </si>
  <si>
    <t>98111140/71</t>
  </si>
  <si>
    <t>98111140/81</t>
  </si>
  <si>
    <t>98111140/61</t>
  </si>
  <si>
    <t>71351540/655</t>
  </si>
  <si>
    <t>71351540/660</t>
  </si>
  <si>
    <t>45611300/538</t>
  </si>
  <si>
    <t>71351540/683</t>
  </si>
  <si>
    <t>45611300/569</t>
  </si>
  <si>
    <t>98111140/53</t>
  </si>
  <si>
    <t>71351540/680</t>
  </si>
  <si>
    <t>45611300/553</t>
  </si>
  <si>
    <t>71351540/651</t>
  </si>
  <si>
    <t>98111140/74</t>
  </si>
  <si>
    <t>71351540/652</t>
  </si>
  <si>
    <t>45611300/551</t>
  </si>
  <si>
    <t>98111140/51</t>
  </si>
  <si>
    <t>45611300/549</t>
  </si>
  <si>
    <t>45611300/574</t>
  </si>
  <si>
    <t>98111140/47</t>
  </si>
  <si>
    <t>Բաց մրցույթ</t>
  </si>
  <si>
    <t>45221142/33</t>
  </si>
  <si>
    <t>79811100/60</t>
  </si>
  <si>
    <t>79951110/30</t>
  </si>
  <si>
    <t>79951110/31</t>
  </si>
  <si>
    <t>79951110/32</t>
  </si>
  <si>
    <t>79951110/33</t>
  </si>
  <si>
    <t>79951110/34</t>
  </si>
  <si>
    <t>79951110/35</t>
  </si>
  <si>
    <t>79951110/36</t>
  </si>
  <si>
    <t>79951110/37</t>
  </si>
  <si>
    <t>24911200/2</t>
  </si>
  <si>
    <t>24911500/5</t>
  </si>
  <si>
    <t>44111412/1</t>
  </si>
  <si>
    <t>ներկ, շինարարական</t>
  </si>
  <si>
    <t>44111414/1</t>
  </si>
  <si>
    <t>ներկ` լատեքսային</t>
  </si>
  <si>
    <t>79811100/25</t>
  </si>
  <si>
    <t>79811100/26</t>
  </si>
  <si>
    <t>79811100/27</t>
  </si>
  <si>
    <t>71351540/250</t>
  </si>
  <si>
    <t>71351540/251</t>
  </si>
  <si>
    <t>98371100/4</t>
  </si>
  <si>
    <t>98371100/6</t>
  </si>
  <si>
    <t>71351540/243</t>
  </si>
  <si>
    <t>45221142/34</t>
  </si>
  <si>
    <t>71351540/244</t>
  </si>
  <si>
    <t>45231160/1</t>
  </si>
  <si>
    <t>60171100/3</t>
  </si>
  <si>
    <t>45611300/82</t>
  </si>
  <si>
    <t>45611300/83</t>
  </si>
  <si>
    <t>79951110/46</t>
  </si>
  <si>
    <t>71351540/741</t>
  </si>
  <si>
    <t>45231177/11</t>
  </si>
  <si>
    <t>71351540/239</t>
  </si>
  <si>
    <t>Բաժին 06, խումբ 6, դաս 1 Վթարային պատշգամբների վերանորոգում</t>
  </si>
  <si>
    <t>98111140/132</t>
  </si>
  <si>
    <t>98111140/130</t>
  </si>
  <si>
    <t>98111140/131</t>
  </si>
  <si>
    <t>71351540/1171</t>
  </si>
  <si>
    <t>71351540/1170</t>
  </si>
  <si>
    <t>45611300/738</t>
  </si>
  <si>
    <t>71351540/1169</t>
  </si>
  <si>
    <t>45611300/737</t>
  </si>
  <si>
    <t>45611300/739</t>
  </si>
  <si>
    <t>45261124/10</t>
  </si>
  <si>
    <t>45261124/11</t>
  </si>
  <si>
    <t>71351540/253</t>
  </si>
  <si>
    <t>71351540/254</t>
  </si>
  <si>
    <t>98111140/138</t>
  </si>
  <si>
    <t>98111140/139</t>
  </si>
  <si>
    <t>Բաժին 4, խումբ 5, դաս 1,Հենապատի վերանորոգում</t>
  </si>
  <si>
    <t>45411100/3</t>
  </si>
  <si>
    <t>սվաղման աշխատանք</t>
  </si>
  <si>
    <t>71351540/257</t>
  </si>
  <si>
    <t>98111140/142</t>
  </si>
  <si>
    <t>45221142/38</t>
  </si>
  <si>
    <t>98111140/137</t>
  </si>
  <si>
    <t>հեղինակային հսկողության ծառայուններ</t>
  </si>
  <si>
    <t>30192700/1</t>
  </si>
  <si>
    <t>գրենական պիտույքներ</t>
  </si>
  <si>
    <t>30192700/2</t>
  </si>
  <si>
    <t>30192700/3</t>
  </si>
  <si>
    <t>30192700/4</t>
  </si>
  <si>
    <t>30192700/5</t>
  </si>
  <si>
    <t>79951100/21</t>
  </si>
  <si>
    <t>79951100/14</t>
  </si>
  <si>
    <t>79951100/15</t>
  </si>
  <si>
    <t>79951100/16</t>
  </si>
  <si>
    <t>79951100/17</t>
  </si>
  <si>
    <t>79951100/18</t>
  </si>
  <si>
    <t>79951100/19</t>
  </si>
  <si>
    <t>79951100/20</t>
  </si>
  <si>
    <t>71351540/187</t>
  </si>
  <si>
    <t>98371100/2</t>
  </si>
  <si>
    <t>66511180/4</t>
  </si>
  <si>
    <t>66511180/502</t>
  </si>
  <si>
    <t>39111320/8</t>
  </si>
  <si>
    <t>34921440/9</t>
  </si>
  <si>
    <t>45231266/3</t>
  </si>
  <si>
    <t>71351540/188</t>
  </si>
  <si>
    <t>45221143/5</t>
  </si>
  <si>
    <t>76131100/6</t>
  </si>
  <si>
    <t>Բաժին 10 խումբ 4, դաս 1, Երեխաների իրավունքների և շահերի պաշտպանություն</t>
  </si>
  <si>
    <t>33751100/1</t>
  </si>
  <si>
    <t>79951110/24</t>
  </si>
  <si>
    <t>79951110/25</t>
  </si>
  <si>
    <t>79951110/26</t>
  </si>
  <si>
    <t>79951110/27</t>
  </si>
  <si>
    <t>79951110/28</t>
  </si>
  <si>
    <t>79951110/29</t>
  </si>
  <si>
    <t>39221312/1</t>
  </si>
  <si>
    <t>կաթսա մետաղական</t>
  </si>
  <si>
    <t>33751100/2</t>
  </si>
  <si>
    <t>39221400/1</t>
  </si>
  <si>
    <t>98111140/117</t>
  </si>
  <si>
    <t>98111140/108</t>
  </si>
  <si>
    <t>98111140/121</t>
  </si>
  <si>
    <t>98111140/115</t>
  </si>
  <si>
    <t>98111140/119</t>
  </si>
  <si>
    <t>98111140/114</t>
  </si>
  <si>
    <t>98111140/118</t>
  </si>
  <si>
    <t>98111140/111</t>
  </si>
  <si>
    <t>98111140/120</t>
  </si>
  <si>
    <t>98111140/110</t>
  </si>
  <si>
    <t>98111140/109</t>
  </si>
  <si>
    <t>98111140/112</t>
  </si>
  <si>
    <t>98111140/116</t>
  </si>
  <si>
    <t>98111140/113</t>
  </si>
  <si>
    <t>79951100/27</t>
  </si>
  <si>
    <t>71351540/230</t>
  </si>
  <si>
    <t>45261136/1</t>
  </si>
  <si>
    <t>բետոնե կարկասների հետ կապված աշխատանքներ</t>
  </si>
  <si>
    <t>45611300/84</t>
  </si>
  <si>
    <t>45611300/85</t>
  </si>
  <si>
    <t>45611300/86</t>
  </si>
  <si>
    <t>45611300/87</t>
  </si>
  <si>
    <t>45611300/88</t>
  </si>
  <si>
    <t>45611300/89</t>
  </si>
  <si>
    <t>45611300/90</t>
  </si>
  <si>
    <t>71351540/232</t>
  </si>
  <si>
    <t>71351540/233</t>
  </si>
  <si>
    <t>71351540/234</t>
  </si>
  <si>
    <t>71351540/235</t>
  </si>
  <si>
    <t>71351540/236</t>
  </si>
  <si>
    <t>71351540/237</t>
  </si>
  <si>
    <t>71351540/238</t>
  </si>
  <si>
    <t>98111140/123</t>
  </si>
  <si>
    <t>98111140/124</t>
  </si>
  <si>
    <t>98111140/125</t>
  </si>
  <si>
    <t>98111140/126</t>
  </si>
  <si>
    <t>98111140/127</t>
  </si>
  <si>
    <t>98111140/128</t>
  </si>
  <si>
    <t>98111140/129</t>
  </si>
  <si>
    <t>55311100/1</t>
  </si>
  <si>
    <t>որոշակի հաճախորդների համար նախատեսված ռեստորաններում սպասարկման ծառայություններ</t>
  </si>
  <si>
    <t>71241200/65</t>
  </si>
  <si>
    <t>71241200/66</t>
  </si>
  <si>
    <t>71241200/67</t>
  </si>
  <si>
    <t>71241200/68</t>
  </si>
  <si>
    <t>71241200/69</t>
  </si>
  <si>
    <t>71241200/70</t>
  </si>
  <si>
    <t>71241200/71</t>
  </si>
  <si>
    <t>Բաժին 04, խումբ 5, դաս 1,  Հենապատերի վերանորոգում</t>
  </si>
  <si>
    <t>71351540/262</t>
  </si>
  <si>
    <t>45231220/1</t>
  </si>
  <si>
    <t>փողոցների հիմնային աշխատանքներ</t>
  </si>
  <si>
    <t>45611200/1</t>
  </si>
  <si>
    <t>մշակութային օբյեկտների հիմնանորոգում</t>
  </si>
  <si>
    <t>71351540/261</t>
  </si>
  <si>
    <t>71351540/231</t>
  </si>
  <si>
    <t>98111140/122</t>
  </si>
  <si>
    <t>45231270/17</t>
  </si>
  <si>
    <t>18411200/1</t>
  </si>
  <si>
    <t>30192700/6</t>
  </si>
  <si>
    <t>71351540/758</t>
  </si>
  <si>
    <t>98111140/643</t>
  </si>
  <si>
    <t>45611300/591</t>
  </si>
  <si>
    <t>15897200/3</t>
  </si>
  <si>
    <t>39511100/1</t>
  </si>
  <si>
    <t>վերմակներ</t>
  </si>
  <si>
    <t>71351540/259</t>
  </si>
  <si>
    <t>71351540/260</t>
  </si>
  <si>
    <t>98111140/144</t>
  </si>
  <si>
    <t>98111140/145</t>
  </si>
  <si>
    <t>45261124/12</t>
  </si>
  <si>
    <t>45261124/13</t>
  </si>
  <si>
    <t>90511150/7</t>
  </si>
  <si>
    <t>71351540/249</t>
  </si>
  <si>
    <t>45221142/37</t>
  </si>
  <si>
    <t>45231270/18</t>
  </si>
  <si>
    <t>45221142/36</t>
  </si>
  <si>
    <t>98111140/136</t>
  </si>
  <si>
    <t>71351540/248</t>
  </si>
  <si>
    <t>76131100/9</t>
  </si>
  <si>
    <t>45261170/3</t>
  </si>
  <si>
    <t>45261170/4</t>
  </si>
  <si>
    <t>71351540/246</t>
  </si>
  <si>
    <t>71351540/247</t>
  </si>
  <si>
    <t>98111140/134</t>
  </si>
  <si>
    <t>98111140/135</t>
  </si>
  <si>
    <t>79811100/32</t>
  </si>
  <si>
    <t>79811100/33</t>
  </si>
  <si>
    <t>39221400/2</t>
  </si>
  <si>
    <t>15897200/4</t>
  </si>
  <si>
    <t>79951100/28</t>
  </si>
  <si>
    <t>79951100/29</t>
  </si>
  <si>
    <t>79951100/30</t>
  </si>
  <si>
    <t>79951100/31</t>
  </si>
  <si>
    <t>79951100/32</t>
  </si>
  <si>
    <t>79951100/33</t>
  </si>
  <si>
    <t>33751100/3</t>
  </si>
  <si>
    <t>33751100/4</t>
  </si>
  <si>
    <t>33751100/5</t>
  </si>
  <si>
    <t>33751100/6</t>
  </si>
  <si>
    <t>45221142/39</t>
  </si>
  <si>
    <t>71351540/263</t>
  </si>
  <si>
    <t>98111140/146</t>
  </si>
  <si>
    <t>60171200/4</t>
  </si>
  <si>
    <t>41111100/9</t>
  </si>
  <si>
    <t>41111100/8</t>
  </si>
  <si>
    <t>71351540/264</t>
  </si>
  <si>
    <t>71351540/265</t>
  </si>
  <si>
    <t>98111140/147</t>
  </si>
  <si>
    <t>98111140/148</t>
  </si>
  <si>
    <t>34921440/10</t>
  </si>
  <si>
    <t>72261160/1</t>
  </si>
  <si>
    <t>71241200/79</t>
  </si>
  <si>
    <t>71241200/75</t>
  </si>
  <si>
    <t>71241200/80</t>
  </si>
  <si>
    <t>71241200/83</t>
  </si>
  <si>
    <t>71241200/88</t>
  </si>
  <si>
    <t>71241200/81</t>
  </si>
  <si>
    <t>71241200/89</t>
  </si>
  <si>
    <t>71241200/72</t>
  </si>
  <si>
    <t>71241200/73</t>
  </si>
  <si>
    <t>71241200/82</t>
  </si>
  <si>
    <t>71241200/74</t>
  </si>
  <si>
    <t>71241200/76</t>
  </si>
  <si>
    <t>71241200/77</t>
  </si>
  <si>
    <t>71241200/85</t>
  </si>
  <si>
    <t>71241200/84</t>
  </si>
  <si>
    <t>71241200/87</t>
  </si>
  <si>
    <t>71241200/86</t>
  </si>
  <si>
    <t>71241200/78</t>
  </si>
  <si>
    <t>32324900/1</t>
  </si>
  <si>
    <t>հեռուստացույցներ</t>
  </si>
  <si>
    <t>38431430/1</t>
  </si>
  <si>
    <t>թափահարիչներ ― դրանց պարագաները</t>
  </si>
  <si>
    <t>39111140/1</t>
  </si>
  <si>
    <t>աթոռներ</t>
  </si>
  <si>
    <t>39121200/2</t>
  </si>
  <si>
    <t>39141170/1</t>
  </si>
  <si>
    <t>ննջասենյակի կահույք</t>
  </si>
  <si>
    <t>39141260/2</t>
  </si>
  <si>
    <t>39221290/3</t>
  </si>
  <si>
    <t>39711140/2</t>
  </si>
  <si>
    <t>39711270/1</t>
  </si>
  <si>
    <t>ջեռոցներ</t>
  </si>
  <si>
    <t>39711290/1</t>
  </si>
  <si>
    <t>միկրոալիքային վառարաններ</t>
  </si>
  <si>
    <t>39711350/1</t>
  </si>
  <si>
    <t>մսաղաց</t>
  </si>
  <si>
    <t>39713500/1</t>
  </si>
  <si>
    <t>էլեկտրական արդուկներ</t>
  </si>
  <si>
    <t>42711170/1</t>
  </si>
  <si>
    <t>79951110/53</t>
  </si>
  <si>
    <t>79951110/54</t>
  </si>
  <si>
    <t>79951110/55</t>
  </si>
  <si>
    <t>79951110/56</t>
  </si>
  <si>
    <t>79951110/57</t>
  </si>
  <si>
    <t>79951110/58</t>
  </si>
  <si>
    <t>79951110/59</t>
  </si>
  <si>
    <t>79951110/60</t>
  </si>
  <si>
    <t>79951110/61</t>
  </si>
  <si>
    <t>79951110/62</t>
  </si>
  <si>
    <t>92621110/73</t>
  </si>
  <si>
    <t>92621110/74</t>
  </si>
  <si>
    <t>92621110/75</t>
  </si>
  <si>
    <t>92621110/76</t>
  </si>
  <si>
    <t>92621110/77</t>
  </si>
  <si>
    <t>22811150/7</t>
  </si>
  <si>
    <t>22851100/1</t>
  </si>
  <si>
    <t>արագակարներ</t>
  </si>
  <si>
    <t>24911500/6</t>
  </si>
  <si>
    <t>30121500/8</t>
  </si>
  <si>
    <t>30141200/2</t>
  </si>
  <si>
    <t>30192100/5</t>
  </si>
  <si>
    <t>30192111/1</t>
  </si>
  <si>
    <t>30192114/3</t>
  </si>
  <si>
    <t>30192121/6</t>
  </si>
  <si>
    <t>30192125/1</t>
  </si>
  <si>
    <t>մարկերներ</t>
  </si>
  <si>
    <t>30192128/5</t>
  </si>
  <si>
    <t>30192130/5</t>
  </si>
  <si>
    <t>30192131/1</t>
  </si>
  <si>
    <t>30192133/4</t>
  </si>
  <si>
    <t>30192160/2</t>
  </si>
  <si>
    <t>30192231/3</t>
  </si>
  <si>
    <t>30192231/4</t>
  </si>
  <si>
    <t>30192739/1</t>
  </si>
  <si>
    <t>թուղթ գունավոր, A4 ֆորմատի</t>
  </si>
  <si>
    <t>30193700/4</t>
  </si>
  <si>
    <t>30197100/1</t>
  </si>
  <si>
    <t>30197112/6</t>
  </si>
  <si>
    <t>30197120/2</t>
  </si>
  <si>
    <t>30197230/4</t>
  </si>
  <si>
    <t>30197230/5</t>
  </si>
  <si>
    <t>30197231/5</t>
  </si>
  <si>
    <t>30197231/6</t>
  </si>
  <si>
    <t>30197232/6</t>
  </si>
  <si>
    <t>30197233/2</t>
  </si>
  <si>
    <t>30197322/5</t>
  </si>
  <si>
    <t>30197323/1</t>
  </si>
  <si>
    <t>30197332/1</t>
  </si>
  <si>
    <t>դակիչ միջին</t>
  </si>
  <si>
    <t>30197622/2</t>
  </si>
  <si>
    <t>30197646/1</t>
  </si>
  <si>
    <t>30199400/5</t>
  </si>
  <si>
    <t>30199431/1</t>
  </si>
  <si>
    <t>30199792/1</t>
  </si>
  <si>
    <t>30234500/1</t>
  </si>
  <si>
    <t>ֆլեշ հիշողություն</t>
  </si>
  <si>
    <t>39241210/5</t>
  </si>
  <si>
    <t>39263200/2</t>
  </si>
  <si>
    <t>39263400/2</t>
  </si>
  <si>
    <t>ամրակ, միջին</t>
  </si>
  <si>
    <t>39263420/2</t>
  </si>
  <si>
    <t>39263521/1</t>
  </si>
  <si>
    <t>39263531/1</t>
  </si>
  <si>
    <t>39292510/3</t>
  </si>
  <si>
    <t>71351540/640</t>
  </si>
  <si>
    <t>71351540/639</t>
  </si>
  <si>
    <t>71351540/641</t>
  </si>
  <si>
    <t>71351540/642</t>
  </si>
  <si>
    <t>71351540/643</t>
  </si>
  <si>
    <t>34141320/501</t>
  </si>
  <si>
    <t>42414700/505</t>
  </si>
  <si>
    <t>42414700/503</t>
  </si>
  <si>
    <t>42414700/504</t>
  </si>
  <si>
    <t>42414700/501</t>
  </si>
  <si>
    <t>92621110/87</t>
  </si>
  <si>
    <t>92621110/84</t>
  </si>
  <si>
    <t>92621110/86</t>
  </si>
  <si>
    <t>92621110/85</t>
  </si>
  <si>
    <t>92621110/83</t>
  </si>
  <si>
    <t>45221142/548</t>
  </si>
  <si>
    <t>45221142/545</t>
  </si>
  <si>
    <t>45221142/546</t>
  </si>
  <si>
    <t>45221142/549</t>
  </si>
  <si>
    <t>45221142/544</t>
  </si>
  <si>
    <t>45221142/547</t>
  </si>
  <si>
    <t>71351540/770</t>
  </si>
  <si>
    <t>71351540/769</t>
  </si>
  <si>
    <t>71351540/773</t>
  </si>
  <si>
    <t>71351540/768</t>
  </si>
  <si>
    <t>71351540/772</t>
  </si>
  <si>
    <t>71351540/771</t>
  </si>
  <si>
    <t>71351540/1236</t>
  </si>
  <si>
    <t>Բաժին 5 խումբ 2, դաս 1 կոյուղագծերի կառուցման աշխատանքներ</t>
  </si>
  <si>
    <t>98111140/149</t>
  </si>
  <si>
    <t>45231143/548</t>
  </si>
  <si>
    <t>37451860/3</t>
  </si>
  <si>
    <t>37531200/3</t>
  </si>
  <si>
    <t>37531200/4</t>
  </si>
  <si>
    <t>37531200/5</t>
  </si>
  <si>
    <t>37531240/1</t>
  </si>
  <si>
    <t>մանկական խաղահրապարակների սահարաններ</t>
  </si>
  <si>
    <t>37531240/2</t>
  </si>
  <si>
    <t>37531240/3</t>
  </si>
  <si>
    <t>37531240/4</t>
  </si>
  <si>
    <t>41111100/13</t>
  </si>
  <si>
    <t>71241200/99</t>
  </si>
  <si>
    <t>71241200/91</t>
  </si>
  <si>
    <t>71241200/97</t>
  </si>
  <si>
    <t>71241200/93</t>
  </si>
  <si>
    <t>71241200/95</t>
  </si>
  <si>
    <t>71241200/96</t>
  </si>
  <si>
    <t>71241200/90</t>
  </si>
  <si>
    <t>71241200/98</t>
  </si>
  <si>
    <t>71241200/92</t>
  </si>
  <si>
    <t>71241200/94</t>
  </si>
  <si>
    <t>50531140/30</t>
  </si>
  <si>
    <t>50531140/21</t>
  </si>
  <si>
    <t>50531140/22</t>
  </si>
  <si>
    <t>50531140/28</t>
  </si>
  <si>
    <t>50531140/24</t>
  </si>
  <si>
    <t>50531140/23</t>
  </si>
  <si>
    <t>50531140/29</t>
  </si>
  <si>
    <t>50531140/26</t>
  </si>
  <si>
    <t>50531140/25</t>
  </si>
  <si>
    <t>50531140/27</t>
  </si>
  <si>
    <t>45461100/8</t>
  </si>
  <si>
    <t>71351540/267</t>
  </si>
  <si>
    <t>45211113/6</t>
  </si>
  <si>
    <t>71351540/266</t>
  </si>
  <si>
    <t>45221142/524</t>
  </si>
  <si>
    <t>Բաժին 08, խումբ 1, դաս 1  Ծրագրի անվանումը`Հանգիստ, մշակույթ և կրոն</t>
  </si>
  <si>
    <t>71351540/705</t>
  </si>
  <si>
    <t>50111260/5</t>
  </si>
  <si>
    <t>50311120/2</t>
  </si>
  <si>
    <t>50311250/1</t>
  </si>
  <si>
    <t>50311250/2</t>
  </si>
  <si>
    <t>50111170/1</t>
  </si>
  <si>
    <t>50111170/2</t>
  </si>
  <si>
    <t>Բաժին 10, խումբ 7 դաս 1,Հարազատ չունեցող անձանց հուղարկավորության կազմակերպում</t>
  </si>
  <si>
    <t>98371100/3</t>
  </si>
  <si>
    <t>98371100/5</t>
  </si>
  <si>
    <t>Բաժին 10, խումբ 7 դաս 1,Սոցիալակն աջակցության կարիք ունեցող ընտանիքների համար հուղարկավորության կազմակերպում</t>
  </si>
  <si>
    <t>45231177/10</t>
  </si>
  <si>
    <t>71351540/211</t>
  </si>
  <si>
    <t>45231187/26</t>
  </si>
  <si>
    <t>45231187/27</t>
  </si>
  <si>
    <t>71241200/100</t>
  </si>
  <si>
    <t>76131100/11</t>
  </si>
  <si>
    <t>45221142/50</t>
  </si>
  <si>
    <t>71351540/278</t>
  </si>
  <si>
    <t>71351540/275</t>
  </si>
  <si>
    <t>71351540/276</t>
  </si>
  <si>
    <t>71351540/277</t>
  </si>
  <si>
    <t>79951110/75</t>
  </si>
  <si>
    <t>79951110/80</t>
  </si>
  <si>
    <t>79951110/77</t>
  </si>
  <si>
    <t>79951110/78</t>
  </si>
  <si>
    <t>79951110/74</t>
  </si>
  <si>
    <t>79951110/84</t>
  </si>
  <si>
    <t>79951110/85</t>
  </si>
  <si>
    <t>79951110/82</t>
  </si>
  <si>
    <t>79951110/79</t>
  </si>
  <si>
    <t>79951110/83</t>
  </si>
  <si>
    <t>79951110/76</t>
  </si>
  <si>
    <t>79951110/81</t>
  </si>
  <si>
    <t>39138400/1</t>
  </si>
  <si>
    <t>ղեկավարի աշխատասենյակի կահույք</t>
  </si>
  <si>
    <t>71241200/101</t>
  </si>
  <si>
    <t>71351540/784</t>
  </si>
  <si>
    <t>39121320/1</t>
  </si>
  <si>
    <t>սեղան` դիմադիր</t>
  </si>
  <si>
    <t>39111230/1</t>
  </si>
  <si>
    <t>փոքր բազմոցներ</t>
  </si>
  <si>
    <t>39138310/2</t>
  </si>
  <si>
    <t>44112140/1</t>
  </si>
  <si>
    <t>լամինատ</t>
  </si>
  <si>
    <t>39111180/3</t>
  </si>
  <si>
    <t>39141120/1</t>
  </si>
  <si>
    <t>դարակներով պահարաններ</t>
  </si>
  <si>
    <t>39111190/1</t>
  </si>
  <si>
    <t>բազկաթոռներ</t>
  </si>
  <si>
    <t>39121100/1</t>
  </si>
  <si>
    <t>գրասեղաններ</t>
  </si>
  <si>
    <t>39111220/3</t>
  </si>
  <si>
    <t>39121520/1</t>
  </si>
  <si>
    <t>գրապահարաններ</t>
  </si>
  <si>
    <t>71351540/782</t>
  </si>
  <si>
    <t>71351540/783</t>
  </si>
  <si>
    <t>71351540/781</t>
  </si>
  <si>
    <t>45231188/503</t>
  </si>
  <si>
    <t>45231188/501</t>
  </si>
  <si>
    <t>45231188/505</t>
  </si>
  <si>
    <t>45231188/502</t>
  </si>
  <si>
    <t>45231188/504</t>
  </si>
  <si>
    <t>71351540/779</t>
  </si>
  <si>
    <t>71351540/780</t>
  </si>
  <si>
    <t>37531240/7</t>
  </si>
  <si>
    <t>37531240/8</t>
  </si>
  <si>
    <t>37531240/5</t>
  </si>
  <si>
    <t>37531240/6</t>
  </si>
  <si>
    <t>37531240/10</t>
  </si>
  <si>
    <t>37531240/9</t>
  </si>
  <si>
    <t>37531200/13</t>
  </si>
  <si>
    <t>37531200/25</t>
  </si>
  <si>
    <t>37531200/14</t>
  </si>
  <si>
    <t>37531200/21</t>
  </si>
  <si>
    <t>37531200/16</t>
  </si>
  <si>
    <t>37531200/19</t>
  </si>
  <si>
    <t>37531200/28</t>
  </si>
  <si>
    <t>37531200/20</t>
  </si>
  <si>
    <t>37531200/10</t>
  </si>
  <si>
    <t>37531200/9</t>
  </si>
  <si>
    <t>37531200/11</t>
  </si>
  <si>
    <t>37531200/29</t>
  </si>
  <si>
    <t>37531200/17</t>
  </si>
  <si>
    <t>37531200/22</t>
  </si>
  <si>
    <t>37531200/24</t>
  </si>
  <si>
    <t>37531200/7</t>
  </si>
  <si>
    <t>37531200/23</t>
  </si>
  <si>
    <t>37531200/18</t>
  </si>
  <si>
    <t>37531200/12</t>
  </si>
  <si>
    <t>37531200/8</t>
  </si>
  <si>
    <t>37531200/26</t>
  </si>
  <si>
    <t>37531200/6</t>
  </si>
  <si>
    <t>37531200/15</t>
  </si>
  <si>
    <t>37531200/27</t>
  </si>
  <si>
    <t>37531200/548</t>
  </si>
  <si>
    <t>37531200/539</t>
  </si>
  <si>
    <t>37531200/534</t>
  </si>
  <si>
    <t>37531200/545</t>
  </si>
  <si>
    <t>37531200/543</t>
  </si>
  <si>
    <t>37531200/544</t>
  </si>
  <si>
    <t>37531200/541</t>
  </si>
  <si>
    <t>37531200/540</t>
  </si>
  <si>
    <t>37531200/542</t>
  </si>
  <si>
    <t>37531200/547</t>
  </si>
  <si>
    <t>37531200/535</t>
  </si>
  <si>
    <t>37531200/550</t>
  </si>
  <si>
    <t>37531200/546</t>
  </si>
  <si>
    <t>37531200/537</t>
  </si>
  <si>
    <t>37531200/549</t>
  </si>
  <si>
    <t>37531200/532</t>
  </si>
  <si>
    <t>37531200/538</t>
  </si>
  <si>
    <t>37531200/536</t>
  </si>
  <si>
    <t>37531200/533</t>
  </si>
  <si>
    <t>37531200/530</t>
  </si>
  <si>
    <t>37531200/531</t>
  </si>
  <si>
    <t>79951110/87</t>
  </si>
  <si>
    <t>76131100/10</t>
  </si>
  <si>
    <t>79951110/63</t>
  </si>
  <si>
    <t>79951110/64</t>
  </si>
  <si>
    <t>79951110/65</t>
  </si>
  <si>
    <t>79951110/66</t>
  </si>
  <si>
    <t>79951110/67</t>
  </si>
  <si>
    <t>79951110/68</t>
  </si>
  <si>
    <t>79951110/69</t>
  </si>
  <si>
    <t>79951110/70</t>
  </si>
  <si>
    <t>79951110/71</t>
  </si>
  <si>
    <t>79951110/72</t>
  </si>
  <si>
    <t>79951110/73</t>
  </si>
  <si>
    <t>30211200/2</t>
  </si>
  <si>
    <t>30211220/4</t>
  </si>
  <si>
    <t>30211220/5</t>
  </si>
  <si>
    <t>30232130/2</t>
  </si>
  <si>
    <t>30232130/3</t>
  </si>
  <si>
    <t>30234500/2</t>
  </si>
  <si>
    <t>30234500/3</t>
  </si>
  <si>
    <t>30237412/1</t>
  </si>
  <si>
    <t>մկնիկ, համակարգչային, անլար</t>
  </si>
  <si>
    <t>30237460/3</t>
  </si>
  <si>
    <t>30239170/1</t>
  </si>
  <si>
    <t>31151120/2</t>
  </si>
  <si>
    <t>31151120/3</t>
  </si>
  <si>
    <t>39714200/1</t>
  </si>
  <si>
    <t>օդորակիչ</t>
  </si>
  <si>
    <t>45261124/15</t>
  </si>
  <si>
    <t>Բաժին 6, խումբ 6 դաս 1, Բազմաբնակարան շենքերի հարթ տանիքների վերանորոգում</t>
  </si>
  <si>
    <t>45231177/12</t>
  </si>
  <si>
    <t>45261124/16</t>
  </si>
  <si>
    <t>45211113/7</t>
  </si>
  <si>
    <t>30195920/1</t>
  </si>
  <si>
    <t>մագնիսական գրատախտակներ</t>
  </si>
  <si>
    <t>35121340/1</t>
  </si>
  <si>
    <t>հատուկ մասնագիտական սարքեր ― նյութեր</t>
  </si>
  <si>
    <t>35121340/2</t>
  </si>
  <si>
    <t>35121340/3</t>
  </si>
  <si>
    <t>35121340/4</t>
  </si>
  <si>
    <t>37421100/1</t>
  </si>
  <si>
    <t>մարմնամարզության գորգեր</t>
  </si>
  <si>
    <t>37421112/1</t>
  </si>
  <si>
    <t>ծածկոցով ըմբշամարտի գորգեր</t>
  </si>
  <si>
    <t>37421120/1</t>
  </si>
  <si>
    <t>ըմբշամարտի խրտվիլակ</t>
  </si>
  <si>
    <t>37421141/1</t>
  </si>
  <si>
    <t>պտտաձող</t>
  </si>
  <si>
    <t>37421141/2</t>
  </si>
  <si>
    <t>37421151/1</t>
  </si>
  <si>
    <t>մարմնամարզական պատ</t>
  </si>
  <si>
    <t>37421152/1</t>
  </si>
  <si>
    <t>մարմնամարզական կամրջակ</t>
  </si>
  <si>
    <t>37421170/1</t>
  </si>
  <si>
    <t>մարմնամարզական օղակներ</t>
  </si>
  <si>
    <t>37421170/2</t>
  </si>
  <si>
    <t>37421181/1</t>
  </si>
  <si>
    <t>մարմնամարզական պարան` մագլցման համար</t>
  </si>
  <si>
    <t>37421210/1</t>
  </si>
  <si>
    <t>վարժասարքեր</t>
  </si>
  <si>
    <t>37421210/2</t>
  </si>
  <si>
    <t>37421260/1</t>
  </si>
  <si>
    <t>սուսերի շեղբեր</t>
  </si>
  <si>
    <t>37421260/2</t>
  </si>
  <si>
    <t>37421300/1</t>
  </si>
  <si>
    <t>մարմնամարզական ներքնակներ</t>
  </si>
  <si>
    <t>37431110/1</t>
  </si>
  <si>
    <t>բռնցքամարտի տանձեր</t>
  </si>
  <si>
    <t>37431282/1</t>
  </si>
  <si>
    <t>ծանրաձողեր</t>
  </si>
  <si>
    <t>37431370/1</t>
  </si>
  <si>
    <t>բազմաֆունկցիոնալ մարզասարքեր</t>
  </si>
  <si>
    <t>37451290/1</t>
  </si>
  <si>
    <t>ֆուտբոլի գնդակներ</t>
  </si>
  <si>
    <t>37451290/2</t>
  </si>
  <si>
    <t>37451360/1</t>
  </si>
  <si>
    <t>հանդբոլի գնդակներ</t>
  </si>
  <si>
    <t>37451360/2</t>
  </si>
  <si>
    <t>37451360/3</t>
  </si>
  <si>
    <t>37451380/1</t>
  </si>
  <si>
    <t>բադմինտոնի սարքեր</t>
  </si>
  <si>
    <t>37451410/1</t>
  </si>
  <si>
    <t>բասկետբոլի գնդակներ</t>
  </si>
  <si>
    <t>37451420/1</t>
  </si>
  <si>
    <t>բասկետբոլի ամբողջական խաղային կոմպլեքսներ</t>
  </si>
  <si>
    <t>37451520/1</t>
  </si>
  <si>
    <t>թենիսի գնդակներ</t>
  </si>
  <si>
    <t>37451580/1</t>
  </si>
  <si>
    <t>վոլեյբոլի գնդակներ</t>
  </si>
  <si>
    <t>37451700/1</t>
  </si>
  <si>
    <t>սեղանի թենիսի ցանց</t>
  </si>
  <si>
    <t>37451710/1</t>
  </si>
  <si>
    <t>թենիսի ցանց</t>
  </si>
  <si>
    <t>37451860/4</t>
  </si>
  <si>
    <t>37461170/1</t>
  </si>
  <si>
    <t>սեղանի թենիսի գնդակներ</t>
  </si>
  <si>
    <t>38311400/1</t>
  </si>
  <si>
    <t>կշռաքարեր</t>
  </si>
  <si>
    <t>39111320/9</t>
  </si>
  <si>
    <t>39541160/1</t>
  </si>
  <si>
    <t>գործված ցանցեր</t>
  </si>
  <si>
    <t>42921180/1</t>
  </si>
  <si>
    <t>կշեռքներ</t>
  </si>
  <si>
    <t>37431270/2</t>
  </si>
  <si>
    <t>մարզագունդ (հանտել)</t>
  </si>
  <si>
    <t>18521400/1</t>
  </si>
  <si>
    <t>վայրկյանաչափ</t>
  </si>
  <si>
    <t>37431370/3</t>
  </si>
  <si>
    <t>37431370/6</t>
  </si>
  <si>
    <t>37431210/1</t>
  </si>
  <si>
    <t>ցատկապարան</t>
  </si>
  <si>
    <t>37431370/5</t>
  </si>
  <si>
    <t>37431170/1</t>
  </si>
  <si>
    <t>վազքուղիներ</t>
  </si>
  <si>
    <t>37431190/1</t>
  </si>
  <si>
    <t>հեծանիվ մարզասարքեր</t>
  </si>
  <si>
    <t>37431370/4</t>
  </si>
  <si>
    <t>37431370/7</t>
  </si>
  <si>
    <t>37431270/1</t>
  </si>
  <si>
    <t>37431370/2</t>
  </si>
  <si>
    <t>35331100/1</t>
  </si>
  <si>
    <t>գնդակներ</t>
  </si>
  <si>
    <t>37451540/1</t>
  </si>
  <si>
    <t>թենիսի ձեռնաթիակներ</t>
  </si>
  <si>
    <t>45331110/503</t>
  </si>
  <si>
    <t>կաթսաների տեղադրման աշխատանքներ</t>
  </si>
  <si>
    <t>45331110/504</t>
  </si>
  <si>
    <t>45331110/502</t>
  </si>
  <si>
    <t>45331110/501</t>
  </si>
  <si>
    <t>15897200/7</t>
  </si>
  <si>
    <t>71351540/207</t>
  </si>
  <si>
    <t>71351540/208</t>
  </si>
  <si>
    <t>71351540/209</t>
  </si>
  <si>
    <t>71351540/210</t>
  </si>
  <si>
    <t>45211198/503</t>
  </si>
  <si>
    <t>ավտոբուսային կայանների կառուցման աշխատանքներ</t>
  </si>
  <si>
    <t>98111140/650</t>
  </si>
  <si>
    <t>98111140/151</t>
  </si>
  <si>
    <t>71351540/786</t>
  </si>
  <si>
    <t>71351540/287</t>
  </si>
  <si>
    <t>60411200/3</t>
  </si>
  <si>
    <t>30192700/7</t>
  </si>
  <si>
    <t>Բաժին 10, խումբ4, դաս 1, Երեխայի իրավունքների և շահերի պաշտպանություն</t>
  </si>
  <si>
    <t>18411900/1</t>
  </si>
  <si>
    <t>սպորտային հագուստ, կոշիկ ― այլ պարագաներ</t>
  </si>
  <si>
    <t>44118300/7</t>
  </si>
  <si>
    <t>44118300/8</t>
  </si>
  <si>
    <t>79951110/88</t>
  </si>
  <si>
    <t>50531140/31</t>
  </si>
  <si>
    <t>50111260/7</t>
  </si>
  <si>
    <t>50111260/8</t>
  </si>
  <si>
    <t>50111260/6</t>
  </si>
  <si>
    <t>45221117/1</t>
  </si>
  <si>
    <t>կամուրջների վերանորոգման շինարարական աշխատանքներեր</t>
  </si>
  <si>
    <t>44118300/9</t>
  </si>
  <si>
    <t>Ապրան</t>
  </si>
  <si>
    <t>50531140/20</t>
  </si>
  <si>
    <t xml:space="preserve">Բաժին 5, խումբ 6 դաս 1,   Ախտահանման  միջատազերծման ծառայություններ </t>
  </si>
  <si>
    <t>90671100/1</t>
  </si>
  <si>
    <t>90921300/1</t>
  </si>
  <si>
    <t>41111100/11</t>
  </si>
  <si>
    <t>30192114/4</t>
  </si>
  <si>
    <t>39263410/5</t>
  </si>
  <si>
    <t>22851500/3</t>
  </si>
  <si>
    <t>30192121/7</t>
  </si>
  <si>
    <t>30199400/8</t>
  </si>
  <si>
    <t>30197112/7</t>
  </si>
  <si>
    <t>30192100/6</t>
  </si>
  <si>
    <t>30197234/6</t>
  </si>
  <si>
    <t>30192130/6</t>
  </si>
  <si>
    <t>30197231/7</t>
  </si>
  <si>
    <t>30197232/8</t>
  </si>
  <si>
    <t>30199230/1</t>
  </si>
  <si>
    <t>24911500/7</t>
  </si>
  <si>
    <t>30141200/3</t>
  </si>
  <si>
    <t>30197622/3</t>
  </si>
  <si>
    <t>30199400/7</t>
  </si>
  <si>
    <t>39263530/2</t>
  </si>
  <si>
    <t>30197331/2</t>
  </si>
  <si>
    <t>39292510/4</t>
  </si>
  <si>
    <t>30197322/6</t>
  </si>
  <si>
    <t>30199400/6</t>
  </si>
  <si>
    <t>30199260/1</t>
  </si>
  <si>
    <t>18311190/1</t>
  </si>
  <si>
    <t>խալաթ</t>
  </si>
  <si>
    <t>18421130/8</t>
  </si>
  <si>
    <t>19641000/10</t>
  </si>
  <si>
    <t>19641000/11</t>
  </si>
  <si>
    <t>24451141/2</t>
  </si>
  <si>
    <t>31521130/3</t>
  </si>
  <si>
    <t>31531300/7</t>
  </si>
  <si>
    <t>31685000/8</t>
  </si>
  <si>
    <t>33761100/9</t>
  </si>
  <si>
    <t>39221480/3</t>
  </si>
  <si>
    <t>39224331/6</t>
  </si>
  <si>
    <t>39224331/7</t>
  </si>
  <si>
    <t>39224331/8</t>
  </si>
  <si>
    <t>39513200/5</t>
  </si>
  <si>
    <t>39531800/1</t>
  </si>
  <si>
    <t>գորգեր</t>
  </si>
  <si>
    <t>39811300/6</t>
  </si>
  <si>
    <t>39821200/1</t>
  </si>
  <si>
    <t>կծու (կաուստիկ) մաքրող նյութեր</t>
  </si>
  <si>
    <t>39831245/8</t>
  </si>
  <si>
    <t>39831273/1</t>
  </si>
  <si>
    <t>հատակի մաքրման նյութեր</t>
  </si>
  <si>
    <t>39831276/9</t>
  </si>
  <si>
    <t>39831282/9</t>
  </si>
  <si>
    <t>39831283/8</t>
  </si>
  <si>
    <t>39835000/3</t>
  </si>
  <si>
    <t>39836000/3</t>
  </si>
  <si>
    <t>39839200/1</t>
  </si>
  <si>
    <t>գոգաթիակ, աղբը հավաքելու համար, հասարակ</t>
  </si>
  <si>
    <t>42131490/2</t>
  </si>
  <si>
    <t>44411120/2</t>
  </si>
  <si>
    <t>44521100/1</t>
  </si>
  <si>
    <t>79811100/34</t>
  </si>
  <si>
    <t>79811100/35</t>
  </si>
  <si>
    <t>79811100/36</t>
  </si>
  <si>
    <t>71351540/285</t>
  </si>
  <si>
    <t>15897200/5</t>
  </si>
  <si>
    <t>39221400/3</t>
  </si>
  <si>
    <t>79951100/34</t>
  </si>
  <si>
    <t>79951100/35</t>
  </si>
  <si>
    <t>79951100/36</t>
  </si>
  <si>
    <t>30192700/8</t>
  </si>
  <si>
    <t>30211200/3</t>
  </si>
  <si>
    <t>30211280/4</t>
  </si>
  <si>
    <t>30211290/1</t>
  </si>
  <si>
    <t>համակարգչային պլանշետ</t>
  </si>
  <si>
    <t>30232110/2</t>
  </si>
  <si>
    <t>30234500/4</t>
  </si>
  <si>
    <t>30237411/3</t>
  </si>
  <si>
    <t>30237460/4</t>
  </si>
  <si>
    <t>31151120/4</t>
  </si>
  <si>
    <t>32321150/1</t>
  </si>
  <si>
    <t>տեսամոնիտորներ</t>
  </si>
  <si>
    <t>32341110/1</t>
  </si>
  <si>
    <t>բարձրախոսներ</t>
  </si>
  <si>
    <t>50531140/32</t>
  </si>
  <si>
    <t>45411100/504</t>
  </si>
  <si>
    <t>71351540/291</t>
  </si>
  <si>
    <t>98111140/152</t>
  </si>
  <si>
    <t>50531140/33</t>
  </si>
  <si>
    <t>71351540/288</t>
  </si>
  <si>
    <t>45221142/707</t>
  </si>
  <si>
    <t>45231216/3</t>
  </si>
  <si>
    <t>45231216/2</t>
  </si>
  <si>
    <t>50531140/623</t>
  </si>
  <si>
    <t>34351200/1</t>
  </si>
  <si>
    <t>ավտոմեքենաների անիվներ</t>
  </si>
  <si>
    <t>34351200/2</t>
  </si>
  <si>
    <t>79811100/540</t>
  </si>
  <si>
    <t>71351540/794</t>
  </si>
  <si>
    <t>71351540/795</t>
  </si>
  <si>
    <t>71351540/793</t>
  </si>
  <si>
    <t>71351540/792</t>
  </si>
  <si>
    <t>98111140/654</t>
  </si>
  <si>
    <t>98111140/656</t>
  </si>
  <si>
    <t>98111140/655</t>
  </si>
  <si>
    <t>98111140/653</t>
  </si>
  <si>
    <t>50531140/34</t>
  </si>
  <si>
    <t>45231187/30</t>
  </si>
  <si>
    <t>45231187/31</t>
  </si>
  <si>
    <t>71351540/298</t>
  </si>
  <si>
    <t>79951100/37</t>
  </si>
  <si>
    <t>79951100/38</t>
  </si>
  <si>
    <t>79951100/39</t>
  </si>
  <si>
    <t>79951100/40</t>
  </si>
  <si>
    <t>79951100/41</t>
  </si>
  <si>
    <t>79951100/42</t>
  </si>
  <si>
    <t>79951100/43</t>
  </si>
  <si>
    <t>79951100/44</t>
  </si>
  <si>
    <t>15897200/8</t>
  </si>
  <si>
    <t>39221400/5</t>
  </si>
  <si>
    <t>Բաժին 10, խումբ7, դաս 1,   ԲԱԶՄԱԶԱՎԱԿ, ԵՐԻՏԱՍԱՐԴ ԵՎ ԱՅԼ ԽՄԲԵՐԻՆ ՊԱՏԿԱՆՈՂ ԸՆՏԱՆԻՔՆԵՐԻՆ ԱՋԱԿՑՈՒԹՅՈՒՆ</t>
  </si>
  <si>
    <t>39111140/2</t>
  </si>
  <si>
    <t>39121200/3</t>
  </si>
  <si>
    <t>39141170/2</t>
  </si>
  <si>
    <t>39141240/1</t>
  </si>
  <si>
    <t>39141260/3</t>
  </si>
  <si>
    <t>32324900/2</t>
  </si>
  <si>
    <t>39711140/5</t>
  </si>
  <si>
    <t>39711270/2</t>
  </si>
  <si>
    <t>39711310/1</t>
  </si>
  <si>
    <t>գազօջախի սալիկներ</t>
  </si>
  <si>
    <t>39721510/1</t>
  </si>
  <si>
    <t>ջրատաքացուցիչ</t>
  </si>
  <si>
    <t>42711170/2</t>
  </si>
  <si>
    <t>42941110/1</t>
  </si>
  <si>
    <t>վառարաններ ― դրանց պարագաներ</t>
  </si>
  <si>
    <t>33751100/7</t>
  </si>
  <si>
    <t>33751100/8</t>
  </si>
  <si>
    <t>45231177/13</t>
  </si>
  <si>
    <t>71351540/289</t>
  </si>
  <si>
    <t>39221290/4</t>
  </si>
  <si>
    <t>39711140/3</t>
  </si>
  <si>
    <t>39711140/4</t>
  </si>
  <si>
    <t>39711290/2</t>
  </si>
  <si>
    <t>39713432/1</t>
  </si>
  <si>
    <t>փոշեկուլ</t>
  </si>
  <si>
    <t>39714200/2</t>
  </si>
  <si>
    <t>39714200/3</t>
  </si>
  <si>
    <t>42961290/1</t>
  </si>
  <si>
    <t>ըմպելիքների դիսպենսերներ</t>
  </si>
  <si>
    <t>64211280/1</t>
  </si>
  <si>
    <t>ip հեռախոսներ</t>
  </si>
  <si>
    <t>45221142/551</t>
  </si>
  <si>
    <t>92621110/90</t>
  </si>
  <si>
    <t>92621110/92</t>
  </si>
  <si>
    <t>92621110/88</t>
  </si>
  <si>
    <t>92621110/89</t>
  </si>
  <si>
    <t>92621110/91</t>
  </si>
  <si>
    <t>19641000/12</t>
  </si>
  <si>
    <t>31685000/9</t>
  </si>
  <si>
    <t>33761100/10</t>
  </si>
  <si>
    <t>33761300/5</t>
  </si>
  <si>
    <t>33761600/2</t>
  </si>
  <si>
    <t>34921440/11</t>
  </si>
  <si>
    <t>39221130/1</t>
  </si>
  <si>
    <t>բաժակներ</t>
  </si>
  <si>
    <t>39221300/1</t>
  </si>
  <si>
    <t>ջրամաններ (գրաֆիններ)</t>
  </si>
  <si>
    <t>39221420/3</t>
  </si>
  <si>
    <t>39221490/7</t>
  </si>
  <si>
    <t>39513200/6</t>
  </si>
  <si>
    <t>39514400/4</t>
  </si>
  <si>
    <t>39811300/7</t>
  </si>
  <si>
    <t>39812410/4</t>
  </si>
  <si>
    <t>39831100/12</t>
  </si>
  <si>
    <t>39831245/9</t>
  </si>
  <si>
    <t>39831245/10</t>
  </si>
  <si>
    <t>39831276/10</t>
  </si>
  <si>
    <t>39831282/10</t>
  </si>
  <si>
    <t>39831283/9</t>
  </si>
  <si>
    <t>64211280/2</t>
  </si>
  <si>
    <t>30232231/2</t>
  </si>
  <si>
    <t>30236170/2</t>
  </si>
  <si>
    <t>օպերատիվ հիշողության սարք (oru)</t>
  </si>
  <si>
    <t>30239110/1</t>
  </si>
  <si>
    <t>տպիչ սարք, բազմաֆունկցիոնալ, A4, 18 էջ/րոպե արագության</t>
  </si>
  <si>
    <t>30236170/1</t>
  </si>
  <si>
    <t>30211220/8</t>
  </si>
  <si>
    <t>30237490/5</t>
  </si>
  <si>
    <t>30211230/1</t>
  </si>
  <si>
    <t>անձնական համակարգիչների կենտրոնական պրոցեսորներ</t>
  </si>
  <si>
    <t>33121180/1</t>
  </si>
  <si>
    <t>արյան ճնշման չափման սարք (տոնոմետր)</t>
  </si>
  <si>
    <t>39511120/1</t>
  </si>
  <si>
    <t>անկողնային սպիտակեղեն</t>
  </si>
  <si>
    <t>39514100/1</t>
  </si>
  <si>
    <t>սրբիչներ, բամբակյա</t>
  </si>
  <si>
    <t>33681200/1</t>
  </si>
  <si>
    <t>ռետինե սալիկներ</t>
  </si>
  <si>
    <t>37521160/15</t>
  </si>
  <si>
    <t>37521160/16</t>
  </si>
  <si>
    <t>39293300/1</t>
  </si>
  <si>
    <t>արհեստական խոտ</t>
  </si>
  <si>
    <t>15897200/6</t>
  </si>
  <si>
    <t>45221142/682</t>
  </si>
  <si>
    <t>71351540/975</t>
  </si>
  <si>
    <t>98111140/157</t>
  </si>
  <si>
    <t>79811100/41</t>
  </si>
  <si>
    <t>39221400/4</t>
  </si>
  <si>
    <t>18511180/4</t>
  </si>
  <si>
    <t>մեդալներ, կրծքանշաններ</t>
  </si>
  <si>
    <t>18511180/7</t>
  </si>
  <si>
    <t>18511180/1</t>
  </si>
  <si>
    <t>18511180/3</t>
  </si>
  <si>
    <t>18511180/6</t>
  </si>
  <si>
    <t>18511180/5</t>
  </si>
  <si>
    <t>18511180/2</t>
  </si>
  <si>
    <t>71241200/104</t>
  </si>
  <si>
    <t>71241200/105</t>
  </si>
  <si>
    <t>71241200/106</t>
  </si>
  <si>
    <t>71241200/107</t>
  </si>
  <si>
    <t>71241200/108</t>
  </si>
  <si>
    <t>71241200/109</t>
  </si>
  <si>
    <t>71241200/110</t>
  </si>
  <si>
    <t>71241200/111</t>
  </si>
  <si>
    <t>71241200/112</t>
  </si>
  <si>
    <t>71241200/113</t>
  </si>
  <si>
    <t>71241200/114</t>
  </si>
  <si>
    <t>71241200/115</t>
  </si>
  <si>
    <t>71241200/116</t>
  </si>
  <si>
    <t>42414700/523</t>
  </si>
  <si>
    <t>50111170/3</t>
  </si>
  <si>
    <t>60171100/4</t>
  </si>
  <si>
    <t>60171100/5</t>
  </si>
  <si>
    <t>79951110/90</t>
  </si>
  <si>
    <t>79971120/1</t>
  </si>
  <si>
    <t>գրքի կազմման ծառայություններ</t>
  </si>
  <si>
    <t>39111320/11</t>
  </si>
  <si>
    <t>39224342/3</t>
  </si>
  <si>
    <t>39111320/10</t>
  </si>
  <si>
    <t>60171100/6</t>
  </si>
  <si>
    <t>ուղևորափոխադրող ավտոմեքենաների վարձակալություն` վարորդի հետ միասին</t>
  </si>
  <si>
    <t>60171100/7</t>
  </si>
  <si>
    <t>50531140/35</t>
  </si>
  <si>
    <t>15897200/9</t>
  </si>
  <si>
    <t>30192700/10</t>
  </si>
  <si>
    <t>39221400/6</t>
  </si>
  <si>
    <t>45211113/8</t>
  </si>
  <si>
    <t>71351540/300</t>
  </si>
  <si>
    <t>79951110/89</t>
  </si>
  <si>
    <t>79951100/24</t>
  </si>
  <si>
    <t>79951100/25</t>
  </si>
  <si>
    <t>79951100/26</t>
  </si>
  <si>
    <t>92621110/62</t>
  </si>
  <si>
    <t>92621110/63</t>
  </si>
  <si>
    <t>92621110/64</t>
  </si>
  <si>
    <t>92621110/65</t>
  </si>
  <si>
    <t>92621110/66</t>
  </si>
  <si>
    <t>92621110/69</t>
  </si>
  <si>
    <t>92621110/70</t>
  </si>
  <si>
    <t>45611300/92</t>
  </si>
  <si>
    <t>45611300/93</t>
  </si>
  <si>
    <t>71241200/117</t>
  </si>
  <si>
    <t>71241200/118</t>
  </si>
  <si>
    <t>79951110/92</t>
  </si>
  <si>
    <t>44611310/501</t>
  </si>
  <si>
    <t>կոնտեյներներ թափոնների համար</t>
  </si>
  <si>
    <t>45221142/53</t>
  </si>
  <si>
    <t>80521200/1</t>
  </si>
  <si>
    <t>ուսուցողական սեմինարներ</t>
  </si>
  <si>
    <t>32324900/4</t>
  </si>
  <si>
    <t>39711140/7</t>
  </si>
  <si>
    <t>39711310/2</t>
  </si>
  <si>
    <t>39715100/1</t>
  </si>
  <si>
    <t>հոսող կամ կուտակած ջրի տաքացուցիչներ ― եռոցներ</t>
  </si>
  <si>
    <t>42711170/4</t>
  </si>
  <si>
    <t>39111180/4</t>
  </si>
  <si>
    <t>39111180/5</t>
  </si>
  <si>
    <t>39111180/6</t>
  </si>
  <si>
    <t>39111230/2</t>
  </si>
  <si>
    <t>39121200/4</t>
  </si>
  <si>
    <t>39121520/2</t>
  </si>
  <si>
    <t>39141120/2</t>
  </si>
  <si>
    <t>39515440/2</t>
  </si>
  <si>
    <t>30211200/4</t>
  </si>
  <si>
    <t>30211230/2</t>
  </si>
  <si>
    <t>30232231/3</t>
  </si>
  <si>
    <t>30232231/4</t>
  </si>
  <si>
    <t>30234300/1</t>
  </si>
  <si>
    <t>դատարկ սկավառակ, առանց տուփի, CD</t>
  </si>
  <si>
    <t>30234400/1</t>
  </si>
  <si>
    <t>դատարկ սկավառակ, առանց տուփի, DVD</t>
  </si>
  <si>
    <t>30236110/1</t>
  </si>
  <si>
    <t>օպերատիվ հիշողություն (ram)</t>
  </si>
  <si>
    <t>30237100/1</t>
  </si>
  <si>
    <t>համակարգիչների մասեր</t>
  </si>
  <si>
    <t>30237100/2</t>
  </si>
  <si>
    <t>30237111/1</t>
  </si>
  <si>
    <t>սնուցման մարտկոց</t>
  </si>
  <si>
    <t>30237112/1</t>
  </si>
  <si>
    <t>սնուցման բլոկ</t>
  </si>
  <si>
    <t>30237411/4</t>
  </si>
  <si>
    <t>30237460/5</t>
  </si>
  <si>
    <t>30237460/6</t>
  </si>
  <si>
    <t>30237490/6</t>
  </si>
  <si>
    <t>30239110/2</t>
  </si>
  <si>
    <t>30239170/2</t>
  </si>
  <si>
    <t>31151120/5</t>
  </si>
  <si>
    <t>31711240/1</t>
  </si>
  <si>
    <t>հաճախումների ― աշխատաժամանակի գրանցման համակարգ</t>
  </si>
  <si>
    <t>32421300/1</t>
  </si>
  <si>
    <t>32421300/2</t>
  </si>
  <si>
    <t>32551170/2</t>
  </si>
  <si>
    <t>38651200/1</t>
  </si>
  <si>
    <t>պրոյեկտորներ</t>
  </si>
  <si>
    <t>39132230/2</t>
  </si>
  <si>
    <t>39711140/8</t>
  </si>
  <si>
    <t>39711290/3</t>
  </si>
  <si>
    <t>79951110/91</t>
  </si>
  <si>
    <t>Բաժին 8, խումբ 2, դաս 5, ԵՐԵԽԱՆԵՐԻ ԻՐԱՎՈՒՆՔՆԵՐԻ ԵՎ ՇԱՀԵՐԻ ՊԱՇՏՊԱՆՈՒԹՅՈՒՆ</t>
  </si>
  <si>
    <t>79951100/45</t>
  </si>
  <si>
    <t>79951100/46</t>
  </si>
  <si>
    <t>79951100/47</t>
  </si>
  <si>
    <t>79951100/48</t>
  </si>
  <si>
    <t>79951100/49</t>
  </si>
  <si>
    <t>18411200/2</t>
  </si>
  <si>
    <t>30192700/9</t>
  </si>
  <si>
    <t>39121100/2</t>
  </si>
  <si>
    <t>39221400/7</t>
  </si>
  <si>
    <t>15897200/10</t>
  </si>
  <si>
    <r>
      <rPr>
        <b/>
        <sz val="9"/>
        <rFont val="GHEA Grapalat"/>
        <family val="3"/>
      </rPr>
      <t>Ապրանք</t>
    </r>
    <r>
      <rPr>
        <b/>
        <sz val="9"/>
        <color theme="0"/>
        <rFont val="GHEA Grapalat"/>
        <family val="3"/>
      </rPr>
      <t>Ա</t>
    </r>
  </si>
  <si>
    <t>39221400/8</t>
  </si>
  <si>
    <t>18821300/1</t>
  </si>
  <si>
    <t>մարզական կոշիկներ</t>
  </si>
  <si>
    <t>71351540/301</t>
  </si>
  <si>
    <t>71351540/799</t>
  </si>
  <si>
    <t>71351540/274</t>
  </si>
  <si>
    <t>71351540/305</t>
  </si>
  <si>
    <t>45611300/94</t>
  </si>
  <si>
    <t>45211113/9</t>
  </si>
  <si>
    <t>45611100/5</t>
  </si>
  <si>
    <t>41111100/15</t>
  </si>
  <si>
    <t>41111100/16</t>
  </si>
  <si>
    <t>85121230/1</t>
  </si>
  <si>
    <t>հոգեբուժական կամ հոգեբանական ծառայություններ</t>
  </si>
  <si>
    <t>71351540/803</t>
  </si>
  <si>
    <t>Բաժին 04, խումբ 5, դաս 1, Տրանսպորտային օբյեկտների հիմնանորոգում</t>
  </si>
  <si>
    <t>71351540/992</t>
  </si>
  <si>
    <t>41111100/14</t>
  </si>
  <si>
    <t>50761100/2</t>
  </si>
  <si>
    <t>79951100/52</t>
  </si>
  <si>
    <t>79951100/50</t>
  </si>
  <si>
    <t>79951100/51</t>
  </si>
  <si>
    <t>71351540/308</t>
  </si>
  <si>
    <t>45221142/54</t>
  </si>
  <si>
    <t>71351540/309</t>
  </si>
  <si>
    <t>45231177/14</t>
  </si>
  <si>
    <t>71351540/306</t>
  </si>
  <si>
    <t>30193500/1</t>
  </si>
  <si>
    <t>գրադարակներ</t>
  </si>
  <si>
    <t>33191180/1</t>
  </si>
  <si>
    <t>բժշկական թախտեր</t>
  </si>
  <si>
    <t>37421151/2</t>
  </si>
  <si>
    <t>37421153/1</t>
  </si>
  <si>
    <t>մարմնամարզական նստարան</t>
  </si>
  <si>
    <t>39121100/3</t>
  </si>
  <si>
    <t>39121200/10</t>
  </si>
  <si>
    <t>39121200/5</t>
  </si>
  <si>
    <t>39121200/6</t>
  </si>
  <si>
    <t>39121200/7</t>
  </si>
  <si>
    <t>39121200/8</t>
  </si>
  <si>
    <t>39121200/9</t>
  </si>
  <si>
    <t>39121500/1</t>
  </si>
  <si>
    <t>խոհանոցային պահարաններ</t>
  </si>
  <si>
    <t>39121520/3</t>
  </si>
  <si>
    <t>39138120/1</t>
  </si>
  <si>
    <t>աթոռ փայտյա</t>
  </si>
  <si>
    <t>39138120/2</t>
  </si>
  <si>
    <t>39138120/3</t>
  </si>
  <si>
    <t>39138120/4</t>
  </si>
  <si>
    <t>39141120/3</t>
  </si>
  <si>
    <t>39141120/4</t>
  </si>
  <si>
    <t>39141120/5</t>
  </si>
  <si>
    <t>39141120/6</t>
  </si>
  <si>
    <t>39141240/2</t>
  </si>
  <si>
    <t>39141240/3</t>
  </si>
  <si>
    <t>39141260/5</t>
  </si>
  <si>
    <t>39141260/6</t>
  </si>
  <si>
    <t>39711140/9</t>
  </si>
  <si>
    <t>42711170/5</t>
  </si>
  <si>
    <t>92621110/95</t>
  </si>
  <si>
    <t>72261160/2</t>
  </si>
  <si>
    <t>45461100/9</t>
  </si>
  <si>
    <t>60411200/4</t>
  </si>
  <si>
    <t>37311200/2</t>
  </si>
  <si>
    <t>37311270/2</t>
  </si>
  <si>
    <t>37311310/4</t>
  </si>
  <si>
    <t>37311310/5</t>
  </si>
  <si>
    <t>37311350/3</t>
  </si>
  <si>
    <t>37311350/4</t>
  </si>
  <si>
    <t>37311370/5</t>
  </si>
  <si>
    <t>37311370/6</t>
  </si>
  <si>
    <t>37311370/7</t>
  </si>
  <si>
    <t>37311370/8</t>
  </si>
  <si>
    <t>37311380/2</t>
  </si>
  <si>
    <t>37311380/3</t>
  </si>
  <si>
    <t>37311390/2</t>
  </si>
  <si>
    <t>37311410/2</t>
  </si>
  <si>
    <t>37311420/2</t>
  </si>
  <si>
    <t>45231187/33</t>
  </si>
  <si>
    <t>71351540/297</t>
  </si>
  <si>
    <t>71351540/810</t>
  </si>
  <si>
    <t>45461100/510</t>
  </si>
  <si>
    <t>71351540/811</t>
  </si>
  <si>
    <t>45461100/511</t>
  </si>
  <si>
    <t>45611300/596</t>
  </si>
  <si>
    <t>45231143/22</t>
  </si>
  <si>
    <t>45231143/27</t>
  </si>
  <si>
    <t>45231143/26</t>
  </si>
  <si>
    <t>45231143/21</t>
  </si>
  <si>
    <t>45231143/24</t>
  </si>
  <si>
    <t>45231143/23</t>
  </si>
  <si>
    <t>45231143/25</t>
  </si>
  <si>
    <t>71351540/315</t>
  </si>
  <si>
    <t>71351540/316</t>
  </si>
  <si>
    <t>71351540/314</t>
  </si>
  <si>
    <t>71351540/313</t>
  </si>
  <si>
    <t>71351540/318</t>
  </si>
  <si>
    <t>71351540/312</t>
  </si>
  <si>
    <t>71351540/317</t>
  </si>
  <si>
    <t>98111140/163</t>
  </si>
  <si>
    <t>98111140/162</t>
  </si>
  <si>
    <t>98111140/164</t>
  </si>
  <si>
    <t>98111140/158</t>
  </si>
  <si>
    <t>98111140/159</t>
  </si>
  <si>
    <t>98111140/160</t>
  </si>
  <si>
    <t>98111140/161</t>
  </si>
  <si>
    <t>79951110/97</t>
  </si>
  <si>
    <t>71241200/120</t>
  </si>
  <si>
    <t>45221142/55</t>
  </si>
  <si>
    <t>71351540/319</t>
  </si>
  <si>
    <t>45231177/15</t>
  </si>
  <si>
    <t>71241200/102</t>
  </si>
  <si>
    <t>71241200/103</t>
  </si>
  <si>
    <t>45231177/16</t>
  </si>
  <si>
    <t>71241200/122</t>
  </si>
  <si>
    <t>71241200/123</t>
  </si>
  <si>
    <t>71241200/124</t>
  </si>
  <si>
    <t>71241200/125</t>
  </si>
  <si>
    <t>39224342/4</t>
  </si>
  <si>
    <t>98111140/165</t>
  </si>
  <si>
    <t>98111140/166</t>
  </si>
  <si>
    <t>98111140/167</t>
  </si>
  <si>
    <t>98111140/168</t>
  </si>
  <si>
    <t>35821400/2</t>
  </si>
  <si>
    <t>45111240/7</t>
  </si>
  <si>
    <t>Բաժին 06, խումբ1 , դաս 1, Ինքնակամ կառույցների քանդում</t>
  </si>
  <si>
    <t>45611100/3</t>
  </si>
  <si>
    <t>45611100/4</t>
  </si>
  <si>
    <t>79951110/100</t>
  </si>
  <si>
    <t>79951110/101</t>
  </si>
  <si>
    <t>79951110/104</t>
  </si>
  <si>
    <t>79951110/107</t>
  </si>
  <si>
    <t>79951110/108</t>
  </si>
  <si>
    <t>79951110/109</t>
  </si>
  <si>
    <t>79951110/110</t>
  </si>
  <si>
    <t>71351540/321</t>
  </si>
  <si>
    <t>30197112/8</t>
  </si>
  <si>
    <t>30197232/9</t>
  </si>
  <si>
    <t>30197340/3</t>
  </si>
  <si>
    <t>39263410/6</t>
  </si>
  <si>
    <t>39292530/1</t>
  </si>
  <si>
    <t>քանոն` մետաղյա</t>
  </si>
  <si>
    <t>39263530/3</t>
  </si>
  <si>
    <t>44423600/1</t>
  </si>
  <si>
    <t>կպչուն ժապավեններ</t>
  </si>
  <si>
    <t>39263530/4</t>
  </si>
  <si>
    <t>22851500/4</t>
  </si>
  <si>
    <t>22811150/8</t>
  </si>
  <si>
    <t>30197111/4</t>
  </si>
  <si>
    <t>22811180/5</t>
  </si>
  <si>
    <t>39263200/3</t>
  </si>
  <si>
    <t>30192100/7</t>
  </si>
  <si>
    <t>30192133/5</t>
  </si>
  <si>
    <t>39241210/6</t>
  </si>
  <si>
    <t>31442100/2</t>
  </si>
  <si>
    <t>կուտակիչ մարտկոցներ</t>
  </si>
  <si>
    <t>24911500/9</t>
  </si>
  <si>
    <t>30192121/9</t>
  </si>
  <si>
    <t>30192720/5</t>
  </si>
  <si>
    <t>30192780/3</t>
  </si>
  <si>
    <t>30199400/9</t>
  </si>
  <si>
    <t>44423600/2</t>
  </si>
  <si>
    <t>39263100/2</t>
  </si>
  <si>
    <t>30197331/3</t>
  </si>
  <si>
    <t>30192930/4</t>
  </si>
  <si>
    <t>31651400/7</t>
  </si>
  <si>
    <t>33761100/11</t>
  </si>
  <si>
    <t>39812410/5</t>
  </si>
  <si>
    <t>44221161/1</t>
  </si>
  <si>
    <t>ծխնի ալյումինե դռների /պետլի/</t>
  </si>
  <si>
    <t>33141118/4</t>
  </si>
  <si>
    <t>39221490/8</t>
  </si>
  <si>
    <t>33761400/3</t>
  </si>
  <si>
    <t>39831100/14</t>
  </si>
  <si>
    <t>31442100/1</t>
  </si>
  <si>
    <t>24911500/8</t>
  </si>
  <si>
    <t>39831276/11</t>
  </si>
  <si>
    <t>31686000/3</t>
  </si>
  <si>
    <t>31221200/1</t>
  </si>
  <si>
    <t>խրոցների եղանիկներ ― վարդակներ</t>
  </si>
  <si>
    <t>39812100/2</t>
  </si>
  <si>
    <t>19641000/13</t>
  </si>
  <si>
    <t>18421130/9</t>
  </si>
  <si>
    <t>39831245/11</t>
  </si>
  <si>
    <t>31442000/4</t>
  </si>
  <si>
    <t>39831240/2</t>
  </si>
  <si>
    <t>31442000/3</t>
  </si>
  <si>
    <t>39839100/3</t>
  </si>
  <si>
    <t>44112730/2</t>
  </si>
  <si>
    <t>39831100/13</t>
  </si>
  <si>
    <t>39831282/11</t>
  </si>
  <si>
    <t>31685000/10</t>
  </si>
  <si>
    <t>Բաժին 10, խումբ 4, դաս 1«Երեխաների իրավունքների և շահերի պաշտպանություն»</t>
  </si>
  <si>
    <t>34431100/1</t>
  </si>
  <si>
    <t>առանց շարժիչի հեծանիվներ</t>
  </si>
  <si>
    <t>98371100/7</t>
  </si>
  <si>
    <t>30192700/13</t>
  </si>
  <si>
    <t>45461100/12</t>
  </si>
  <si>
    <t>45461100/13</t>
  </si>
  <si>
    <t>45461100/14</t>
  </si>
  <si>
    <t>45221142/57</t>
  </si>
  <si>
    <t>71351540/320</t>
  </si>
  <si>
    <t>71241200/121</t>
  </si>
  <si>
    <t>71351540/1121</t>
  </si>
  <si>
    <t>71351540/1110</t>
  </si>
  <si>
    <t>37431370/8</t>
  </si>
  <si>
    <t>30192700/11</t>
  </si>
  <si>
    <t>79951110/98</t>
  </si>
  <si>
    <t>50311120/5</t>
  </si>
  <si>
    <t>50311120/7</t>
  </si>
  <si>
    <t>50311120/6</t>
  </si>
  <si>
    <t>50311120/3</t>
  </si>
  <si>
    <t>50311120/4</t>
  </si>
  <si>
    <t>Բաժին 10, խումբ 7, դաս 1Բազամազավակ, երիտասարդ և այլ խմբերին պատկանող ընտանիքներին աջակցություն</t>
  </si>
  <si>
    <t>39141170/5</t>
  </si>
  <si>
    <t>39141170/6</t>
  </si>
  <si>
    <t>39141260/7</t>
  </si>
  <si>
    <t>30211280/6</t>
  </si>
  <si>
    <t>32324900/5</t>
  </si>
  <si>
    <t>32551160/3</t>
  </si>
  <si>
    <t>39711140/10</t>
  </si>
  <si>
    <t>42711170/6</t>
  </si>
  <si>
    <t>42941110/4</t>
  </si>
  <si>
    <t>79951110/99</t>
  </si>
  <si>
    <t>45611300/731</t>
  </si>
  <si>
    <t>45611300/733</t>
  </si>
  <si>
    <t>71241200/127</t>
  </si>
  <si>
    <t>Բաժին 8, խումբ 1 դաս 1. Երևանի բուսաբանական այգու տարածքում անտառապուրակի կառուցապատման
աշխատանքների իրականացում</t>
  </si>
  <si>
    <t>98111140/1010</t>
  </si>
  <si>
    <t>45221142/56</t>
  </si>
  <si>
    <t>64211140/1</t>
  </si>
  <si>
    <t>կարճ հաղորդագրությունների (sms) ուղարկման ծառայություններ</t>
  </si>
  <si>
    <t>71351540/822</t>
  </si>
  <si>
    <t>79951110/94</t>
  </si>
  <si>
    <t>79951110/93</t>
  </si>
  <si>
    <t>79951110/96</t>
  </si>
  <si>
    <t>79951110/95</t>
  </si>
  <si>
    <t>71351540/1105</t>
  </si>
  <si>
    <t>35821400/503</t>
  </si>
  <si>
    <t>45261124/548</t>
  </si>
  <si>
    <t>34911151/1</t>
  </si>
  <si>
    <t>վագոնների պահեստամասեր</t>
  </si>
  <si>
    <t>34911151/2</t>
  </si>
  <si>
    <t>34911151/3</t>
  </si>
  <si>
    <t>34911153/1</t>
  </si>
  <si>
    <t>գծային տնտեսության պահեստամասեր</t>
  </si>
  <si>
    <t>51121200/1</t>
  </si>
  <si>
    <t>դրոշակաձողերի տեղադրման ծառայություններ</t>
  </si>
  <si>
    <t>Բաժին 10, խումբ 4, դաս 1 Ինքնակամ կառույցների քանդում</t>
  </si>
  <si>
    <t>45111240/8</t>
  </si>
  <si>
    <t>45231187/32</t>
  </si>
  <si>
    <t>50531140/36</t>
  </si>
  <si>
    <t>45261124/543</t>
  </si>
  <si>
    <t>60411200/5</t>
  </si>
  <si>
    <t>45261124/567</t>
  </si>
  <si>
    <t>45261124/573</t>
  </si>
  <si>
    <t>45261124/566</t>
  </si>
  <si>
    <t>45261124/564</t>
  </si>
  <si>
    <t>45261124/565</t>
  </si>
  <si>
    <t>45231144/1</t>
  </si>
  <si>
    <t>կոյուղու հետ կապված աշխատանքներ</t>
  </si>
  <si>
    <t>45261124/554</t>
  </si>
  <si>
    <t>45261124/555</t>
  </si>
  <si>
    <t>71351540/325</t>
  </si>
  <si>
    <t>30211220/12</t>
  </si>
  <si>
    <t>30211220/11</t>
  </si>
  <si>
    <t>30211111/1</t>
  </si>
  <si>
    <t>կապի կառավարման համակարգ</t>
  </si>
  <si>
    <t>71351540/1244</t>
  </si>
  <si>
    <t>71351540/1255</t>
  </si>
  <si>
    <t>71351540/1263</t>
  </si>
  <si>
    <t>71351540/1257</t>
  </si>
  <si>
    <t>71351540/1245</t>
  </si>
  <si>
    <t>71351540/1254</t>
  </si>
  <si>
    <t>71351540/1256</t>
  </si>
  <si>
    <t>45231187/34</t>
  </si>
  <si>
    <t>79971120/2</t>
  </si>
  <si>
    <t>79991160/3</t>
  </si>
  <si>
    <t>39221400/9</t>
  </si>
  <si>
    <t>15897200/11</t>
  </si>
  <si>
    <t>66511170/12</t>
  </si>
  <si>
    <t>71351540/336</t>
  </si>
  <si>
    <t>22451170/1</t>
  </si>
  <si>
    <t>մուտքի քարտեր</t>
  </si>
  <si>
    <t>22451280/1</t>
  </si>
  <si>
    <t>տոմսեր</t>
  </si>
  <si>
    <t>03121210/6</t>
  </si>
  <si>
    <t>15842100/2</t>
  </si>
  <si>
    <t>Բաժին 01, խումբ 1, դաս 1, 1. Վարչական օբյեկտների կառուցում և հիմնանորոգում</t>
  </si>
  <si>
    <t>45461100/15</t>
  </si>
  <si>
    <t>45461100/17</t>
  </si>
  <si>
    <t>71351540/324</t>
  </si>
  <si>
    <t>71351540/335</t>
  </si>
  <si>
    <t>45221142/58</t>
  </si>
  <si>
    <t>71351540/327</t>
  </si>
  <si>
    <t>98111140/170</t>
  </si>
  <si>
    <t>34141440/502</t>
  </si>
  <si>
    <t>34141440/503</t>
  </si>
  <si>
    <t>71351540/337</t>
  </si>
  <si>
    <t>50111130/1</t>
  </si>
  <si>
    <t>32421300/5</t>
  </si>
  <si>
    <t>79951100/22</t>
  </si>
  <si>
    <t>79951100/23</t>
  </si>
  <si>
    <t>30232480/1</t>
  </si>
  <si>
    <t>տեղեկությունների պահպանման կրիչներ</t>
  </si>
  <si>
    <t>30232231/5</t>
  </si>
  <si>
    <t>32421300/4</t>
  </si>
  <si>
    <t>32421300/3</t>
  </si>
  <si>
    <t>32421100/2</t>
  </si>
  <si>
    <t>30237113/1</t>
  </si>
  <si>
    <t>կոնեկտոր (կցորդներ)</t>
  </si>
  <si>
    <t>98111140/171</t>
  </si>
  <si>
    <t>71351540/328</t>
  </si>
  <si>
    <t>45231270/19</t>
  </si>
  <si>
    <t>98111140/172</t>
  </si>
  <si>
    <t>71351540/329</t>
  </si>
  <si>
    <t>98111140/173</t>
  </si>
  <si>
    <t>71351540/330</t>
  </si>
  <si>
    <t>45221142/59</t>
  </si>
  <si>
    <t>98111140/174</t>
  </si>
  <si>
    <t>71351540/331</t>
  </si>
  <si>
    <t>98111140/175</t>
  </si>
  <si>
    <t>71351540/332</t>
  </si>
  <si>
    <t>71351540/333</t>
  </si>
  <si>
    <t>98111140/176</t>
  </si>
  <si>
    <t>71351540/1196</t>
  </si>
  <si>
    <t>71241200/133</t>
  </si>
  <si>
    <t>71241200/128</t>
  </si>
  <si>
    <t>71241200/131</t>
  </si>
  <si>
    <t>71241200/132</t>
  </si>
  <si>
    <t>71241200/130</t>
  </si>
  <si>
    <t>71241200/129</t>
  </si>
  <si>
    <t>45221142/569</t>
  </si>
  <si>
    <t>71351540/840</t>
  </si>
  <si>
    <t>45221142/568</t>
  </si>
  <si>
    <t>71351540/841</t>
  </si>
  <si>
    <t>45221142/567</t>
  </si>
  <si>
    <t>71351540/839</t>
  </si>
  <si>
    <t>45221142/572</t>
  </si>
  <si>
    <t>45221142/570</t>
  </si>
  <si>
    <t>45221142/573</t>
  </si>
  <si>
    <t>71351540/843</t>
  </si>
  <si>
    <t>71351540/842</t>
  </si>
  <si>
    <t>71351540/304</t>
  </si>
  <si>
    <t>45221142/74</t>
  </si>
  <si>
    <t>71351540/344</t>
  </si>
  <si>
    <t>50111170/4</t>
  </si>
  <si>
    <t>45231270/20</t>
  </si>
  <si>
    <t>71351540/347</t>
  </si>
  <si>
    <t>45461100/18</t>
  </si>
  <si>
    <t>30231300/502</t>
  </si>
  <si>
    <t>30231300/503</t>
  </si>
  <si>
    <t>41111100/20</t>
  </si>
  <si>
    <t>41111100/19</t>
  </si>
  <si>
    <t>50531140/558</t>
  </si>
  <si>
    <t>71351540/345</t>
  </si>
  <si>
    <t>71351540/1189</t>
  </si>
  <si>
    <t>71351540/1188</t>
  </si>
  <si>
    <t>79951110/112</t>
  </si>
  <si>
    <t>22811110/1</t>
  </si>
  <si>
    <t>հաշվառման գրքեր</t>
  </si>
  <si>
    <t>22811150/9</t>
  </si>
  <si>
    <t>22811180/6</t>
  </si>
  <si>
    <t>22851200/1</t>
  </si>
  <si>
    <t>թղթապանակներ</t>
  </si>
  <si>
    <t>24911300/2</t>
  </si>
  <si>
    <t>30141200/4</t>
  </si>
  <si>
    <t>30192100/8</t>
  </si>
  <si>
    <t>30192112/3</t>
  </si>
  <si>
    <t>30192121/10</t>
  </si>
  <si>
    <t>30192121/11</t>
  </si>
  <si>
    <t>30192121/12</t>
  </si>
  <si>
    <t>30192121/13</t>
  </si>
  <si>
    <t>30192125/2</t>
  </si>
  <si>
    <t>30192128/6</t>
  </si>
  <si>
    <t>30192130/7</t>
  </si>
  <si>
    <t>30192130/8</t>
  </si>
  <si>
    <t>30192131/2</t>
  </si>
  <si>
    <t>30192133/6</t>
  </si>
  <si>
    <t>30192152/1</t>
  </si>
  <si>
    <t>կնիք, ավտոմատ, կլոր</t>
  </si>
  <si>
    <t>30192154/3</t>
  </si>
  <si>
    <t>30192160/3</t>
  </si>
  <si>
    <t>30192231/5</t>
  </si>
  <si>
    <t>30192231/6</t>
  </si>
  <si>
    <t>30192710/1</t>
  </si>
  <si>
    <t>30192720/6</t>
  </si>
  <si>
    <t>30192780/4</t>
  </si>
  <si>
    <t>30193200/1</t>
  </si>
  <si>
    <t>փաստաթղթերի համար նախատեսված, սեղանի վրա դրվող դարակաշարեր</t>
  </si>
  <si>
    <t>30196100/1</t>
  </si>
  <si>
    <t>30196100/2</t>
  </si>
  <si>
    <t>30196100/3</t>
  </si>
  <si>
    <t>30197100/2</t>
  </si>
  <si>
    <t>30197120/3</t>
  </si>
  <si>
    <t>30197220/2</t>
  </si>
  <si>
    <t>թղթի ամրակներ</t>
  </si>
  <si>
    <t>30197220/3</t>
  </si>
  <si>
    <t>30197230/6</t>
  </si>
  <si>
    <t>30197231/8</t>
  </si>
  <si>
    <t>30197231/9</t>
  </si>
  <si>
    <t>30197232/10</t>
  </si>
  <si>
    <t>30197233/3</t>
  </si>
  <si>
    <t>30197234/7</t>
  </si>
  <si>
    <t>30197323/2</t>
  </si>
  <si>
    <t>30197331/4</t>
  </si>
  <si>
    <t>30197620/3</t>
  </si>
  <si>
    <t>30197643/1</t>
  </si>
  <si>
    <t>30197654/1</t>
  </si>
  <si>
    <t>պատճենահանման թուղթ</t>
  </si>
  <si>
    <t>30197655/3</t>
  </si>
  <si>
    <t>30199420/1</t>
  </si>
  <si>
    <t>30199431/2</t>
  </si>
  <si>
    <t>30199431/3</t>
  </si>
  <si>
    <t>30234640/1</t>
  </si>
  <si>
    <t>ֆլեշ հիշողություն, 16GB</t>
  </si>
  <si>
    <t>30234670/1</t>
  </si>
  <si>
    <t>ֆլեշ հիշողություն, 500GB</t>
  </si>
  <si>
    <t>30237310/5</t>
  </si>
  <si>
    <t>30237310/6</t>
  </si>
  <si>
    <t>30237310/7</t>
  </si>
  <si>
    <t>30237310/8</t>
  </si>
  <si>
    <t>33411400/1</t>
  </si>
  <si>
    <t>Ֆայլեր</t>
  </si>
  <si>
    <t>39241141/5</t>
  </si>
  <si>
    <t>39241210/7</t>
  </si>
  <si>
    <t>39263100/3</t>
  </si>
  <si>
    <t>39263200/4</t>
  </si>
  <si>
    <t>39263310/1</t>
  </si>
  <si>
    <t>օրացույց, սեղանի</t>
  </si>
  <si>
    <t>39263510/1</t>
  </si>
  <si>
    <t>39263521/2</t>
  </si>
  <si>
    <t>39263531/2</t>
  </si>
  <si>
    <t>39292510/5</t>
  </si>
  <si>
    <t>44322100/2</t>
  </si>
  <si>
    <t>39281100/5</t>
  </si>
  <si>
    <t>39281100/3</t>
  </si>
  <si>
    <t>39281100/2</t>
  </si>
  <si>
    <t>39281100/4</t>
  </si>
  <si>
    <t>55311100/2</t>
  </si>
  <si>
    <t xml:space="preserve">Բաժին 06, խումբ 6, դաս 1,Բազմաբնակարան շենքերի բարեկարգման այլ աշխատանքներ </t>
  </si>
  <si>
    <t>45211113/10</t>
  </si>
  <si>
    <t>71351540/346</t>
  </si>
  <si>
    <t>66511170/13</t>
  </si>
  <si>
    <t>66511170/14</t>
  </si>
  <si>
    <t>33111330/2</t>
  </si>
  <si>
    <t>33111330/1</t>
  </si>
  <si>
    <t>60411200/6</t>
  </si>
  <si>
    <t>45261135/507</t>
  </si>
  <si>
    <t>երկաթբետոնի հետ կապված աշխատանքներ</t>
  </si>
  <si>
    <t>15842100/3</t>
  </si>
  <si>
    <t>03121210/7</t>
  </si>
  <si>
    <t>45611300/97</t>
  </si>
  <si>
    <t>71351540/348</t>
  </si>
  <si>
    <t>71351540/323</t>
  </si>
  <si>
    <t>71351540/349</t>
  </si>
  <si>
    <t>45221142/75</t>
  </si>
  <si>
    <t>60181100/4</t>
  </si>
  <si>
    <t>39281100/6</t>
  </si>
  <si>
    <t>39281100/7</t>
  </si>
  <si>
    <t>39281100/8</t>
  </si>
  <si>
    <t>39281100/9</t>
  </si>
  <si>
    <t>39281100/10</t>
  </si>
  <si>
    <t>39281100/11</t>
  </si>
  <si>
    <t>39281100/12</t>
  </si>
  <si>
    <t>39281100/13</t>
  </si>
  <si>
    <t>39281100/14</t>
  </si>
  <si>
    <t>39281100/15</t>
  </si>
  <si>
    <t>39281100/16</t>
  </si>
  <si>
    <t>39281100/17</t>
  </si>
  <si>
    <t>39281100/18</t>
  </si>
  <si>
    <t>39281100/19</t>
  </si>
  <si>
    <t>Բաժին 04, խումբ 5, դաս 1,  Հենապատի հիմնանորոգում</t>
  </si>
  <si>
    <t>45261135/508</t>
  </si>
  <si>
    <t>98111140/185</t>
  </si>
  <si>
    <t>98111140/186</t>
  </si>
  <si>
    <t>98111140/187</t>
  </si>
  <si>
    <t>98111140/188</t>
  </si>
  <si>
    <t>98111140/189</t>
  </si>
  <si>
    <t>98111140/190</t>
  </si>
  <si>
    <t>98111140/191</t>
  </si>
  <si>
    <t>98111140/192</t>
  </si>
  <si>
    <t>98111140/193</t>
  </si>
  <si>
    <t>45231143/31</t>
  </si>
  <si>
    <t>45231143/29</t>
  </si>
  <si>
    <t>45231143/32</t>
  </si>
  <si>
    <t>45231143/28</t>
  </si>
  <si>
    <t>45231143/30</t>
  </si>
  <si>
    <t>71351540/351</t>
  </si>
  <si>
    <t>71351540/354</t>
  </si>
  <si>
    <t>71351540/353</t>
  </si>
  <si>
    <t>71351540/352</t>
  </si>
  <si>
    <t>71351540/350</t>
  </si>
  <si>
    <t>98111140/182</t>
  </si>
  <si>
    <t>98111140/184</t>
  </si>
  <si>
    <t>98111140/181</t>
  </si>
  <si>
    <t>98111140/180</t>
  </si>
  <si>
    <t>98111140/183</t>
  </si>
  <si>
    <t>24951130/3</t>
  </si>
  <si>
    <t>39831246/1</t>
  </si>
  <si>
    <t>օճառ հեղուկ</t>
  </si>
  <si>
    <t>98111140/179</t>
  </si>
  <si>
    <t>79951100/55</t>
  </si>
  <si>
    <t>79951100/56</t>
  </si>
  <si>
    <t>79951110/113</t>
  </si>
  <si>
    <t>71241200/638</t>
  </si>
  <si>
    <t>71241200/134</t>
  </si>
  <si>
    <t>79991110/1</t>
  </si>
  <si>
    <t>ընդունելության ծառայություններ</t>
  </si>
  <si>
    <t>Բաժին 05, խումբ 2, դաս 1,Ջրահեռացման կոմունիկացիոն ցանցերի կառուցում</t>
  </si>
  <si>
    <t>98111140/194</t>
  </si>
  <si>
    <t>98111140/195</t>
  </si>
  <si>
    <t>98111140/196</t>
  </si>
  <si>
    <t>98111140/197</t>
  </si>
  <si>
    <t>98111140/199</t>
  </si>
  <si>
    <t>98111140/200</t>
  </si>
  <si>
    <t>Բաժին 10, խումբ 7, դաս 1,  Սոցիալական աջակցության կարիք ունեցող ընտանիքների համար հուղարկավորության կազմակերպում</t>
  </si>
  <si>
    <t>98371100/8</t>
  </si>
  <si>
    <t>71351540/855</t>
  </si>
  <si>
    <t>92521150/2</t>
  </si>
  <si>
    <t>60181100/505</t>
  </si>
  <si>
    <t>09132200/3</t>
  </si>
  <si>
    <t>79951110/114</t>
  </si>
  <si>
    <t>09132200/9</t>
  </si>
  <si>
    <t>09132200/6</t>
  </si>
  <si>
    <t>09132200/8</t>
  </si>
  <si>
    <t>98111140/177</t>
  </si>
  <si>
    <t>71241200/119</t>
  </si>
  <si>
    <t>09132200/2</t>
  </si>
  <si>
    <t>50531140/38</t>
  </si>
  <si>
    <t>50531140/39</t>
  </si>
  <si>
    <t>71241200/143</t>
  </si>
  <si>
    <t>09132200/4</t>
  </si>
  <si>
    <t>09132200/7</t>
  </si>
  <si>
    <t>09132200/1</t>
  </si>
  <si>
    <t>71351540/356</t>
  </si>
  <si>
    <t>45231270/21</t>
  </si>
  <si>
    <t>30192700/14</t>
  </si>
  <si>
    <t>44118400/8</t>
  </si>
  <si>
    <t>79951100/54</t>
  </si>
  <si>
    <t>79951100/53</t>
  </si>
  <si>
    <t>18411900/2</t>
  </si>
  <si>
    <t>Բաժին 04, խումբ 5, դաս 1 Ասֆալտբետոնյա ծածկի վերանորոգում և պահպանում</t>
  </si>
  <si>
    <t>39121100/4</t>
  </si>
  <si>
    <t>39111180/7</t>
  </si>
  <si>
    <t>44112140/2</t>
  </si>
  <si>
    <t>39121520/4</t>
  </si>
  <si>
    <t>39121320/2</t>
  </si>
  <si>
    <t>39111190/2</t>
  </si>
  <si>
    <t>39138310/3</t>
  </si>
  <si>
    <t>09132200/12</t>
  </si>
  <si>
    <t>92621110/101</t>
  </si>
  <si>
    <t>92621110/96</t>
  </si>
  <si>
    <t>92621110/98</t>
  </si>
  <si>
    <t>92621110/100</t>
  </si>
  <si>
    <t>92621110/99</t>
  </si>
  <si>
    <t>92621110/97</t>
  </si>
  <si>
    <t>79951110/115</t>
  </si>
  <si>
    <t>66511180/6</t>
  </si>
  <si>
    <t>09132200/11</t>
  </si>
  <si>
    <t>50851100/1</t>
  </si>
  <si>
    <t>կահույքի վերանորոգման ― պահպանման ծառայություններ</t>
  </si>
  <si>
    <t>50851100/2</t>
  </si>
  <si>
    <t>98111140/201</t>
  </si>
  <si>
    <t>09132200/14</t>
  </si>
  <si>
    <t>79951110/116</t>
  </si>
  <si>
    <t>79951110/125</t>
  </si>
  <si>
    <t>79951110/121</t>
  </si>
  <si>
    <t>79951110/117</t>
  </si>
  <si>
    <t>79951110/122</t>
  </si>
  <si>
    <t>79951110/118</t>
  </si>
  <si>
    <t>79951110/123</t>
  </si>
  <si>
    <t>79951110/119</t>
  </si>
  <si>
    <t>79951110/124</t>
  </si>
  <si>
    <t>79951110/120</t>
  </si>
  <si>
    <t xml:space="preserve">Բաժին 10, խումբ 7, դաս 1,  Բազմազավակ, երիտասարդ և այլ խմբերին պատկանող ընտանիքներին աջակցություն </t>
  </si>
  <si>
    <t>39221400/10</t>
  </si>
  <si>
    <t>15897200/12</t>
  </si>
  <si>
    <t>09411710/1</t>
  </si>
  <si>
    <t>30192700/15</t>
  </si>
  <si>
    <t>98111140/706</t>
  </si>
  <si>
    <t>71351540/864</t>
  </si>
  <si>
    <t>45231143/533</t>
  </si>
  <si>
    <t>18821300/2</t>
  </si>
  <si>
    <t>03121200/4</t>
  </si>
  <si>
    <t>60171100/8</t>
  </si>
  <si>
    <t>50111170/5</t>
  </si>
  <si>
    <t>79951110/111</t>
  </si>
  <si>
    <t>Բաժին 09 խումբ 1 դաս 1, Մանկապարտեզների շենքերի վերակառուցում, հիմնանորոգում</t>
  </si>
  <si>
    <t>71351540/365</t>
  </si>
  <si>
    <t>71241200/147</t>
  </si>
  <si>
    <t>71351540/859</t>
  </si>
  <si>
    <t>98111140/704</t>
  </si>
  <si>
    <t>45611300/600</t>
  </si>
  <si>
    <t>71351540/860</t>
  </si>
  <si>
    <t>98111140/705</t>
  </si>
  <si>
    <t>45611300/601</t>
  </si>
  <si>
    <t>66511120/1</t>
  </si>
  <si>
    <t>առողջության ապահովագրման ծառայություններ</t>
  </si>
  <si>
    <t>66511120/503</t>
  </si>
  <si>
    <t>45611100/6</t>
  </si>
  <si>
    <t>18141100/2</t>
  </si>
  <si>
    <t>19641000/14</t>
  </si>
  <si>
    <t>30192232/1</t>
  </si>
  <si>
    <t>սկոչ թղթի</t>
  </si>
  <si>
    <t>30192910/1</t>
  </si>
  <si>
    <t>ուղղիչ երիզներ կամ ժապավեններ</t>
  </si>
  <si>
    <t>31221200/2</t>
  </si>
  <si>
    <t>31441000/1</t>
  </si>
  <si>
    <t>մարտկոց, AAA տեսակի</t>
  </si>
  <si>
    <t>31442000/5</t>
  </si>
  <si>
    <t>31521200/1</t>
  </si>
  <si>
    <t>լամպ` էկոնոմ, 8 Վտ, 80 մմ, E27,  220 Վ</t>
  </si>
  <si>
    <t>31521210/2</t>
  </si>
  <si>
    <t>լամպ` էկոնոմ, 20 Վտ, 110 մմ, E27,  220 Վ</t>
  </si>
  <si>
    <t>31521210/3</t>
  </si>
  <si>
    <t>31521580/1</t>
  </si>
  <si>
    <t>լուսավորման համակարգեր</t>
  </si>
  <si>
    <t>31521580/2</t>
  </si>
  <si>
    <t>31531100/4</t>
  </si>
  <si>
    <t>31531100/5</t>
  </si>
  <si>
    <t>31531100/6</t>
  </si>
  <si>
    <t>31531100/7</t>
  </si>
  <si>
    <t>31531100/8</t>
  </si>
  <si>
    <t>31531100/9</t>
  </si>
  <si>
    <t>31587100/1</t>
  </si>
  <si>
    <t>հոսանքի լարվածության կարգավորիչ</t>
  </si>
  <si>
    <t>31685000/11</t>
  </si>
  <si>
    <t>31685000/12</t>
  </si>
  <si>
    <t>33711480/2</t>
  </si>
  <si>
    <t>33761100/12</t>
  </si>
  <si>
    <t>33761100/13</t>
  </si>
  <si>
    <t>34921440/12</t>
  </si>
  <si>
    <t>35821400/4</t>
  </si>
  <si>
    <t>35821400/5</t>
  </si>
  <si>
    <t>39221350/6</t>
  </si>
  <si>
    <t>39221490/9</t>
  </si>
  <si>
    <t>39298300/1</t>
  </si>
  <si>
    <t>ծաղկամաններ</t>
  </si>
  <si>
    <t>39298300/2</t>
  </si>
  <si>
    <t>39513200/7</t>
  </si>
  <si>
    <t>39522250/1</t>
  </si>
  <si>
    <t>փոշու հավաքման կտորներ</t>
  </si>
  <si>
    <t>39812410/6</t>
  </si>
  <si>
    <t>39831240/3</t>
  </si>
  <si>
    <t>39831240/4</t>
  </si>
  <si>
    <t>39831240/5</t>
  </si>
  <si>
    <t>39831240/6</t>
  </si>
  <si>
    <t>39831245/12</t>
  </si>
  <si>
    <t>39831245/13</t>
  </si>
  <si>
    <t>39831273/2</t>
  </si>
  <si>
    <t>39831277/1</t>
  </si>
  <si>
    <t>օճառի ավտոմատ դիսպենսերներ</t>
  </si>
  <si>
    <t>39831283/10</t>
  </si>
  <si>
    <t>39839200/2</t>
  </si>
  <si>
    <t>39839300/4</t>
  </si>
  <si>
    <t>42131100/1</t>
  </si>
  <si>
    <t>փականներ` ըստ գործառույթների</t>
  </si>
  <si>
    <t>42131100/2</t>
  </si>
  <si>
    <t>42131100/3</t>
  </si>
  <si>
    <t>44192900/1</t>
  </si>
  <si>
    <t>չափիչ քանոն, շինարարական</t>
  </si>
  <si>
    <t>44192900/2</t>
  </si>
  <si>
    <t>44511110/1</t>
  </si>
  <si>
    <t>44521120/7</t>
  </si>
  <si>
    <t>44521121/6</t>
  </si>
  <si>
    <t>44551100/1</t>
  </si>
  <si>
    <t>զսպանակներ</t>
  </si>
  <si>
    <t>50531140/40</t>
  </si>
  <si>
    <t>Բաժին 04, խումբ 5, դաս 1 Մայրուղիների և փողոցների վերակառուցում և հիմնանորոգում</t>
  </si>
  <si>
    <t>71351540/363</t>
  </si>
  <si>
    <t>45231177/17</t>
  </si>
  <si>
    <t>09132200/13</t>
  </si>
  <si>
    <t>92111100/1</t>
  </si>
  <si>
    <t>կինո- ― տեսաֆիլմերի արտադրության ծառայություններ</t>
  </si>
  <si>
    <t>92111100/2</t>
  </si>
  <si>
    <t>98111140/203</t>
  </si>
  <si>
    <t>45221142/581</t>
  </si>
  <si>
    <t>45231126/502</t>
  </si>
  <si>
    <t>71351540/858</t>
  </si>
  <si>
    <t>71351540/857</t>
  </si>
  <si>
    <t>79951110/126</t>
  </si>
  <si>
    <t>45221142/82</t>
  </si>
  <si>
    <t>71351540/362</t>
  </si>
  <si>
    <t>60411200/7</t>
  </si>
  <si>
    <t>72221130/3</t>
  </si>
  <si>
    <t>32324900/6</t>
  </si>
  <si>
    <t>39711140/11</t>
  </si>
  <si>
    <t>39711310/3</t>
  </si>
  <si>
    <t>42711170/7</t>
  </si>
  <si>
    <t>79951110/128</t>
  </si>
  <si>
    <t>15897200/13</t>
  </si>
  <si>
    <t>39221400/12</t>
  </si>
  <si>
    <t>79991160/4</t>
  </si>
  <si>
    <t>15897200/14</t>
  </si>
  <si>
    <t>18821300/3</t>
  </si>
  <si>
    <t>45611300/104</t>
  </si>
  <si>
    <t>45611300/102</t>
  </si>
  <si>
    <t>45611300/103</t>
  </si>
  <si>
    <t xml:space="preserve">Բաժին 10, խումբ 4, դաս 1, Երեխաների  իրավունքների  և  շահերի պաշտպանություն      </t>
  </si>
  <si>
    <t>33751100/10</t>
  </si>
  <si>
    <t>33751100/11</t>
  </si>
  <si>
    <t>33751100/12</t>
  </si>
  <si>
    <t>33751100/9</t>
  </si>
  <si>
    <t>30193100/1</t>
  </si>
  <si>
    <t>գրենական ապրանքներ</t>
  </si>
  <si>
    <t>92111100/4</t>
  </si>
  <si>
    <t>Բաժին 08, խումբ 1, դաս 1 Հանգստի գոտիների և զբոսայգիների կառուցում ու պահպանում</t>
  </si>
  <si>
    <t>45221142/83</t>
  </si>
  <si>
    <t>71351540/368</t>
  </si>
  <si>
    <t>98111140/207</t>
  </si>
  <si>
    <t>45221142/84</t>
  </si>
  <si>
    <t>71351540/369</t>
  </si>
  <si>
    <t>45231143/34</t>
  </si>
  <si>
    <t>22111120/20</t>
  </si>
  <si>
    <t>գրադարանի գրքեր</t>
  </si>
  <si>
    <t>22111120/29</t>
  </si>
  <si>
    <t>22111120/33</t>
  </si>
  <si>
    <t>22111120/30</t>
  </si>
  <si>
    <t>22111120/4</t>
  </si>
  <si>
    <t>22111120/11</t>
  </si>
  <si>
    <t>22111120/26</t>
  </si>
  <si>
    <t>22111120/23</t>
  </si>
  <si>
    <t>22111120/31</t>
  </si>
  <si>
    <t>22111120/35</t>
  </si>
  <si>
    <t>22111120/28</t>
  </si>
  <si>
    <t>22111120/22</t>
  </si>
  <si>
    <t>22111120/16</t>
  </si>
  <si>
    <t>22111120/1</t>
  </si>
  <si>
    <t>22111120/7</t>
  </si>
  <si>
    <t>22111120/24</t>
  </si>
  <si>
    <t>22111120/9</t>
  </si>
  <si>
    <t>22111120/8</t>
  </si>
  <si>
    <t>22111120/10</t>
  </si>
  <si>
    <t>22111120/13</t>
  </si>
  <si>
    <t>22111120/15</t>
  </si>
  <si>
    <t>22111120/2</t>
  </si>
  <si>
    <t>22111120/21</t>
  </si>
  <si>
    <t>22111120/3</t>
  </si>
  <si>
    <t>22111120/25</t>
  </si>
  <si>
    <t>22111120/12</t>
  </si>
  <si>
    <t>22111120/6</t>
  </si>
  <si>
    <t>22111120/32</t>
  </si>
  <si>
    <t>22111120/34</t>
  </si>
  <si>
    <t>22111120/27</t>
  </si>
  <si>
    <t>22111120/14</t>
  </si>
  <si>
    <t>22111120/5</t>
  </si>
  <si>
    <t>22111120/18</t>
  </si>
  <si>
    <t>22111120/19</t>
  </si>
  <si>
    <t>22111120/17</t>
  </si>
  <si>
    <t>72261160/7</t>
  </si>
  <si>
    <t>լ</t>
  </si>
  <si>
    <t>39138310/4</t>
  </si>
  <si>
    <t>39111180/8</t>
  </si>
  <si>
    <t>39515440/3</t>
  </si>
  <si>
    <t>39111190/3</t>
  </si>
  <si>
    <t>39121520/5</t>
  </si>
  <si>
    <t>45261124/17</t>
  </si>
  <si>
    <t>71351540/371</t>
  </si>
  <si>
    <t>45221143/6</t>
  </si>
  <si>
    <t>45221143/7</t>
  </si>
  <si>
    <t>45221143/8</t>
  </si>
  <si>
    <t>45221143/9</t>
  </si>
  <si>
    <t>45461100/19</t>
  </si>
  <si>
    <t>71351540/370</t>
  </si>
  <si>
    <t>50111170/6</t>
  </si>
  <si>
    <t>79811100/42</t>
  </si>
  <si>
    <t>22111120/57</t>
  </si>
  <si>
    <t>22111120/69</t>
  </si>
  <si>
    <t>22111120/56</t>
  </si>
  <si>
    <t>22111120/39</t>
  </si>
  <si>
    <t>22111120/53</t>
  </si>
  <si>
    <t>22111120/68</t>
  </si>
  <si>
    <t>22111120/49</t>
  </si>
  <si>
    <t>22111120/43</t>
  </si>
  <si>
    <t>22111120/50</t>
  </si>
  <si>
    <t>22111120/66</t>
  </si>
  <si>
    <t>22111120/58</t>
  </si>
  <si>
    <t>22111120/60</t>
  </si>
  <si>
    <t>22111120/51</t>
  </si>
  <si>
    <t>22111120/70</t>
  </si>
  <si>
    <t>22111120/36</t>
  </si>
  <si>
    <t>22111120/38</t>
  </si>
  <si>
    <t>22111120/67</t>
  </si>
  <si>
    <t>22111120/44</t>
  </si>
  <si>
    <t>22111120/61</t>
  </si>
  <si>
    <t>22111120/48</t>
  </si>
  <si>
    <t>22111120/62</t>
  </si>
  <si>
    <t>22111120/63</t>
  </si>
  <si>
    <t>22111120/45</t>
  </si>
  <si>
    <t>22111120/59</t>
  </si>
  <si>
    <t>22111120/65</t>
  </si>
  <si>
    <t>22111120/64</t>
  </si>
  <si>
    <t>22111120/47</t>
  </si>
  <si>
    <t>22111120/55</t>
  </si>
  <si>
    <t>22111120/42</t>
  </si>
  <si>
    <t>22111120/37</t>
  </si>
  <si>
    <t>22111120/41</t>
  </si>
  <si>
    <t>22111120/54</t>
  </si>
  <si>
    <t>22111120/52</t>
  </si>
  <si>
    <t>22111120/40</t>
  </si>
  <si>
    <t>22111120/46</t>
  </si>
  <si>
    <t>79951110/129</t>
  </si>
  <si>
    <t>71241200/148</t>
  </si>
  <si>
    <t>71241200/149</t>
  </si>
  <si>
    <t>71241200/150</t>
  </si>
  <si>
    <t>71241200/151</t>
  </si>
  <si>
    <t>71241200/152</t>
  </si>
  <si>
    <t>71241200/153</t>
  </si>
  <si>
    <t>71241200/154</t>
  </si>
  <si>
    <t>71241200/155</t>
  </si>
  <si>
    <t>71241200/156</t>
  </si>
  <si>
    <t>71241200/157</t>
  </si>
  <si>
    <t>71241200/158</t>
  </si>
  <si>
    <t>71241200/159</t>
  </si>
  <si>
    <t>71241200/160</t>
  </si>
  <si>
    <t>71241200/161</t>
  </si>
  <si>
    <t>71241200/162</t>
  </si>
  <si>
    <t>71241200/163</t>
  </si>
  <si>
    <t>71241200/164</t>
  </si>
  <si>
    <t>71241200/165</t>
  </si>
  <si>
    <t>92621110/102</t>
  </si>
  <si>
    <t>92621110/103</t>
  </si>
  <si>
    <t>92621110/104</t>
  </si>
  <si>
    <t>92621110/105</t>
  </si>
  <si>
    <t>92621110/106</t>
  </si>
  <si>
    <t>71351540/367</t>
  </si>
  <si>
    <t>71351540/366</t>
  </si>
  <si>
    <t>71351540/875</t>
  </si>
  <si>
    <t>71351540/874</t>
  </si>
  <si>
    <t>45231126/505</t>
  </si>
  <si>
    <t>45231126/504</t>
  </si>
  <si>
    <t>71351540/1235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</si>
</sst>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_(* #,##0_);_(* \(#,##0\);_(* &quot;-&quot;??_);_(@_)"/>
    <numFmt numFmtId="165" formatCode="##,##0.00"/>
    <numFmt numFmtId="166" formatCode="##,##0"/>
    <numFmt numFmtId="167" formatCode="#,###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Calibri"/>
      <family val="2"/>
      <charset val="1"/>
      <scheme val="minor"/>
    </font>
    <font>
      <sz val="11"/>
      <color indexed="8"/>
      <name val="Calibri"/>
      <family val="2"/>
      <charset val="1"/>
    </font>
    <font>
      <sz val="7"/>
      <name val="Arial"/>
      <family val="2"/>
    </font>
    <font>
      <sz val="7"/>
      <name val="Arial"/>
      <family val="2"/>
    </font>
    <font>
      <sz val="9"/>
      <name val="GHEA Grapalat"/>
      <family val="3"/>
    </font>
    <font>
      <b/>
      <sz val="9"/>
      <name val="GHEA Grapalat"/>
      <family val="3"/>
    </font>
    <font>
      <sz val="9"/>
      <color theme="1"/>
      <name val="GHEA Grapalat"/>
      <family val="3"/>
    </font>
    <font>
      <b/>
      <sz val="9"/>
      <color indexed="8"/>
      <name val="GHEA Grapalat"/>
      <family val="3"/>
    </font>
    <font>
      <b/>
      <sz val="9"/>
      <color theme="1"/>
      <name val="GHEA Grapalat"/>
      <family val="3"/>
    </font>
    <font>
      <sz val="9"/>
      <color indexed="8"/>
      <name val="GHEA Grapalat"/>
      <family val="3"/>
    </font>
    <font>
      <sz val="9"/>
      <name val="Arial"/>
      <family val="2"/>
    </font>
    <font>
      <sz val="8"/>
      <name val="GHEA Grapalat"/>
      <family val="3"/>
    </font>
    <font>
      <b/>
      <sz val="9"/>
      <color theme="0"/>
      <name val="GHEA Grapalat"/>
      <family val="3"/>
    </font>
    <font>
      <sz val="9"/>
      <name val="Arial"/>
      <family val="2"/>
      <charset val="204"/>
    </font>
    <font>
      <sz val="10"/>
      <name val="Arial"/>
      <family val="2"/>
    </font>
    <font>
      <sz val="10"/>
      <name val="Arial"/>
      <family val="2"/>
    </font>
    <font>
      <sz val="8"/>
      <color indexed="8"/>
      <name val="Calibri"/>
      <family val="2"/>
      <charset val="1"/>
    </font>
    <font>
      <b/>
      <sz val="11"/>
      <color theme="1"/>
      <name val="Calibri"/>
      <family val="2"/>
      <scheme val="minor"/>
    </font>
    <font>
      <sz val="7"/>
      <name val="Arial"/>
      <family val="2"/>
    </font>
    <font>
      <sz val="11"/>
      <color theme="0"/>
      <name val="Calibri"/>
      <family val="2"/>
      <scheme val="minor"/>
    </font>
    <font>
      <sz val="7"/>
      <name val="Arial"/>
      <family val="2"/>
      <charset val="204"/>
    </font>
    <font>
      <sz val="9"/>
      <name val="Arial"/>
      <family val="2"/>
      <charset val="1"/>
    </font>
    <font>
      <sz val="9"/>
      <name val="Arial Armenian"/>
      <family val="2"/>
    </font>
    <font>
      <b/>
      <sz val="9"/>
      <name val="Arial"/>
      <family val="2"/>
    </font>
    <font>
      <sz val="11"/>
      <color rgb="FFFF0000"/>
      <name val="Calibri"/>
      <family val="2"/>
      <scheme val="minor"/>
    </font>
    <font>
      <sz val="7"/>
      <name val="Arial"/>
    </font>
  </fonts>
  <fills count="8">
    <fill>
      <patternFill patternType="none"/>
    </fill>
    <fill>
      <patternFill patternType="gray125"/>
    </fill>
    <fill>
      <patternFill patternType="solid">
        <fgColor indexed="10"/>
        <bgColor indexed="8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8"/>
      </patternFill>
    </fill>
    <fill>
      <patternFill patternType="solid">
        <fgColor theme="0"/>
        <bgColor indexed="8"/>
      </patternFill>
    </fill>
    <fill>
      <patternFill patternType="solid">
        <fgColor theme="0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</borders>
  <cellStyleXfs count="11">
    <xf numFmtId="0" fontId="0" fillId="0" borderId="0"/>
    <xf numFmtId="43" fontId="1" fillId="0" borderId="0" applyFont="0" applyFill="0" applyBorder="0" applyAlignment="0" applyProtection="0"/>
    <xf numFmtId="0" fontId="2" fillId="0" borderId="0" applyFill="0" applyAlignment="0" applyProtection="0">
      <alignment horizontal="center" vertical="center" wrapText="1"/>
    </xf>
    <xf numFmtId="0" fontId="3" fillId="0" borderId="0"/>
    <xf numFmtId="0" fontId="4" fillId="0" borderId="0"/>
    <xf numFmtId="0" fontId="17" fillId="0" borderId="0"/>
    <xf numFmtId="0" fontId="18" fillId="0" borderId="0"/>
    <xf numFmtId="0" fontId="17" fillId="0" borderId="0"/>
    <xf numFmtId="0" fontId="18" fillId="0" borderId="0"/>
    <xf numFmtId="0" fontId="17" fillId="0" borderId="0"/>
    <xf numFmtId="0" fontId="17" fillId="0" borderId="0"/>
  </cellStyleXfs>
  <cellXfs count="610">
    <xf numFmtId="0" fontId="0" fillId="0" borderId="0" xfId="0"/>
    <xf numFmtId="0" fontId="5" fillId="0" borderId="7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7" fillId="0" borderId="1" xfId="0" applyFont="1" applyBorder="1" applyAlignment="1">
      <alignment horizontal="center" vertical="center" wrapText="1"/>
    </xf>
    <xf numFmtId="0" fontId="0" fillId="0" borderId="0" xfId="0" applyBorder="1"/>
    <xf numFmtId="165" fontId="7" fillId="0" borderId="1" xfId="0" applyNumberFormat="1" applyFont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9" fillId="0" borderId="0" xfId="0" applyFont="1"/>
    <xf numFmtId="0" fontId="10" fillId="0" borderId="1" xfId="0" applyFont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9" fillId="0" borderId="1" xfId="0" applyFont="1" applyBorder="1"/>
    <xf numFmtId="0" fontId="12" fillId="0" borderId="1" xfId="0" applyFont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10" fillId="0" borderId="1" xfId="2" applyFont="1" applyFill="1" applyBorder="1" applyAlignment="1" applyProtection="1">
      <alignment horizontal="center" vertical="top" wrapText="1"/>
    </xf>
    <xf numFmtId="0" fontId="11" fillId="0" borderId="0" xfId="0" applyFont="1" applyAlignment="1"/>
    <xf numFmtId="0" fontId="9" fillId="0" borderId="2" xfId="0" applyFont="1" applyBorder="1"/>
    <xf numFmtId="165" fontId="7" fillId="0" borderId="2" xfId="0" applyNumberFormat="1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166" fontId="7" fillId="0" borderId="2" xfId="0" applyNumberFormat="1" applyFont="1" applyBorder="1" applyAlignment="1">
      <alignment horizontal="center" vertical="center" wrapText="1"/>
    </xf>
    <xf numFmtId="0" fontId="0" fillId="0" borderId="8" xfId="0" applyBorder="1"/>
    <xf numFmtId="0" fontId="6" fillId="0" borderId="8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13" fillId="0" borderId="1" xfId="0" applyFont="1" applyBorder="1" applyAlignment="1">
      <alignment horizontal="center" vertical="center" wrapText="1"/>
    </xf>
    <xf numFmtId="0" fontId="12" fillId="6" borderId="1" xfId="2" applyFont="1" applyFill="1" applyBorder="1" applyAlignment="1" applyProtection="1">
      <alignment horizontal="center" vertical="top" wrapText="1"/>
    </xf>
    <xf numFmtId="1" fontId="7" fillId="0" borderId="1" xfId="0" applyNumberFormat="1" applyFont="1" applyBorder="1" applyAlignment="1">
      <alignment horizontal="center" vertical="center" wrapText="1"/>
    </xf>
    <xf numFmtId="0" fontId="0" fillId="4" borderId="8" xfId="0" applyFill="1" applyBorder="1"/>
    <xf numFmtId="0" fontId="0" fillId="4" borderId="0" xfId="0" applyFill="1"/>
    <xf numFmtId="0" fontId="0" fillId="4" borderId="0" xfId="0" applyFill="1" applyBorder="1"/>
    <xf numFmtId="0" fontId="7" fillId="0" borderId="2" xfId="0" applyFont="1" applyBorder="1" applyAlignment="1">
      <alignment horizontal="center" vertical="center" wrapText="1"/>
    </xf>
    <xf numFmtId="0" fontId="15" fillId="6" borderId="2" xfId="0" applyFont="1" applyFill="1" applyBorder="1" applyAlignment="1">
      <alignment horizontal="center" vertical="top" wrapText="1"/>
    </xf>
    <xf numFmtId="0" fontId="16" fillId="0" borderId="7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167" fontId="16" fillId="0" borderId="7" xfId="0" applyNumberFormat="1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4" fontId="19" fillId="0" borderId="0" xfId="0" applyNumberFormat="1" applyFont="1" applyAlignment="1">
      <alignment horizontal="left" vertical="top" wrapText="1"/>
    </xf>
    <xf numFmtId="0" fontId="13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164" fontId="10" fillId="4" borderId="1" xfId="1" applyNumberFormat="1" applyFont="1" applyFill="1" applyBorder="1" applyAlignment="1" applyProtection="1">
      <alignment horizontal="center" vertical="center" wrapText="1"/>
    </xf>
    <xf numFmtId="0" fontId="10" fillId="7" borderId="1" xfId="0" applyFont="1" applyFill="1" applyBorder="1" applyAlignment="1">
      <alignment horizontal="center" vertical="center" textRotation="90" wrapText="1"/>
    </xf>
    <xf numFmtId="0" fontId="10" fillId="7" borderId="1" xfId="0" applyFont="1" applyFill="1" applyBorder="1" applyAlignment="1">
      <alignment horizontal="center" vertical="center" wrapText="1"/>
    </xf>
    <xf numFmtId="164" fontId="10" fillId="7" borderId="1" xfId="1" applyNumberFormat="1" applyFont="1" applyFill="1" applyBorder="1" applyAlignment="1" applyProtection="1">
      <alignment horizontal="center" vertical="center" wrapText="1"/>
    </xf>
    <xf numFmtId="0" fontId="10" fillId="7" borderId="4" xfId="0" applyFont="1" applyFill="1" applyBorder="1" applyAlignment="1">
      <alignment horizontal="center" vertical="center" textRotation="90" wrapText="1"/>
    </xf>
    <xf numFmtId="0" fontId="10" fillId="7" borderId="4" xfId="0" applyFont="1" applyFill="1" applyBorder="1" applyAlignment="1">
      <alignment horizontal="center" vertical="center" wrapText="1"/>
    </xf>
    <xf numFmtId="0" fontId="10" fillId="7" borderId="4" xfId="0" applyFont="1" applyFill="1" applyBorder="1" applyAlignment="1">
      <alignment vertical="center" wrapText="1"/>
    </xf>
    <xf numFmtId="164" fontId="10" fillId="7" borderId="4" xfId="1" applyNumberFormat="1" applyFont="1" applyFill="1" applyBorder="1" applyAlignment="1" applyProtection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0" fillId="0" borderId="1" xfId="0" applyBorder="1"/>
    <xf numFmtId="0" fontId="0" fillId="4" borderId="1" xfId="0" applyFill="1" applyBorder="1"/>
    <xf numFmtId="0" fontId="20" fillId="0" borderId="0" xfId="0" applyFont="1"/>
    <xf numFmtId="0" fontId="0" fillId="0" borderId="3" xfId="0" applyBorder="1"/>
    <xf numFmtId="0" fontId="0" fillId="4" borderId="3" xfId="0" applyFill="1" applyBorder="1"/>
    <xf numFmtId="0" fontId="12" fillId="4" borderId="2" xfId="0" applyFont="1" applyFill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6" borderId="6" xfId="2" applyFont="1" applyFill="1" applyBorder="1" applyAlignment="1" applyProtection="1">
      <alignment horizontal="center" vertical="center" wrapText="1"/>
    </xf>
    <xf numFmtId="0" fontId="0" fillId="0" borderId="8" xfId="0" applyBorder="1" applyAlignment="1"/>
    <xf numFmtId="0" fontId="0" fillId="0" borderId="0" xfId="0" applyBorder="1" applyAlignment="1"/>
    <xf numFmtId="0" fontId="10" fillId="6" borderId="5" xfId="0" applyFont="1" applyFill="1" applyBorder="1" applyAlignment="1">
      <alignment horizontal="center" vertical="top" wrapText="1"/>
    </xf>
    <xf numFmtId="0" fontId="10" fillId="6" borderId="0" xfId="0" applyFont="1" applyFill="1" applyBorder="1" applyAlignment="1">
      <alignment horizontal="center" vertical="top" wrapText="1"/>
    </xf>
    <xf numFmtId="0" fontId="9" fillId="6" borderId="1" xfId="0" applyFont="1" applyFill="1" applyBorder="1" applyAlignment="1">
      <alignment horizontal="center" vertical="top" wrapText="1"/>
    </xf>
    <xf numFmtId="0" fontId="12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6" borderId="6" xfId="2" applyFont="1" applyFill="1" applyBorder="1" applyAlignment="1" applyProtection="1">
      <alignment horizontal="center" vertical="top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6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6" borderId="2" xfId="2" applyFont="1" applyFill="1" applyBorder="1" applyAlignment="1" applyProtection="1">
      <alignment horizontal="center" vertical="top" wrapText="1"/>
    </xf>
    <xf numFmtId="0" fontId="7" fillId="6" borderId="2" xfId="0" applyFont="1" applyFill="1" applyBorder="1" applyAlignment="1">
      <alignment horizontal="center" vertical="top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6" borderId="2" xfId="2" applyFont="1" applyFill="1" applyBorder="1" applyAlignment="1" applyProtection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6" borderId="6" xfId="2" applyFont="1" applyFill="1" applyBorder="1" applyAlignment="1" applyProtection="1">
      <alignment horizontal="center" vertical="top" wrapText="1"/>
    </xf>
    <xf numFmtId="0" fontId="7" fillId="0" borderId="2" xfId="0" applyFont="1" applyBorder="1" applyAlignment="1">
      <alignment horizontal="center" vertical="center" wrapText="1"/>
    </xf>
    <xf numFmtId="0" fontId="9" fillId="6" borderId="2" xfId="0" applyFont="1" applyFill="1" applyBorder="1" applyAlignment="1">
      <alignment horizontal="center" vertical="top" wrapText="1"/>
    </xf>
    <xf numFmtId="0" fontId="12" fillId="4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2" fillId="4" borderId="0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 wrapText="1"/>
    </xf>
    <xf numFmtId="0" fontId="0" fillId="0" borderId="8" xfId="0" applyBorder="1" applyAlignment="1">
      <alignment wrapText="1"/>
    </xf>
    <xf numFmtId="0" fontId="12" fillId="0" borderId="6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22" fillId="4" borderId="8" xfId="0" applyFont="1" applyFill="1" applyBorder="1"/>
    <xf numFmtId="0" fontId="22" fillId="4" borderId="0" xfId="0" applyFont="1" applyFill="1"/>
    <xf numFmtId="0" fontId="22" fillId="4" borderId="0" xfId="0" applyFont="1" applyFill="1" applyBorder="1"/>
    <xf numFmtId="0" fontId="12" fillId="0" borderId="6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165" fontId="5" fillId="0" borderId="7" xfId="0" applyNumberFormat="1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4" borderId="5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23" fillId="0" borderId="7" xfId="0" applyFont="1" applyBorder="1" applyAlignment="1">
      <alignment horizontal="center" vertical="center" wrapText="1"/>
    </xf>
    <xf numFmtId="164" fontId="10" fillId="7" borderId="2" xfId="1" applyNumberFormat="1" applyFont="1" applyFill="1" applyBorder="1" applyAlignment="1" applyProtection="1">
      <alignment horizontal="center" vertical="center" wrapText="1"/>
    </xf>
    <xf numFmtId="0" fontId="23" fillId="0" borderId="0" xfId="0" applyFont="1" applyBorder="1" applyAlignment="1">
      <alignment horizontal="center" vertical="center" wrapText="1"/>
    </xf>
    <xf numFmtId="164" fontId="10" fillId="7" borderId="16" xfId="1" applyNumberFormat="1" applyFont="1" applyFill="1" applyBorder="1" applyAlignment="1" applyProtection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165" fontId="23" fillId="0" borderId="7" xfId="0" applyNumberFormat="1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0" fillId="0" borderId="8" xfId="0" applyFont="1" applyBorder="1"/>
    <xf numFmtId="0" fontId="0" fillId="0" borderId="0" xfId="0" applyFont="1"/>
    <xf numFmtId="0" fontId="0" fillId="0" borderId="0" xfId="0" applyFont="1" applyBorder="1"/>
    <xf numFmtId="0" fontId="10" fillId="0" borderId="5" xfId="0" applyFont="1" applyBorder="1" applyAlignment="1">
      <alignment vertical="center" wrapText="1"/>
    </xf>
    <xf numFmtId="0" fontId="12" fillId="0" borderId="2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1" fillId="0" borderId="1" xfId="0" applyFont="1" applyBorder="1" applyAlignment="1"/>
    <xf numFmtId="0" fontId="10" fillId="6" borderId="1" xfId="2" applyFont="1" applyFill="1" applyBorder="1" applyAlignment="1" applyProtection="1">
      <alignment horizontal="center" vertical="top" wrapText="1"/>
    </xf>
    <xf numFmtId="0" fontId="5" fillId="0" borderId="1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9" fillId="0" borderId="1" xfId="0" applyFont="1" applyBorder="1" applyAlignment="1">
      <alignment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167" fontId="24" fillId="0" borderId="7" xfId="0" applyNumberFormat="1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0" fillId="0" borderId="8" xfId="0" applyFill="1" applyBorder="1"/>
    <xf numFmtId="0" fontId="0" fillId="0" borderId="0" xfId="0" applyFill="1"/>
    <xf numFmtId="0" fontId="0" fillId="0" borderId="0" xfId="0" applyFill="1" applyBorder="1"/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167" fontId="5" fillId="0" borderId="7" xfId="0" applyNumberFormat="1" applyFont="1" applyBorder="1" applyAlignment="1">
      <alignment horizontal="center" vertical="center" wrapText="1"/>
    </xf>
    <xf numFmtId="0" fontId="7" fillId="6" borderId="6" xfId="2" applyFont="1" applyFill="1" applyBorder="1" applyAlignment="1" applyProtection="1">
      <alignment horizontal="center" vertical="center" wrapText="1"/>
    </xf>
    <xf numFmtId="0" fontId="9" fillId="0" borderId="6" xfId="0" applyFont="1" applyBorder="1" applyAlignment="1">
      <alignment horizontal="center"/>
    </xf>
    <xf numFmtId="0" fontId="9" fillId="0" borderId="6" xfId="0" applyFont="1" applyBorder="1" applyAlignment="1">
      <alignment horizontal="center" wrapText="1"/>
    </xf>
    <xf numFmtId="0" fontId="9" fillId="4" borderId="2" xfId="0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49" fontId="25" fillId="0" borderId="7" xfId="0" applyNumberFormat="1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1" fillId="4" borderId="0" xfId="0" applyFont="1" applyFill="1" applyBorder="1" applyAlignment="1">
      <alignment horizontal="center"/>
    </xf>
    <xf numFmtId="0" fontId="11" fillId="4" borderId="2" xfId="0" applyFont="1" applyFill="1" applyBorder="1" applyAlignment="1">
      <alignment horizontal="center"/>
    </xf>
    <xf numFmtId="0" fontId="11" fillId="4" borderId="5" xfId="0" applyFont="1" applyFill="1" applyBorder="1" applyAlignment="1">
      <alignment horizontal="center"/>
    </xf>
    <xf numFmtId="0" fontId="11" fillId="4" borderId="3" xfId="0" applyFont="1" applyFill="1" applyBorder="1" applyAlignment="1">
      <alignment horizontal="center"/>
    </xf>
    <xf numFmtId="0" fontId="9" fillId="6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27" fillId="0" borderId="8" xfId="0" applyFont="1" applyBorder="1"/>
    <xf numFmtId="0" fontId="27" fillId="0" borderId="0" xfId="0" applyFont="1"/>
    <xf numFmtId="0" fontId="27" fillId="0" borderId="0" xfId="0" applyFont="1" applyBorder="1"/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6" borderId="12" xfId="2" applyFont="1" applyFill="1" applyBorder="1" applyAlignment="1" applyProtection="1">
      <alignment horizontal="center" vertical="center" wrapText="1"/>
    </xf>
    <xf numFmtId="0" fontId="9" fillId="0" borderId="2" xfId="0" applyFont="1" applyBorder="1" applyAlignment="1">
      <alignment horizontal="center"/>
    </xf>
    <xf numFmtId="0" fontId="10" fillId="0" borderId="2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top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167" fontId="5" fillId="0" borderId="0" xfId="0" applyNumberFormat="1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9" fillId="0" borderId="5" xfId="0" applyFont="1" applyBorder="1"/>
    <xf numFmtId="0" fontId="11" fillId="0" borderId="5" xfId="0" applyFont="1" applyBorder="1" applyAlignment="1"/>
    <xf numFmtId="0" fontId="10" fillId="0" borderId="2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0" fillId="0" borderId="0" xfId="0"/>
    <xf numFmtId="0" fontId="0" fillId="0" borderId="0" xfId="0" applyBorder="1"/>
    <xf numFmtId="0" fontId="12" fillId="0" borderId="1" xfId="0" applyFont="1" applyBorder="1" applyAlignment="1">
      <alignment horizontal="center" vertical="center" wrapText="1"/>
    </xf>
    <xf numFmtId="0" fontId="0" fillId="0" borderId="8" xfId="0" applyBorder="1"/>
    <xf numFmtId="0" fontId="12" fillId="0" borderId="2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6" borderId="6" xfId="2" applyFont="1" applyFill="1" applyBorder="1" applyAlignment="1" applyProtection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28" fillId="0" borderId="7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10" fillId="5" borderId="2" xfId="0" applyFont="1" applyFill="1" applyBorder="1" applyAlignment="1">
      <alignment horizontal="left" vertical="top" wrapText="1"/>
    </xf>
    <xf numFmtId="0" fontId="10" fillId="5" borderId="5" xfId="0" applyFont="1" applyFill="1" applyBorder="1" applyAlignment="1">
      <alignment horizontal="left" vertical="top" wrapText="1"/>
    </xf>
    <xf numFmtId="0" fontId="10" fillId="0" borderId="3" xfId="0" applyFont="1" applyBorder="1" applyAlignment="1">
      <alignment horizontal="center" vertical="center" wrapText="1"/>
    </xf>
    <xf numFmtId="0" fontId="10" fillId="5" borderId="2" xfId="0" applyFont="1" applyFill="1" applyBorder="1" applyAlignment="1">
      <alignment horizontal="center" vertical="top" wrapText="1"/>
    </xf>
    <xf numFmtId="0" fontId="10" fillId="5" borderId="5" xfId="0" applyFont="1" applyFill="1" applyBorder="1" applyAlignment="1">
      <alignment horizontal="center" vertical="top" wrapText="1"/>
    </xf>
    <xf numFmtId="0" fontId="10" fillId="2" borderId="2" xfId="2" applyFont="1" applyFill="1" applyBorder="1" applyAlignment="1" applyProtection="1">
      <alignment horizontal="center" vertical="top" wrapText="1"/>
    </xf>
    <xf numFmtId="0" fontId="10" fillId="2" borderId="5" xfId="2" applyFont="1" applyFill="1" applyBorder="1" applyAlignment="1" applyProtection="1">
      <alignment horizontal="center" vertical="top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5" borderId="3" xfId="0" applyFont="1" applyFill="1" applyBorder="1" applyAlignment="1">
      <alignment horizontal="center" vertical="top" wrapText="1"/>
    </xf>
    <xf numFmtId="0" fontId="12" fillId="0" borderId="2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top" wrapText="1"/>
    </xf>
    <xf numFmtId="0" fontId="10" fillId="2" borderId="5" xfId="0" applyFont="1" applyFill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0" fillId="2" borderId="14" xfId="0" applyFont="1" applyFill="1" applyBorder="1" applyAlignment="1">
      <alignment horizontal="center" vertical="top" wrapText="1"/>
    </xf>
    <xf numFmtId="0" fontId="10" fillId="2" borderId="10" xfId="0" applyFont="1" applyFill="1" applyBorder="1" applyAlignment="1">
      <alignment horizontal="center" vertical="top" wrapText="1"/>
    </xf>
    <xf numFmtId="0" fontId="10" fillId="2" borderId="11" xfId="0" applyFont="1" applyFill="1" applyBorder="1" applyAlignment="1">
      <alignment horizontal="center" vertical="top" wrapText="1"/>
    </xf>
    <xf numFmtId="0" fontId="10" fillId="0" borderId="2" xfId="0" applyFont="1" applyFill="1" applyBorder="1" applyAlignment="1">
      <alignment horizontal="center" vertical="top" wrapText="1"/>
    </xf>
    <xf numFmtId="0" fontId="10" fillId="0" borderId="5" xfId="0" applyFont="1" applyFill="1" applyBorder="1" applyAlignment="1">
      <alignment horizontal="center" vertical="top" wrapText="1"/>
    </xf>
    <xf numFmtId="0" fontId="10" fillId="0" borderId="3" xfId="0" applyFont="1" applyFill="1" applyBorder="1" applyAlignment="1">
      <alignment horizontal="center" vertical="top" wrapText="1"/>
    </xf>
    <xf numFmtId="0" fontId="10" fillId="0" borderId="14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left" vertical="top" wrapText="1"/>
    </xf>
    <xf numFmtId="0" fontId="10" fillId="2" borderId="5" xfId="0" applyFont="1" applyFill="1" applyBorder="1" applyAlignment="1">
      <alignment horizontal="left" vertical="top" wrapText="1"/>
    </xf>
    <xf numFmtId="0" fontId="8" fillId="0" borderId="6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10" fillId="5" borderId="2" xfId="2" applyFont="1" applyFill="1" applyBorder="1" applyAlignment="1" applyProtection="1">
      <alignment horizontal="center" vertical="top" wrapText="1"/>
    </xf>
    <xf numFmtId="0" fontId="10" fillId="5" borderId="5" xfId="2" applyFont="1" applyFill="1" applyBorder="1" applyAlignment="1" applyProtection="1">
      <alignment horizontal="center" vertical="top" wrapText="1"/>
    </xf>
    <xf numFmtId="0" fontId="10" fillId="3" borderId="2" xfId="0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 wrapText="1"/>
    </xf>
    <xf numFmtId="0" fontId="10" fillId="5" borderId="2" xfId="2" applyFont="1" applyFill="1" applyBorder="1" applyAlignment="1" applyProtection="1">
      <alignment horizontal="left" vertical="top" wrapText="1"/>
    </xf>
    <xf numFmtId="0" fontId="10" fillId="5" borderId="5" xfId="2" applyFont="1" applyFill="1" applyBorder="1" applyAlignment="1" applyProtection="1">
      <alignment horizontal="left" vertical="top" wrapText="1"/>
    </xf>
    <xf numFmtId="0" fontId="10" fillId="2" borderId="3" xfId="2" applyFont="1" applyFill="1" applyBorder="1" applyAlignment="1" applyProtection="1">
      <alignment horizontal="center" vertical="top" wrapText="1"/>
    </xf>
    <xf numFmtId="0" fontId="10" fillId="6" borderId="5" xfId="0" applyFont="1" applyFill="1" applyBorder="1" applyAlignment="1">
      <alignment horizontal="center" vertical="top" wrapText="1"/>
    </xf>
    <xf numFmtId="0" fontId="11" fillId="4" borderId="6" xfId="0" applyFont="1" applyFill="1" applyBorder="1" applyAlignment="1">
      <alignment horizontal="center" vertical="center" wrapText="1"/>
    </xf>
    <xf numFmtId="0" fontId="11" fillId="4" borderId="12" xfId="0" applyFont="1" applyFill="1" applyBorder="1" applyAlignment="1">
      <alignment horizontal="center" vertical="center" wrapText="1"/>
    </xf>
    <xf numFmtId="0" fontId="11" fillId="4" borderId="13" xfId="0" applyFont="1" applyFill="1" applyBorder="1" applyAlignment="1">
      <alignment horizontal="center" vertical="center" wrapText="1"/>
    </xf>
    <xf numFmtId="0" fontId="11" fillId="4" borderId="8" xfId="0" applyFont="1" applyFill="1" applyBorder="1" applyAlignment="1">
      <alignment horizontal="center" vertical="center" wrapText="1"/>
    </xf>
    <xf numFmtId="0" fontId="11" fillId="4" borderId="0" xfId="0" applyFont="1" applyFill="1" applyBorder="1" applyAlignment="1">
      <alignment horizontal="center" vertical="center" wrapText="1"/>
    </xf>
    <xf numFmtId="0" fontId="11" fillId="4" borderId="9" xfId="0" applyFont="1" applyFill="1" applyBorder="1" applyAlignment="1">
      <alignment horizontal="center" vertical="center" wrapText="1"/>
    </xf>
    <xf numFmtId="0" fontId="11" fillId="4" borderId="14" xfId="0" applyFont="1" applyFill="1" applyBorder="1" applyAlignment="1">
      <alignment horizontal="center" vertical="center" wrapText="1"/>
    </xf>
    <xf numFmtId="0" fontId="11" fillId="4" borderId="10" xfId="0" applyFont="1" applyFill="1" applyBorder="1" applyAlignment="1">
      <alignment horizontal="center" vertical="center" wrapText="1"/>
    </xf>
    <xf numFmtId="0" fontId="11" fillId="4" borderId="11" xfId="0" applyFont="1" applyFill="1" applyBorder="1" applyAlignment="1">
      <alignment horizontal="center" vertical="center" wrapText="1"/>
    </xf>
    <xf numFmtId="164" fontId="11" fillId="4" borderId="4" xfId="1" applyNumberFormat="1" applyFont="1" applyFill="1" applyBorder="1" applyAlignment="1" applyProtection="1">
      <alignment horizontal="center" vertical="center" wrapText="1"/>
    </xf>
    <xf numFmtId="164" fontId="11" fillId="4" borderId="16" xfId="1" applyNumberFormat="1" applyFont="1" applyFill="1" applyBorder="1" applyAlignment="1" applyProtection="1">
      <alignment horizontal="center" vertical="center" wrapText="1"/>
    </xf>
    <xf numFmtId="164" fontId="11" fillId="4" borderId="15" xfId="1" applyNumberFormat="1" applyFont="1" applyFill="1" applyBorder="1" applyAlignment="1" applyProtection="1">
      <alignment horizontal="center" vertical="center" wrapText="1"/>
    </xf>
    <xf numFmtId="0" fontId="11" fillId="4" borderId="12" xfId="0" applyFont="1" applyFill="1" applyBorder="1" applyAlignment="1">
      <alignment horizontal="center"/>
    </xf>
    <xf numFmtId="0" fontId="11" fillId="4" borderId="0" xfId="0" applyFont="1" applyFill="1" applyBorder="1" applyAlignment="1">
      <alignment horizontal="center"/>
    </xf>
    <xf numFmtId="0" fontId="11" fillId="4" borderId="10" xfId="0" applyFont="1" applyFill="1" applyBorder="1" applyAlignment="1">
      <alignment horizontal="center"/>
    </xf>
    <xf numFmtId="0" fontId="12" fillId="4" borderId="2" xfId="0" applyFont="1" applyFill="1" applyBorder="1" applyAlignment="1">
      <alignment horizontal="center" vertical="center" wrapText="1"/>
    </xf>
    <xf numFmtId="0" fontId="12" fillId="4" borderId="5" xfId="0" applyFont="1" applyFill="1" applyBorder="1" applyAlignment="1">
      <alignment horizontal="center" vertical="center" wrapText="1"/>
    </xf>
    <xf numFmtId="0" fontId="12" fillId="4" borderId="3" xfId="0" applyFont="1" applyFill="1" applyBorder="1" applyAlignment="1">
      <alignment horizontal="center" vertical="center" wrapText="1"/>
    </xf>
    <xf numFmtId="0" fontId="10" fillId="2" borderId="2" xfId="2" applyFont="1" applyFill="1" applyBorder="1" applyAlignment="1" applyProtection="1">
      <alignment horizontal="left" vertical="top" wrapText="1"/>
    </xf>
    <xf numFmtId="0" fontId="10" fillId="2" borderId="5" xfId="2" applyFont="1" applyFill="1" applyBorder="1" applyAlignment="1" applyProtection="1">
      <alignment horizontal="left" vertical="top" wrapText="1"/>
    </xf>
    <xf numFmtId="0" fontId="10" fillId="0" borderId="17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 wrapText="1"/>
    </xf>
    <xf numFmtId="0" fontId="10" fillId="0" borderId="2" xfId="2" applyFont="1" applyFill="1" applyBorder="1" applyAlignment="1" applyProtection="1">
      <alignment horizontal="center" vertical="top" wrapText="1"/>
    </xf>
    <xf numFmtId="0" fontId="10" fillId="0" borderId="5" xfId="2" applyFont="1" applyFill="1" applyBorder="1" applyAlignment="1" applyProtection="1">
      <alignment horizontal="center" vertical="top" wrapText="1"/>
    </xf>
    <xf numFmtId="0" fontId="10" fillId="0" borderId="3" xfId="2" applyFont="1" applyFill="1" applyBorder="1" applyAlignment="1" applyProtection="1">
      <alignment horizontal="center" vertical="top" wrapText="1"/>
    </xf>
    <xf numFmtId="0" fontId="10" fillId="6" borderId="6" xfId="2" applyFont="1" applyFill="1" applyBorder="1" applyAlignment="1" applyProtection="1">
      <alignment horizontal="center" vertical="top" wrapText="1"/>
    </xf>
    <xf numFmtId="0" fontId="10" fillId="6" borderId="12" xfId="2" applyFont="1" applyFill="1" applyBorder="1" applyAlignment="1" applyProtection="1">
      <alignment horizontal="center" vertical="top" wrapText="1"/>
    </xf>
    <xf numFmtId="0" fontId="10" fillId="6" borderId="13" xfId="2" applyFont="1" applyFill="1" applyBorder="1" applyAlignment="1" applyProtection="1">
      <alignment horizontal="center" vertical="top" wrapText="1"/>
    </xf>
    <xf numFmtId="0" fontId="10" fillId="2" borderId="3" xfId="2" applyFont="1" applyFill="1" applyBorder="1" applyAlignment="1" applyProtection="1">
      <alignment horizontal="left" vertical="top" wrapText="1"/>
    </xf>
    <xf numFmtId="0" fontId="10" fillId="6" borderId="2" xfId="2" applyFont="1" applyFill="1" applyBorder="1" applyAlignment="1" applyProtection="1">
      <alignment horizontal="center" vertical="top" wrapText="1"/>
    </xf>
    <xf numFmtId="0" fontId="10" fillId="6" borderId="5" xfId="2" applyFont="1" applyFill="1" applyBorder="1" applyAlignment="1" applyProtection="1">
      <alignment horizontal="center" vertical="top" wrapText="1"/>
    </xf>
    <xf numFmtId="0" fontId="10" fillId="6" borderId="3" xfId="2" applyFont="1" applyFill="1" applyBorder="1" applyAlignment="1" applyProtection="1">
      <alignment horizontal="center" vertical="top" wrapText="1"/>
    </xf>
    <xf numFmtId="0" fontId="10" fillId="2" borderId="3" xfId="0" applyFont="1" applyFill="1" applyBorder="1" applyAlignment="1">
      <alignment horizontal="left" vertical="top" wrapText="1"/>
    </xf>
    <xf numFmtId="0" fontId="11" fillId="0" borderId="2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11" fillId="7" borderId="2" xfId="0" applyFont="1" applyFill="1" applyBorder="1" applyAlignment="1">
      <alignment horizontal="center" vertical="center" wrapText="1"/>
    </xf>
    <xf numFmtId="0" fontId="11" fillId="7" borderId="5" xfId="0" applyFont="1" applyFill="1" applyBorder="1" applyAlignment="1">
      <alignment horizontal="center" vertical="center" wrapText="1"/>
    </xf>
    <xf numFmtId="0" fontId="11" fillId="7" borderId="3" xfId="0" applyFont="1" applyFill="1" applyBorder="1" applyAlignment="1">
      <alignment horizontal="center" vertical="center" wrapText="1"/>
    </xf>
    <xf numFmtId="0" fontId="11" fillId="7" borderId="13" xfId="0" applyFont="1" applyFill="1" applyBorder="1" applyAlignment="1">
      <alignment horizontal="center" vertical="center" wrapText="1"/>
    </xf>
    <xf numFmtId="0" fontId="8" fillId="5" borderId="2" xfId="0" applyFont="1" applyFill="1" applyBorder="1" applyAlignment="1">
      <alignment horizontal="left" vertical="top" wrapText="1"/>
    </xf>
    <xf numFmtId="0" fontId="8" fillId="5" borderId="5" xfId="0" applyFont="1" applyFill="1" applyBorder="1" applyAlignment="1">
      <alignment horizontal="left" vertical="top" wrapText="1"/>
    </xf>
    <xf numFmtId="0" fontId="8" fillId="2" borderId="2" xfId="0" applyFont="1" applyFill="1" applyBorder="1" applyAlignment="1">
      <alignment horizontal="center" vertical="top" wrapText="1"/>
    </xf>
    <xf numFmtId="0" fontId="8" fillId="2" borderId="5" xfId="0" applyFont="1" applyFill="1" applyBorder="1" applyAlignment="1">
      <alignment horizontal="center" vertical="top" wrapText="1"/>
    </xf>
    <xf numFmtId="0" fontId="10" fillId="4" borderId="2" xfId="0" applyFont="1" applyFill="1" applyBorder="1" applyAlignment="1">
      <alignment horizontal="center" vertical="center" wrapText="1"/>
    </xf>
    <xf numFmtId="0" fontId="10" fillId="4" borderId="5" xfId="0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4" borderId="2" xfId="0" applyFont="1" applyFill="1" applyBorder="1" applyAlignment="1">
      <alignment horizontal="center"/>
    </xf>
    <xf numFmtId="0" fontId="11" fillId="4" borderId="5" xfId="0" applyFont="1" applyFill="1" applyBorder="1" applyAlignment="1">
      <alignment horizontal="center"/>
    </xf>
    <xf numFmtId="0" fontId="11" fillId="4" borderId="3" xfId="0" applyFont="1" applyFill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12" xfId="0" applyFont="1" applyBorder="1" applyAlignment="1">
      <alignment horizontal="center"/>
    </xf>
    <xf numFmtId="0" fontId="11" fillId="0" borderId="13" xfId="0" applyFont="1" applyBorder="1" applyAlignment="1">
      <alignment horizontal="center"/>
    </xf>
    <xf numFmtId="0" fontId="10" fillId="2" borderId="3" xfId="0" applyFont="1" applyFill="1" applyBorder="1" applyAlignment="1">
      <alignment horizontal="center" vertical="top" wrapText="1"/>
    </xf>
    <xf numFmtId="0" fontId="11" fillId="0" borderId="14" xfId="0" applyFont="1" applyBorder="1" applyAlignment="1">
      <alignment horizontal="center"/>
    </xf>
    <xf numFmtId="0" fontId="11" fillId="0" borderId="10" xfId="0" applyFont="1" applyBorder="1" applyAlignment="1">
      <alignment horizontal="center"/>
    </xf>
    <xf numFmtId="0" fontId="11" fillId="0" borderId="11" xfId="0" applyFont="1" applyBorder="1" applyAlignment="1">
      <alignment horizontal="center"/>
    </xf>
    <xf numFmtId="0" fontId="10" fillId="5" borderId="3" xfId="0" applyFont="1" applyFill="1" applyBorder="1" applyAlignment="1">
      <alignment horizontal="left" vertical="top" wrapText="1"/>
    </xf>
    <xf numFmtId="0" fontId="10" fillId="2" borderId="14" xfId="0" applyFont="1" applyFill="1" applyBorder="1" applyAlignment="1">
      <alignment horizontal="left" vertical="top" wrapText="1"/>
    </xf>
    <xf numFmtId="0" fontId="10" fillId="2" borderId="10" xfId="0" applyFont="1" applyFill="1" applyBorder="1" applyAlignment="1">
      <alignment horizontal="left" vertical="top" wrapText="1"/>
    </xf>
    <xf numFmtId="0" fontId="10" fillId="2" borderId="11" xfId="0" applyFont="1" applyFill="1" applyBorder="1" applyAlignment="1">
      <alignment horizontal="left" vertical="top" wrapText="1"/>
    </xf>
    <xf numFmtId="0" fontId="15" fillId="6" borderId="5" xfId="0" applyFont="1" applyFill="1" applyBorder="1" applyAlignment="1">
      <alignment horizontal="center" vertical="top" wrapText="1"/>
    </xf>
    <xf numFmtId="0" fontId="15" fillId="6" borderId="3" xfId="0" applyFont="1" applyFill="1" applyBorder="1" applyAlignment="1">
      <alignment horizontal="center" vertical="top" wrapText="1"/>
    </xf>
    <xf numFmtId="0" fontId="11" fillId="0" borderId="5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8" fillId="6" borderId="2" xfId="0" applyFont="1" applyFill="1" applyBorder="1" applyAlignment="1">
      <alignment horizontal="center" vertical="top" wrapText="1"/>
    </xf>
    <xf numFmtId="0" fontId="8" fillId="6" borderId="5" xfId="0" applyFont="1" applyFill="1" applyBorder="1" applyAlignment="1">
      <alignment horizontal="center" vertical="top" wrapText="1"/>
    </xf>
    <xf numFmtId="0" fontId="8" fillId="6" borderId="3" xfId="0" applyFont="1" applyFill="1" applyBorder="1" applyAlignment="1">
      <alignment horizontal="center" vertical="top" wrapText="1"/>
    </xf>
    <xf numFmtId="0" fontId="11" fillId="6" borderId="5" xfId="0" applyFont="1" applyFill="1" applyBorder="1" applyAlignment="1">
      <alignment horizontal="center" vertical="top" wrapText="1"/>
    </xf>
    <xf numFmtId="0" fontId="11" fillId="6" borderId="3" xfId="0" applyFont="1" applyFill="1" applyBorder="1" applyAlignment="1">
      <alignment horizontal="center" vertical="top" wrapText="1"/>
    </xf>
    <xf numFmtId="0" fontId="8" fillId="4" borderId="8" xfId="0" applyFont="1" applyFill="1" applyBorder="1" applyAlignment="1">
      <alignment horizontal="center" vertical="center" wrapText="1"/>
    </xf>
    <xf numFmtId="0" fontId="8" fillId="4" borderId="0" xfId="0" applyFont="1" applyFill="1" applyBorder="1" applyAlignment="1">
      <alignment horizontal="center" vertical="center" wrapText="1"/>
    </xf>
    <xf numFmtId="0" fontId="8" fillId="4" borderId="9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center" vertical="top" wrapText="1"/>
    </xf>
    <xf numFmtId="0" fontId="10" fillId="6" borderId="6" xfId="0" applyFont="1" applyFill="1" applyBorder="1" applyAlignment="1">
      <alignment horizontal="center" vertical="top" wrapText="1"/>
    </xf>
    <xf numFmtId="0" fontId="10" fillId="6" borderId="12" xfId="0" applyFont="1" applyFill="1" applyBorder="1" applyAlignment="1">
      <alignment horizontal="center" vertical="top" wrapText="1"/>
    </xf>
    <xf numFmtId="0" fontId="10" fillId="6" borderId="13" xfId="0" applyFont="1" applyFill="1" applyBorder="1" applyAlignment="1">
      <alignment horizontal="center" vertical="top" wrapText="1"/>
    </xf>
    <xf numFmtId="0" fontId="26" fillId="0" borderId="2" xfId="0" applyFont="1" applyBorder="1" applyAlignment="1">
      <alignment horizontal="center" vertical="center" wrapText="1"/>
    </xf>
    <xf numFmtId="0" fontId="26" fillId="0" borderId="5" xfId="0" applyFont="1" applyBorder="1" applyAlignment="1">
      <alignment horizontal="center" vertical="center" wrapText="1"/>
    </xf>
    <xf numFmtId="0" fontId="26" fillId="0" borderId="3" xfId="0" applyFont="1" applyBorder="1" applyAlignment="1">
      <alignment horizontal="center" vertical="center" wrapText="1"/>
    </xf>
  </cellXfs>
  <cellStyles count="11">
    <cellStyle name="Comma" xfId="1" builtinId="3"/>
    <cellStyle name="Normal" xfId="0" builtinId="0"/>
    <cellStyle name="Normal 2" xfId="2"/>
    <cellStyle name="Normal 2 2" xfId="6"/>
    <cellStyle name="Normal 2 2 2" xfId="9"/>
    <cellStyle name="Normal 3" xfId="3"/>
    <cellStyle name="Normal 4" xfId="4"/>
    <cellStyle name="Normal 5" xfId="5"/>
    <cellStyle name="Обычный 2" xfId="7"/>
    <cellStyle name="Обычный 2 2" xfId="8"/>
    <cellStyle name="Обычный 2 2 2" xfId="1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FD5306"/>
  <sheetViews>
    <sheetView tabSelected="1" zoomScale="115" zoomScaleNormal="115" workbookViewId="0">
      <pane ySplit="8" topLeftCell="A9" activePane="bottomLeft" state="frozen"/>
      <selection pane="bottomLeft" activeCell="D1" sqref="D1:G5"/>
    </sheetView>
  </sheetViews>
  <sheetFormatPr defaultRowHeight="15" x14ac:dyDescent="0.25"/>
  <cols>
    <col min="1" max="1" width="8.85546875" style="8" customWidth="1"/>
    <col min="2" max="2" width="15.42578125" style="8" customWidth="1"/>
    <col min="3" max="3" width="28.28515625" style="8" customWidth="1"/>
    <col min="4" max="4" width="9.140625" style="18" customWidth="1"/>
    <col min="5" max="5" width="9.85546875" style="8" customWidth="1"/>
    <col min="6" max="6" width="15.5703125" style="8" customWidth="1"/>
    <col min="7" max="7" width="16.7109375" style="8" customWidth="1"/>
    <col min="8" max="8" width="21.85546875" style="8" customWidth="1"/>
    <col min="9" max="9" width="10.28515625" style="5" customWidth="1"/>
    <col min="10" max="11" width="9.85546875" bestFit="1" customWidth="1"/>
    <col min="16" max="24" width="9.140625" style="5"/>
  </cols>
  <sheetData>
    <row r="1" spans="1:24" ht="44.25" customHeight="1" x14ac:dyDescent="0.25">
      <c r="A1" s="527" t="s">
        <v>21</v>
      </c>
      <c r="B1" s="528"/>
      <c r="C1" s="529"/>
      <c r="D1" s="539"/>
      <c r="E1" s="539"/>
      <c r="F1" s="539"/>
      <c r="G1" s="539"/>
      <c r="H1" s="10" t="s">
        <v>169</v>
      </c>
    </row>
    <row r="2" spans="1:24" ht="15" customHeight="1" x14ac:dyDescent="0.25">
      <c r="A2" s="530"/>
      <c r="B2" s="531"/>
      <c r="C2" s="532"/>
      <c r="D2" s="540"/>
      <c r="E2" s="540"/>
      <c r="F2" s="540"/>
      <c r="G2" s="540"/>
      <c r="H2" s="536" t="s">
        <v>1899</v>
      </c>
    </row>
    <row r="3" spans="1:24" ht="15" customHeight="1" x14ac:dyDescent="0.25">
      <c r="A3" s="530"/>
      <c r="B3" s="531"/>
      <c r="C3" s="532"/>
      <c r="D3" s="540"/>
      <c r="E3" s="540"/>
      <c r="F3" s="540"/>
      <c r="G3" s="540"/>
      <c r="H3" s="537"/>
    </row>
    <row r="4" spans="1:24" ht="15" customHeight="1" x14ac:dyDescent="0.25">
      <c r="A4" s="530"/>
      <c r="B4" s="531"/>
      <c r="C4" s="532"/>
      <c r="D4" s="540"/>
      <c r="E4" s="540"/>
      <c r="F4" s="540"/>
      <c r="G4" s="540"/>
      <c r="H4" s="537"/>
    </row>
    <row r="5" spans="1:24" ht="15" customHeight="1" x14ac:dyDescent="0.25">
      <c r="A5" s="533"/>
      <c r="B5" s="534"/>
      <c r="C5" s="535"/>
      <c r="D5" s="541"/>
      <c r="E5" s="541"/>
      <c r="F5" s="541"/>
      <c r="G5" s="541"/>
      <c r="H5" s="538"/>
    </row>
    <row r="6" spans="1:24" x14ac:dyDescent="0.25">
      <c r="A6" s="564" t="s">
        <v>1923</v>
      </c>
      <c r="B6" s="565"/>
      <c r="C6" s="565"/>
      <c r="D6" s="565"/>
      <c r="E6" s="565"/>
      <c r="F6" s="565"/>
      <c r="G6" s="565"/>
      <c r="H6" s="566"/>
    </row>
    <row r="7" spans="1:24" ht="15" customHeight="1" x14ac:dyDescent="0.25">
      <c r="A7" s="564" t="s">
        <v>418</v>
      </c>
      <c r="B7" s="565"/>
      <c r="C7" s="565"/>
      <c r="D7" s="565"/>
      <c r="E7" s="565"/>
      <c r="F7" s="565"/>
      <c r="G7" s="565"/>
      <c r="H7" s="567"/>
    </row>
    <row r="8" spans="1:24" ht="78.75" customHeight="1" x14ac:dyDescent="0.25">
      <c r="A8" s="53" t="s">
        <v>0</v>
      </c>
      <c r="B8" s="54" t="s">
        <v>317</v>
      </c>
      <c r="C8" s="54" t="s">
        <v>7</v>
      </c>
      <c r="D8" s="54" t="s">
        <v>1</v>
      </c>
      <c r="E8" s="54" t="s">
        <v>2</v>
      </c>
      <c r="F8" s="55" t="s">
        <v>3</v>
      </c>
      <c r="G8" s="276" t="s">
        <v>4</v>
      </c>
      <c r="H8" s="55" t="s">
        <v>5</v>
      </c>
      <c r="I8" s="277"/>
      <c r="J8" s="5"/>
      <c r="K8" s="5"/>
      <c r="L8" s="5"/>
      <c r="M8" s="5"/>
      <c r="N8" s="5"/>
      <c r="O8" s="5"/>
    </row>
    <row r="9" spans="1:24" ht="42" customHeight="1" x14ac:dyDescent="0.25">
      <c r="A9" s="56"/>
      <c r="B9" s="57" t="s">
        <v>6</v>
      </c>
      <c r="C9" s="57" t="s">
        <v>7</v>
      </c>
      <c r="D9" s="58"/>
      <c r="E9" s="57"/>
      <c r="F9" s="59"/>
      <c r="G9" s="59"/>
      <c r="H9" s="278"/>
      <c r="J9" s="5"/>
      <c r="K9" s="5"/>
      <c r="L9" s="5"/>
      <c r="M9" s="5"/>
      <c r="N9" s="5"/>
      <c r="O9" s="5"/>
    </row>
    <row r="10" spans="1:24" s="31" customFormat="1" x14ac:dyDescent="0.25">
      <c r="A10" s="10"/>
      <c r="B10" s="10">
        <v>1</v>
      </c>
      <c r="C10" s="10">
        <v>2</v>
      </c>
      <c r="D10" s="10">
        <v>3</v>
      </c>
      <c r="E10" s="10">
        <v>4</v>
      </c>
      <c r="F10" s="52">
        <v>5</v>
      </c>
      <c r="G10" s="52">
        <v>6</v>
      </c>
      <c r="H10" s="52">
        <v>7</v>
      </c>
      <c r="I10" s="5"/>
      <c r="J10" s="5"/>
      <c r="K10" s="5"/>
      <c r="L10" s="5"/>
      <c r="M10" s="5"/>
      <c r="N10" s="5"/>
      <c r="O10" s="5"/>
      <c r="P10" s="5"/>
      <c r="Q10" s="32"/>
      <c r="R10" s="32"/>
      <c r="S10" s="32"/>
      <c r="T10" s="32"/>
      <c r="U10" s="32"/>
      <c r="V10" s="32"/>
      <c r="W10" s="32"/>
      <c r="X10" s="32"/>
    </row>
    <row r="11" spans="1:24" ht="15" customHeight="1" x14ac:dyDescent="0.25">
      <c r="A11" s="568" t="s">
        <v>52</v>
      </c>
      <c r="B11" s="569"/>
      <c r="C11" s="569"/>
      <c r="D11" s="569"/>
      <c r="E11" s="569"/>
      <c r="F11" s="569"/>
      <c r="G11" s="569"/>
      <c r="H11" s="569"/>
      <c r="J11" s="5"/>
      <c r="K11" s="5"/>
      <c r="L11" s="5"/>
      <c r="M11" s="5"/>
      <c r="N11" s="5"/>
      <c r="O11" s="5"/>
    </row>
    <row r="12" spans="1:24" ht="15" customHeight="1" x14ac:dyDescent="0.25">
      <c r="A12" s="516" t="s">
        <v>22</v>
      </c>
      <c r="B12" s="517"/>
      <c r="C12" s="517"/>
      <c r="D12" s="517"/>
      <c r="E12" s="517"/>
      <c r="F12" s="517"/>
      <c r="G12" s="517"/>
      <c r="H12" s="518"/>
      <c r="J12" s="5"/>
      <c r="K12" s="5"/>
      <c r="L12" s="5"/>
      <c r="M12" s="5"/>
      <c r="N12" s="5"/>
      <c r="O12" s="5"/>
    </row>
    <row r="13" spans="1:24" ht="15" customHeight="1" x14ac:dyDescent="0.25">
      <c r="A13" s="187">
        <v>4264</v>
      </c>
      <c r="B13" s="187" t="s">
        <v>4601</v>
      </c>
      <c r="C13" s="187" t="s">
        <v>265</v>
      </c>
      <c r="D13" s="187" t="s">
        <v>287</v>
      </c>
      <c r="E13" s="187" t="s">
        <v>11</v>
      </c>
      <c r="F13" s="187">
        <v>480</v>
      </c>
      <c r="G13" s="187">
        <f>+F13*H13</f>
        <v>35798400</v>
      </c>
      <c r="H13" s="4">
        <v>74580</v>
      </c>
      <c r="J13" s="5"/>
      <c r="K13" s="5"/>
      <c r="L13" s="5"/>
      <c r="M13" s="5"/>
      <c r="N13" s="5"/>
      <c r="O13" s="5"/>
    </row>
    <row r="14" spans="1:24" ht="15" customHeight="1" x14ac:dyDescent="0.25">
      <c r="A14" s="187">
        <v>5122</v>
      </c>
      <c r="B14" s="187" t="s">
        <v>4580</v>
      </c>
      <c r="C14" s="187" t="s">
        <v>3486</v>
      </c>
      <c r="D14" s="187" t="s">
        <v>287</v>
      </c>
      <c r="E14" s="187" t="s">
        <v>10</v>
      </c>
      <c r="F14" s="187">
        <v>40000</v>
      </c>
      <c r="G14" s="187">
        <f>+F14*H14</f>
        <v>1600000</v>
      </c>
      <c r="H14" s="4">
        <v>40</v>
      </c>
      <c r="J14" s="5"/>
      <c r="K14" s="5"/>
      <c r="L14" s="5"/>
      <c r="M14" s="5"/>
      <c r="N14" s="5"/>
      <c r="O14" s="5"/>
    </row>
    <row r="15" spans="1:24" ht="15" customHeight="1" x14ac:dyDescent="0.25">
      <c r="A15" s="187">
        <v>5122</v>
      </c>
      <c r="B15" s="187" t="s">
        <v>4581</v>
      </c>
      <c r="C15" s="187" t="s">
        <v>2367</v>
      </c>
      <c r="D15" s="187" t="s">
        <v>287</v>
      </c>
      <c r="E15" s="187" t="s">
        <v>10</v>
      </c>
      <c r="F15" s="187">
        <v>10000</v>
      </c>
      <c r="G15" s="187">
        <f t="shared" ref="G15:G20" si="0">+F15*H15</f>
        <v>200000</v>
      </c>
      <c r="H15" s="4">
        <v>20</v>
      </c>
      <c r="J15" s="5"/>
      <c r="K15" s="5"/>
      <c r="L15" s="5"/>
      <c r="M15" s="5"/>
      <c r="N15" s="5"/>
      <c r="O15" s="5"/>
    </row>
    <row r="16" spans="1:24" ht="15" customHeight="1" x14ac:dyDescent="0.25">
      <c r="A16" s="187">
        <v>5122</v>
      </c>
      <c r="B16" s="187" t="s">
        <v>4582</v>
      </c>
      <c r="C16" s="187" t="s">
        <v>3479</v>
      </c>
      <c r="D16" s="187" t="s">
        <v>287</v>
      </c>
      <c r="E16" s="187" t="s">
        <v>898</v>
      </c>
      <c r="F16" s="187">
        <v>5000</v>
      </c>
      <c r="G16" s="187">
        <f t="shared" si="0"/>
        <v>50000</v>
      </c>
      <c r="H16" s="4">
        <v>10</v>
      </c>
      <c r="J16" s="5"/>
      <c r="K16" s="5"/>
      <c r="L16" s="5"/>
      <c r="M16" s="5"/>
      <c r="N16" s="5"/>
      <c r="O16" s="5"/>
    </row>
    <row r="17" spans="1:15" ht="15" customHeight="1" x14ac:dyDescent="0.25">
      <c r="A17" s="187">
        <v>5122</v>
      </c>
      <c r="B17" s="187" t="s">
        <v>4583</v>
      </c>
      <c r="C17" s="187" t="s">
        <v>3489</v>
      </c>
      <c r="D17" s="187" t="s">
        <v>287</v>
      </c>
      <c r="E17" s="187" t="s">
        <v>10</v>
      </c>
      <c r="F17" s="187">
        <v>60000</v>
      </c>
      <c r="G17" s="187">
        <f t="shared" si="0"/>
        <v>600000</v>
      </c>
      <c r="H17" s="4">
        <v>10</v>
      </c>
      <c r="J17" s="5"/>
      <c r="K17" s="5"/>
      <c r="L17" s="5"/>
      <c r="M17" s="5"/>
      <c r="N17" s="5"/>
      <c r="O17" s="5"/>
    </row>
    <row r="18" spans="1:15" ht="15" customHeight="1" x14ac:dyDescent="0.25">
      <c r="A18" s="187">
        <v>5122</v>
      </c>
      <c r="B18" s="187" t="s">
        <v>4584</v>
      </c>
      <c r="C18" s="187" t="s">
        <v>3474</v>
      </c>
      <c r="D18" s="187" t="s">
        <v>287</v>
      </c>
      <c r="E18" s="187" t="s">
        <v>10</v>
      </c>
      <c r="F18" s="187">
        <v>30000</v>
      </c>
      <c r="G18" s="187">
        <f t="shared" si="0"/>
        <v>300000</v>
      </c>
      <c r="H18" s="4">
        <v>10</v>
      </c>
      <c r="J18" s="5"/>
      <c r="K18" s="5"/>
      <c r="L18" s="5"/>
      <c r="M18" s="5"/>
      <c r="N18" s="5"/>
      <c r="O18" s="5"/>
    </row>
    <row r="19" spans="1:15" ht="15" customHeight="1" x14ac:dyDescent="0.25">
      <c r="A19" s="187">
        <v>5122</v>
      </c>
      <c r="B19" s="187" t="s">
        <v>4585</v>
      </c>
      <c r="C19" s="187" t="s">
        <v>3484</v>
      </c>
      <c r="D19" s="187" t="s">
        <v>287</v>
      </c>
      <c r="E19" s="187" t="s">
        <v>10</v>
      </c>
      <c r="F19" s="187">
        <v>55000</v>
      </c>
      <c r="G19" s="187">
        <f t="shared" si="0"/>
        <v>3300000</v>
      </c>
      <c r="H19" s="4">
        <v>60</v>
      </c>
      <c r="J19" s="5"/>
      <c r="K19" s="5"/>
      <c r="L19" s="5"/>
      <c r="M19" s="5"/>
      <c r="N19" s="5"/>
      <c r="O19" s="5"/>
    </row>
    <row r="20" spans="1:15" ht="15" customHeight="1" x14ac:dyDescent="0.25">
      <c r="A20" s="187">
        <v>5122</v>
      </c>
      <c r="B20" s="187" t="s">
        <v>4586</v>
      </c>
      <c r="C20" s="187" t="s">
        <v>2257</v>
      </c>
      <c r="D20" s="187" t="s">
        <v>287</v>
      </c>
      <c r="E20" s="187" t="s">
        <v>10</v>
      </c>
      <c r="F20" s="187">
        <v>100000</v>
      </c>
      <c r="G20" s="187">
        <f t="shared" si="0"/>
        <v>2000000</v>
      </c>
      <c r="H20" s="4">
        <v>20</v>
      </c>
      <c r="J20" s="5"/>
      <c r="K20" s="5"/>
      <c r="L20" s="5"/>
      <c r="M20" s="5"/>
      <c r="N20" s="5"/>
      <c r="O20" s="5"/>
    </row>
    <row r="21" spans="1:15" ht="15" customHeight="1" x14ac:dyDescent="0.25">
      <c r="A21" s="187">
        <v>4264</v>
      </c>
      <c r="B21" s="187" t="s">
        <v>4571</v>
      </c>
      <c r="C21" s="187" t="s">
        <v>265</v>
      </c>
      <c r="D21" s="187" t="s">
        <v>287</v>
      </c>
      <c r="E21" s="187" t="s">
        <v>11</v>
      </c>
      <c r="F21" s="187">
        <v>480</v>
      </c>
      <c r="G21" s="187">
        <f>+F21*H21</f>
        <v>2136960</v>
      </c>
      <c r="H21" s="4">
        <v>4452</v>
      </c>
      <c r="J21" s="5"/>
      <c r="K21" s="5"/>
      <c r="L21" s="5"/>
      <c r="M21" s="5"/>
      <c r="N21" s="5"/>
      <c r="O21" s="5"/>
    </row>
    <row r="22" spans="1:15" ht="15" customHeight="1" x14ac:dyDescent="0.25">
      <c r="A22" s="187">
        <v>4269</v>
      </c>
      <c r="B22" s="187" t="s">
        <v>4535</v>
      </c>
      <c r="C22" s="187" t="s">
        <v>1892</v>
      </c>
      <c r="D22" s="187" t="s">
        <v>287</v>
      </c>
      <c r="E22" s="187" t="s">
        <v>10</v>
      </c>
      <c r="F22" s="187">
        <v>4000</v>
      </c>
      <c r="G22" s="187">
        <f>+F22*H22</f>
        <v>160000</v>
      </c>
      <c r="H22" s="4">
        <v>40</v>
      </c>
      <c r="J22" s="5"/>
      <c r="K22" s="5"/>
      <c r="L22" s="5"/>
      <c r="M22" s="5"/>
      <c r="N22" s="5"/>
      <c r="O22" s="5"/>
    </row>
    <row r="23" spans="1:15" ht="15" customHeight="1" x14ac:dyDescent="0.25">
      <c r="A23" s="187">
        <v>4269</v>
      </c>
      <c r="B23" s="187" t="s">
        <v>4536</v>
      </c>
      <c r="C23" s="187" t="s">
        <v>4537</v>
      </c>
      <c r="D23" s="187" t="s">
        <v>287</v>
      </c>
      <c r="E23" s="187" t="s">
        <v>10</v>
      </c>
      <c r="F23" s="187">
        <v>2500</v>
      </c>
      <c r="G23" s="187">
        <f>+F23*H23</f>
        <v>500000</v>
      </c>
      <c r="H23" s="4">
        <v>200</v>
      </c>
      <c r="J23" s="5"/>
      <c r="K23" s="5"/>
      <c r="L23" s="5"/>
      <c r="M23" s="5"/>
      <c r="N23" s="5"/>
      <c r="O23" s="5"/>
    </row>
    <row r="24" spans="1:15" ht="15" customHeight="1" x14ac:dyDescent="0.25">
      <c r="A24" s="187">
        <v>4237</v>
      </c>
      <c r="B24" s="187" t="s">
        <v>4473</v>
      </c>
      <c r="C24" s="187" t="s">
        <v>2057</v>
      </c>
      <c r="D24" s="187" t="s">
        <v>13</v>
      </c>
      <c r="E24" s="187" t="s">
        <v>10</v>
      </c>
      <c r="F24" s="187">
        <v>25000</v>
      </c>
      <c r="G24" s="187">
        <v>25000</v>
      </c>
      <c r="H24" s="4">
        <v>1</v>
      </c>
      <c r="J24" s="5"/>
      <c r="K24" s="5"/>
      <c r="L24" s="5"/>
      <c r="M24" s="5"/>
      <c r="N24" s="5"/>
      <c r="O24" s="5"/>
    </row>
    <row r="25" spans="1:15" ht="15" customHeight="1" x14ac:dyDescent="0.25">
      <c r="A25" s="187">
        <v>4237</v>
      </c>
      <c r="B25" s="187" t="s">
        <v>4474</v>
      </c>
      <c r="C25" s="187" t="s">
        <v>2057</v>
      </c>
      <c r="D25" s="187" t="s">
        <v>13</v>
      </c>
      <c r="E25" s="187" t="s">
        <v>10</v>
      </c>
      <c r="F25" s="187">
        <v>25000</v>
      </c>
      <c r="G25" s="187">
        <v>25000</v>
      </c>
      <c r="H25" s="4">
        <v>1</v>
      </c>
      <c r="J25" s="5"/>
      <c r="K25" s="5"/>
      <c r="L25" s="5"/>
      <c r="M25" s="5"/>
      <c r="N25" s="5"/>
      <c r="O25" s="5"/>
    </row>
    <row r="26" spans="1:15" ht="15" customHeight="1" x14ac:dyDescent="0.25">
      <c r="A26" s="187">
        <v>4237</v>
      </c>
      <c r="B26" s="187" t="s">
        <v>4475</v>
      </c>
      <c r="C26" s="187" t="s">
        <v>2057</v>
      </c>
      <c r="D26" s="187" t="s">
        <v>13</v>
      </c>
      <c r="E26" s="187" t="s">
        <v>10</v>
      </c>
      <c r="F26" s="187">
        <v>30000</v>
      </c>
      <c r="G26" s="187">
        <v>30000</v>
      </c>
      <c r="H26" s="4">
        <v>1</v>
      </c>
      <c r="J26" s="5"/>
      <c r="K26" s="5"/>
      <c r="L26" s="5"/>
      <c r="M26" s="5"/>
      <c r="N26" s="5"/>
      <c r="O26" s="5"/>
    </row>
    <row r="27" spans="1:15" ht="15" customHeight="1" x14ac:dyDescent="0.25">
      <c r="A27" s="187">
        <v>4237</v>
      </c>
      <c r="B27" s="187" t="s">
        <v>4472</v>
      </c>
      <c r="C27" s="187" t="s">
        <v>2057</v>
      </c>
      <c r="D27" s="187" t="s">
        <v>13</v>
      </c>
      <c r="E27" s="187" t="s">
        <v>10</v>
      </c>
      <c r="F27" s="187">
        <v>73000</v>
      </c>
      <c r="G27" s="187">
        <v>73000</v>
      </c>
      <c r="H27" s="4">
        <v>1</v>
      </c>
      <c r="J27" s="5"/>
      <c r="K27" s="5"/>
      <c r="L27" s="5"/>
      <c r="M27" s="5"/>
      <c r="N27" s="5"/>
      <c r="O27" s="5"/>
    </row>
    <row r="28" spans="1:15" ht="27" x14ac:dyDescent="0.25">
      <c r="A28" s="187">
        <v>5122</v>
      </c>
      <c r="B28" s="187" t="s">
        <v>4340</v>
      </c>
      <c r="C28" s="187" t="s">
        <v>4341</v>
      </c>
      <c r="D28" s="187" t="s">
        <v>287</v>
      </c>
      <c r="E28" s="187" t="s">
        <v>10</v>
      </c>
      <c r="F28" s="187">
        <v>15000</v>
      </c>
      <c r="G28" s="187">
        <f>+F28*H28</f>
        <v>750000</v>
      </c>
      <c r="H28" s="4">
        <v>50</v>
      </c>
      <c r="J28" s="5"/>
      <c r="K28" s="5"/>
      <c r="L28" s="5"/>
      <c r="M28" s="5"/>
      <c r="N28" s="5"/>
      <c r="O28" s="5"/>
    </row>
    <row r="29" spans="1:15" ht="15" customHeight="1" x14ac:dyDescent="0.25">
      <c r="A29" s="187">
        <v>5122</v>
      </c>
      <c r="B29" s="187" t="s">
        <v>4342</v>
      </c>
      <c r="C29" s="187" t="s">
        <v>454</v>
      </c>
      <c r="D29" s="187" t="s">
        <v>287</v>
      </c>
      <c r="E29" s="187" t="s">
        <v>10</v>
      </c>
      <c r="F29" s="187">
        <v>25000</v>
      </c>
      <c r="G29" s="187">
        <f t="shared" ref="G29:G32" si="1">+F29*H29</f>
        <v>250000</v>
      </c>
      <c r="H29" s="4">
        <v>10</v>
      </c>
      <c r="J29" s="5"/>
      <c r="K29" s="5"/>
      <c r="L29" s="5"/>
      <c r="M29" s="5"/>
      <c r="N29" s="5"/>
      <c r="O29" s="5"/>
    </row>
    <row r="30" spans="1:15" ht="15" customHeight="1" x14ac:dyDescent="0.25">
      <c r="A30" s="187">
        <v>5122</v>
      </c>
      <c r="B30" s="187" t="s">
        <v>4343</v>
      </c>
      <c r="C30" s="187" t="s">
        <v>462</v>
      </c>
      <c r="D30" s="187" t="s">
        <v>287</v>
      </c>
      <c r="E30" s="187" t="s">
        <v>10</v>
      </c>
      <c r="F30" s="187">
        <v>25000</v>
      </c>
      <c r="G30" s="187">
        <f t="shared" si="1"/>
        <v>250000</v>
      </c>
      <c r="H30" s="4">
        <v>10</v>
      </c>
      <c r="J30" s="5"/>
      <c r="K30" s="5"/>
      <c r="L30" s="5"/>
      <c r="M30" s="5"/>
      <c r="N30" s="5"/>
      <c r="O30" s="5"/>
    </row>
    <row r="31" spans="1:15" ht="15" customHeight="1" x14ac:dyDescent="0.25">
      <c r="A31" s="187">
        <v>5122</v>
      </c>
      <c r="B31" s="187" t="s">
        <v>4344</v>
      </c>
      <c r="C31" s="187" t="s">
        <v>462</v>
      </c>
      <c r="D31" s="187" t="s">
        <v>287</v>
      </c>
      <c r="E31" s="187" t="s">
        <v>10</v>
      </c>
      <c r="F31" s="187">
        <v>10000</v>
      </c>
      <c r="G31" s="187">
        <f t="shared" si="1"/>
        <v>200000</v>
      </c>
      <c r="H31" s="4">
        <v>20</v>
      </c>
      <c r="J31" s="5"/>
      <c r="K31" s="5"/>
      <c r="L31" s="5"/>
      <c r="M31" s="5"/>
      <c r="N31" s="5"/>
      <c r="O31" s="5"/>
    </row>
    <row r="32" spans="1:15" ht="15" customHeight="1" x14ac:dyDescent="0.25">
      <c r="A32" s="187">
        <v>5122</v>
      </c>
      <c r="B32" s="187" t="s">
        <v>4345</v>
      </c>
      <c r="C32" s="187" t="s">
        <v>2354</v>
      </c>
      <c r="D32" s="187" t="s">
        <v>287</v>
      </c>
      <c r="E32" s="187" t="s">
        <v>899</v>
      </c>
      <c r="F32" s="187">
        <v>100</v>
      </c>
      <c r="G32" s="187">
        <f t="shared" si="1"/>
        <v>120000</v>
      </c>
      <c r="H32" s="4">
        <v>1200</v>
      </c>
      <c r="J32" s="5"/>
      <c r="K32" s="5"/>
      <c r="L32" s="5"/>
      <c r="M32" s="5"/>
      <c r="N32" s="5"/>
      <c r="O32" s="5"/>
    </row>
    <row r="33" spans="1:15" ht="15" customHeight="1" x14ac:dyDescent="0.25">
      <c r="A33" s="187">
        <v>5122</v>
      </c>
      <c r="B33" s="187" t="s">
        <v>4346</v>
      </c>
      <c r="C33" s="187" t="s">
        <v>4347</v>
      </c>
      <c r="D33" s="187" t="s">
        <v>287</v>
      </c>
      <c r="E33" s="187" t="s">
        <v>10</v>
      </c>
      <c r="F33" s="187">
        <v>80</v>
      </c>
      <c r="G33" s="187"/>
      <c r="H33" s="4">
        <v>1500</v>
      </c>
      <c r="J33" s="5"/>
      <c r="K33" s="5"/>
      <c r="L33" s="5"/>
      <c r="M33" s="5"/>
      <c r="N33" s="5"/>
      <c r="O33" s="5"/>
    </row>
    <row r="34" spans="1:15" ht="15" customHeight="1" x14ac:dyDescent="0.25">
      <c r="A34" s="187">
        <v>5122</v>
      </c>
      <c r="B34" s="187" t="s">
        <v>4337</v>
      </c>
      <c r="C34" s="187" t="s">
        <v>462</v>
      </c>
      <c r="D34" s="187" t="s">
        <v>13</v>
      </c>
      <c r="E34" s="187" t="s">
        <v>10</v>
      </c>
      <c r="F34" s="187">
        <v>170000</v>
      </c>
      <c r="G34" s="187">
        <f>+F34*H34</f>
        <v>680000</v>
      </c>
      <c r="H34" s="4">
        <v>4</v>
      </c>
      <c r="J34" s="5"/>
      <c r="K34" s="5"/>
      <c r="L34" s="5"/>
      <c r="M34" s="5"/>
      <c r="N34" s="5"/>
      <c r="O34" s="5"/>
    </row>
    <row r="35" spans="1:15" ht="15" customHeight="1" x14ac:dyDescent="0.25">
      <c r="A35" s="187">
        <v>5122</v>
      </c>
      <c r="B35" s="187" t="s">
        <v>4301</v>
      </c>
      <c r="C35" s="187" t="s">
        <v>451</v>
      </c>
      <c r="D35" s="187" t="s">
        <v>9</v>
      </c>
      <c r="E35" s="187" t="s">
        <v>10</v>
      </c>
      <c r="F35" s="187">
        <v>600000</v>
      </c>
      <c r="G35" s="187">
        <f>+F35*H35</f>
        <v>600000</v>
      </c>
      <c r="H35" s="4">
        <v>1</v>
      </c>
      <c r="J35" s="5"/>
      <c r="K35" s="5"/>
      <c r="L35" s="5"/>
      <c r="M35" s="5"/>
      <c r="N35" s="5"/>
      <c r="O35" s="5"/>
    </row>
    <row r="36" spans="1:15" ht="15" customHeight="1" x14ac:dyDescent="0.25">
      <c r="A36" s="187">
        <v>5122</v>
      </c>
      <c r="B36" s="187" t="s">
        <v>4302</v>
      </c>
      <c r="C36" s="187" t="s">
        <v>451</v>
      </c>
      <c r="D36" s="187" t="s">
        <v>9</v>
      </c>
      <c r="E36" s="187" t="s">
        <v>10</v>
      </c>
      <c r="F36" s="187">
        <v>1150000</v>
      </c>
      <c r="G36" s="187">
        <f t="shared" ref="G36:G37" si="2">+F36*H36</f>
        <v>1150000</v>
      </c>
      <c r="H36" s="4">
        <v>1</v>
      </c>
      <c r="J36" s="5"/>
      <c r="K36" s="5"/>
      <c r="L36" s="5"/>
      <c r="M36" s="5"/>
      <c r="N36" s="5"/>
      <c r="O36" s="5"/>
    </row>
    <row r="37" spans="1:15" ht="15" customHeight="1" x14ac:dyDescent="0.25">
      <c r="A37" s="187">
        <v>5122</v>
      </c>
      <c r="B37" s="187" t="s">
        <v>4303</v>
      </c>
      <c r="C37" s="187" t="s">
        <v>4304</v>
      </c>
      <c r="D37" s="187" t="s">
        <v>9</v>
      </c>
      <c r="E37" s="187" t="s">
        <v>1528</v>
      </c>
      <c r="F37" s="187">
        <v>650000</v>
      </c>
      <c r="G37" s="187">
        <f t="shared" si="2"/>
        <v>650000</v>
      </c>
      <c r="H37" s="4">
        <v>1</v>
      </c>
      <c r="J37" s="5"/>
      <c r="K37" s="5"/>
      <c r="L37" s="5"/>
      <c r="M37" s="5"/>
      <c r="N37" s="5"/>
      <c r="O37" s="5"/>
    </row>
    <row r="38" spans="1:15" x14ac:dyDescent="0.25">
      <c r="A38" s="187">
        <v>4269</v>
      </c>
      <c r="B38" s="187" t="s">
        <v>3915</v>
      </c>
      <c r="C38" s="187" t="s">
        <v>3916</v>
      </c>
      <c r="D38" s="187" t="s">
        <v>9</v>
      </c>
      <c r="E38" s="187" t="s">
        <v>10</v>
      </c>
      <c r="F38" s="187">
        <v>55000</v>
      </c>
      <c r="G38" s="187">
        <f>+F38*H38</f>
        <v>220000</v>
      </c>
      <c r="H38" s="4">
        <v>4</v>
      </c>
      <c r="J38" s="5"/>
      <c r="K38" s="5"/>
      <c r="L38" s="5"/>
      <c r="M38" s="5"/>
      <c r="N38" s="5"/>
      <c r="O38" s="5"/>
    </row>
    <row r="39" spans="1:15" ht="15" customHeight="1" x14ac:dyDescent="0.25">
      <c r="A39" s="187">
        <v>4269</v>
      </c>
      <c r="B39" s="187" t="s">
        <v>3917</v>
      </c>
      <c r="C39" s="187" t="s">
        <v>3916</v>
      </c>
      <c r="D39" s="187" t="s">
        <v>9</v>
      </c>
      <c r="E39" s="187" t="s">
        <v>10</v>
      </c>
      <c r="F39" s="187">
        <v>120000</v>
      </c>
      <c r="G39" s="187">
        <f t="shared" ref="G39:G44" si="3">+F39*H39</f>
        <v>600000</v>
      </c>
      <c r="H39" s="4">
        <v>5</v>
      </c>
      <c r="J39" s="5"/>
      <c r="K39" s="5"/>
      <c r="L39" s="5"/>
      <c r="M39" s="5"/>
      <c r="N39" s="5"/>
      <c r="O39" s="5"/>
    </row>
    <row r="40" spans="1:15" ht="15" customHeight="1" x14ac:dyDescent="0.25">
      <c r="A40" s="187">
        <v>4269</v>
      </c>
      <c r="B40" s="187" t="s">
        <v>3918</v>
      </c>
      <c r="C40" s="187" t="s">
        <v>3916</v>
      </c>
      <c r="D40" s="187" t="s">
        <v>9</v>
      </c>
      <c r="E40" s="187" t="s">
        <v>10</v>
      </c>
      <c r="F40" s="187">
        <v>42000</v>
      </c>
      <c r="G40" s="187">
        <f t="shared" si="3"/>
        <v>840000</v>
      </c>
      <c r="H40" s="4">
        <v>20</v>
      </c>
      <c r="J40" s="5"/>
      <c r="K40" s="5"/>
      <c r="L40" s="5"/>
      <c r="M40" s="5"/>
      <c r="N40" s="5"/>
      <c r="O40" s="5"/>
    </row>
    <row r="41" spans="1:15" ht="15" customHeight="1" x14ac:dyDescent="0.25">
      <c r="A41" s="187">
        <v>4269</v>
      </c>
      <c r="B41" s="187" t="s">
        <v>3919</v>
      </c>
      <c r="C41" s="187" t="s">
        <v>3916</v>
      </c>
      <c r="D41" s="187" t="s">
        <v>9</v>
      </c>
      <c r="E41" s="187" t="s">
        <v>10</v>
      </c>
      <c r="F41" s="187">
        <v>55000</v>
      </c>
      <c r="G41" s="187">
        <f t="shared" si="3"/>
        <v>385000</v>
      </c>
      <c r="H41" s="4">
        <v>7</v>
      </c>
      <c r="J41" s="5"/>
      <c r="K41" s="5"/>
      <c r="L41" s="5"/>
      <c r="M41" s="5"/>
      <c r="N41" s="5"/>
      <c r="O41" s="5"/>
    </row>
    <row r="42" spans="1:15" ht="15" customHeight="1" x14ac:dyDescent="0.25">
      <c r="A42" s="187">
        <v>4269</v>
      </c>
      <c r="B42" s="187" t="s">
        <v>3920</v>
      </c>
      <c r="C42" s="187" t="s">
        <v>3916</v>
      </c>
      <c r="D42" s="187" t="s">
        <v>9</v>
      </c>
      <c r="E42" s="187" t="s">
        <v>10</v>
      </c>
      <c r="F42" s="187">
        <v>55000</v>
      </c>
      <c r="G42" s="187">
        <f t="shared" si="3"/>
        <v>275000</v>
      </c>
      <c r="H42" s="4">
        <v>5</v>
      </c>
      <c r="J42" s="5"/>
      <c r="K42" s="5"/>
      <c r="L42" s="5"/>
      <c r="M42" s="5"/>
      <c r="N42" s="5"/>
      <c r="O42" s="5"/>
    </row>
    <row r="43" spans="1:15" ht="15" customHeight="1" x14ac:dyDescent="0.25">
      <c r="A43" s="187">
        <v>4269</v>
      </c>
      <c r="B43" s="187" t="s">
        <v>3921</v>
      </c>
      <c r="C43" s="187" t="s">
        <v>3916</v>
      </c>
      <c r="D43" s="187" t="s">
        <v>9</v>
      </c>
      <c r="E43" s="187" t="s">
        <v>10</v>
      </c>
      <c r="F43" s="187">
        <v>55000</v>
      </c>
      <c r="G43" s="187">
        <f t="shared" si="3"/>
        <v>220000</v>
      </c>
      <c r="H43" s="4">
        <v>4</v>
      </c>
      <c r="J43" s="5"/>
      <c r="K43" s="5"/>
      <c r="L43" s="5"/>
      <c r="M43" s="5"/>
      <c r="N43" s="5"/>
      <c r="O43" s="5"/>
    </row>
    <row r="44" spans="1:15" ht="15" customHeight="1" x14ac:dyDescent="0.25">
      <c r="A44" s="187">
        <v>4269</v>
      </c>
      <c r="B44" s="187" t="s">
        <v>3922</v>
      </c>
      <c r="C44" s="187" t="s">
        <v>3916</v>
      </c>
      <c r="D44" s="187" t="s">
        <v>9</v>
      </c>
      <c r="E44" s="187" t="s">
        <v>10</v>
      </c>
      <c r="F44" s="187">
        <v>55000</v>
      </c>
      <c r="G44" s="187">
        <f t="shared" si="3"/>
        <v>165000</v>
      </c>
      <c r="H44" s="4">
        <v>3</v>
      </c>
      <c r="J44" s="5"/>
      <c r="K44" s="5"/>
      <c r="L44" s="5"/>
      <c r="M44" s="5"/>
      <c r="N44" s="5"/>
      <c r="O44" s="5"/>
    </row>
    <row r="45" spans="1:15" ht="15" customHeight="1" x14ac:dyDescent="0.25">
      <c r="A45" s="187">
        <v>5122</v>
      </c>
      <c r="B45" s="187" t="s">
        <v>3473</v>
      </c>
      <c r="C45" s="187" t="s">
        <v>3474</v>
      </c>
      <c r="D45" s="187" t="s">
        <v>9</v>
      </c>
      <c r="E45" s="187" t="s">
        <v>10</v>
      </c>
      <c r="F45" s="187">
        <v>30000</v>
      </c>
      <c r="G45" s="187">
        <f>+F45*H45</f>
        <v>300000</v>
      </c>
      <c r="H45" s="4">
        <v>10</v>
      </c>
      <c r="J45" s="5"/>
      <c r="K45" s="5"/>
      <c r="L45" s="5"/>
      <c r="M45" s="5"/>
      <c r="N45" s="5"/>
      <c r="O45" s="5"/>
    </row>
    <row r="46" spans="1:15" ht="15" customHeight="1" x14ac:dyDescent="0.25">
      <c r="A46" s="187">
        <v>5122</v>
      </c>
      <c r="B46" s="187" t="s">
        <v>3475</v>
      </c>
      <c r="C46" s="187" t="s">
        <v>3476</v>
      </c>
      <c r="D46" s="187" t="s">
        <v>9</v>
      </c>
      <c r="E46" s="187" t="s">
        <v>10</v>
      </c>
      <c r="F46" s="187">
        <v>200000</v>
      </c>
      <c r="G46" s="187">
        <f t="shared" ref="G46:G54" si="4">+F46*H46</f>
        <v>400000</v>
      </c>
      <c r="H46" s="4">
        <v>2</v>
      </c>
      <c r="J46" s="5"/>
      <c r="K46" s="5"/>
      <c r="L46" s="5"/>
      <c r="M46" s="5"/>
      <c r="N46" s="5"/>
      <c r="O46" s="5"/>
    </row>
    <row r="47" spans="1:15" ht="15" customHeight="1" x14ac:dyDescent="0.25">
      <c r="A47" s="187">
        <v>5122</v>
      </c>
      <c r="B47" s="187" t="s">
        <v>3477</v>
      </c>
      <c r="C47" s="187" t="s">
        <v>2257</v>
      </c>
      <c r="D47" s="187" t="s">
        <v>9</v>
      </c>
      <c r="E47" s="187" t="s">
        <v>10</v>
      </c>
      <c r="F47" s="187">
        <v>55000</v>
      </c>
      <c r="G47" s="187">
        <f t="shared" si="4"/>
        <v>3300000</v>
      </c>
      <c r="H47" s="4">
        <v>60</v>
      </c>
      <c r="J47" s="5"/>
      <c r="K47" s="5"/>
      <c r="L47" s="5"/>
      <c r="M47" s="5"/>
      <c r="N47" s="5"/>
      <c r="O47" s="5"/>
    </row>
    <row r="48" spans="1:15" ht="15" customHeight="1" x14ac:dyDescent="0.25">
      <c r="A48" s="187">
        <v>5122</v>
      </c>
      <c r="B48" s="187" t="s">
        <v>3478</v>
      </c>
      <c r="C48" s="187" t="s">
        <v>3479</v>
      </c>
      <c r="D48" s="187" t="s">
        <v>9</v>
      </c>
      <c r="E48" s="187" t="s">
        <v>898</v>
      </c>
      <c r="F48" s="187">
        <v>5000</v>
      </c>
      <c r="G48" s="187">
        <f t="shared" si="4"/>
        <v>50000</v>
      </c>
      <c r="H48" s="4">
        <v>10</v>
      </c>
      <c r="J48" s="5"/>
      <c r="K48" s="5"/>
      <c r="L48" s="5"/>
      <c r="M48" s="5"/>
      <c r="N48" s="5"/>
      <c r="O48" s="5"/>
    </row>
    <row r="49" spans="1:15" ht="15" customHeight="1" x14ac:dyDescent="0.25">
      <c r="A49" s="187">
        <v>5122</v>
      </c>
      <c r="B49" s="187" t="s">
        <v>3480</v>
      </c>
      <c r="C49" s="187" t="s">
        <v>2367</v>
      </c>
      <c r="D49" s="187" t="s">
        <v>9</v>
      </c>
      <c r="E49" s="187" t="s">
        <v>10</v>
      </c>
      <c r="F49" s="187">
        <v>10000</v>
      </c>
      <c r="G49" s="187">
        <f t="shared" si="4"/>
        <v>200000</v>
      </c>
      <c r="H49" s="4">
        <v>20</v>
      </c>
      <c r="J49" s="5"/>
      <c r="K49" s="5"/>
      <c r="L49" s="5"/>
      <c r="M49" s="5"/>
      <c r="N49" s="5"/>
      <c r="O49" s="5"/>
    </row>
    <row r="50" spans="1:15" ht="15" customHeight="1" x14ac:dyDescent="0.25">
      <c r="A50" s="187">
        <v>5122</v>
      </c>
      <c r="B50" s="187" t="s">
        <v>3481</v>
      </c>
      <c r="C50" s="187" t="s">
        <v>3482</v>
      </c>
      <c r="D50" s="187" t="s">
        <v>9</v>
      </c>
      <c r="E50" s="187" t="s">
        <v>10</v>
      </c>
      <c r="F50" s="187">
        <v>25000</v>
      </c>
      <c r="G50" s="187">
        <f t="shared" si="4"/>
        <v>250000</v>
      </c>
      <c r="H50" s="4">
        <v>10</v>
      </c>
      <c r="J50" s="5"/>
      <c r="K50" s="5"/>
      <c r="L50" s="5"/>
      <c r="M50" s="5"/>
      <c r="N50" s="5"/>
      <c r="O50" s="5"/>
    </row>
    <row r="51" spans="1:15" ht="15" customHeight="1" x14ac:dyDescent="0.25">
      <c r="A51" s="187">
        <v>5122</v>
      </c>
      <c r="B51" s="187" t="s">
        <v>3483</v>
      </c>
      <c r="C51" s="187" t="s">
        <v>3484</v>
      </c>
      <c r="D51" s="187" t="s">
        <v>9</v>
      </c>
      <c r="E51" s="187" t="s">
        <v>10</v>
      </c>
      <c r="F51" s="187">
        <v>100000</v>
      </c>
      <c r="G51" s="187">
        <f t="shared" si="4"/>
        <v>400000</v>
      </c>
      <c r="H51" s="4">
        <v>4</v>
      </c>
      <c r="J51" s="5"/>
      <c r="K51" s="5"/>
      <c r="L51" s="5"/>
      <c r="M51" s="5"/>
      <c r="N51" s="5"/>
      <c r="O51" s="5"/>
    </row>
    <row r="52" spans="1:15" ht="15" customHeight="1" x14ac:dyDescent="0.25">
      <c r="A52" s="187">
        <v>5122</v>
      </c>
      <c r="B52" s="187" t="s">
        <v>3485</v>
      </c>
      <c r="C52" s="187" t="s">
        <v>3486</v>
      </c>
      <c r="D52" s="187" t="s">
        <v>9</v>
      </c>
      <c r="E52" s="187" t="s">
        <v>10</v>
      </c>
      <c r="F52" s="187">
        <v>40000</v>
      </c>
      <c r="G52" s="187">
        <f t="shared" si="4"/>
        <v>1600000</v>
      </c>
      <c r="H52" s="4">
        <v>40</v>
      </c>
      <c r="J52" s="5"/>
      <c r="K52" s="5"/>
      <c r="L52" s="5"/>
      <c r="M52" s="5"/>
      <c r="N52" s="5"/>
      <c r="O52" s="5"/>
    </row>
    <row r="53" spans="1:15" ht="15" customHeight="1" x14ac:dyDescent="0.25">
      <c r="A53" s="187">
        <v>5122</v>
      </c>
      <c r="B53" s="187" t="s">
        <v>3487</v>
      </c>
      <c r="C53" s="187" t="s">
        <v>2369</v>
      </c>
      <c r="D53" s="187" t="s">
        <v>9</v>
      </c>
      <c r="E53" s="187" t="s">
        <v>10</v>
      </c>
      <c r="F53" s="187">
        <v>100000</v>
      </c>
      <c r="G53" s="187">
        <f t="shared" si="4"/>
        <v>2000000</v>
      </c>
      <c r="H53" s="4">
        <v>20</v>
      </c>
      <c r="J53" s="5"/>
      <c r="K53" s="5"/>
      <c r="L53" s="5"/>
      <c r="M53" s="5"/>
      <c r="N53" s="5"/>
      <c r="O53" s="5"/>
    </row>
    <row r="54" spans="1:15" ht="15" customHeight="1" x14ac:dyDescent="0.25">
      <c r="A54" s="187">
        <v>5122</v>
      </c>
      <c r="B54" s="187" t="s">
        <v>3488</v>
      </c>
      <c r="C54" s="187" t="s">
        <v>3489</v>
      </c>
      <c r="D54" s="187" t="s">
        <v>9</v>
      </c>
      <c r="E54" s="187" t="s">
        <v>10</v>
      </c>
      <c r="F54" s="187">
        <v>60000</v>
      </c>
      <c r="G54" s="187">
        <f t="shared" si="4"/>
        <v>600000</v>
      </c>
      <c r="H54" s="4">
        <v>10</v>
      </c>
      <c r="J54" s="5"/>
      <c r="K54" s="5"/>
      <c r="L54" s="5"/>
      <c r="M54" s="5"/>
      <c r="N54" s="5"/>
      <c r="O54" s="5"/>
    </row>
    <row r="55" spans="1:15" ht="15" customHeight="1" x14ac:dyDescent="0.25">
      <c r="A55" s="187">
        <v>4251</v>
      </c>
      <c r="B55" s="187" t="s">
        <v>2699</v>
      </c>
      <c r="C55" s="187" t="s">
        <v>2700</v>
      </c>
      <c r="D55" s="187" t="s">
        <v>9</v>
      </c>
      <c r="E55" s="187" t="s">
        <v>10</v>
      </c>
      <c r="F55" s="187">
        <v>24000</v>
      </c>
      <c r="G55" s="187">
        <f>+F55*H55</f>
        <v>480000</v>
      </c>
      <c r="H55" s="4">
        <v>20</v>
      </c>
      <c r="J55" s="5"/>
      <c r="K55" s="5"/>
      <c r="L55" s="5"/>
      <c r="M55" s="5"/>
      <c r="N55" s="5"/>
      <c r="O55" s="5"/>
    </row>
    <row r="56" spans="1:15" ht="27" x14ac:dyDescent="0.25">
      <c r="A56" s="187">
        <v>4251</v>
      </c>
      <c r="B56" s="187" t="s">
        <v>2701</v>
      </c>
      <c r="C56" s="187" t="s">
        <v>19</v>
      </c>
      <c r="D56" s="187" t="s">
        <v>9</v>
      </c>
      <c r="E56" s="187" t="s">
        <v>10</v>
      </c>
      <c r="F56" s="187">
        <v>30000</v>
      </c>
      <c r="G56" s="187">
        <f t="shared" ref="G56:G59" si="5">+F56*H56</f>
        <v>360000</v>
      </c>
      <c r="H56" s="4">
        <v>12</v>
      </c>
      <c r="J56" s="5"/>
      <c r="K56" s="5"/>
      <c r="L56" s="5"/>
      <c r="M56" s="5"/>
      <c r="N56" s="5"/>
      <c r="O56" s="5"/>
    </row>
    <row r="57" spans="1:15" x14ac:dyDescent="0.25">
      <c r="A57" s="187">
        <v>4251</v>
      </c>
      <c r="B57" s="187" t="s">
        <v>2702</v>
      </c>
      <c r="C57" s="187" t="s">
        <v>1395</v>
      </c>
      <c r="D57" s="187" t="s">
        <v>9</v>
      </c>
      <c r="E57" s="187" t="s">
        <v>10</v>
      </c>
      <c r="F57" s="187">
        <v>80000</v>
      </c>
      <c r="G57" s="187">
        <f t="shared" si="5"/>
        <v>400000</v>
      </c>
      <c r="H57" s="4">
        <v>5</v>
      </c>
      <c r="J57" s="5"/>
      <c r="K57" s="5"/>
      <c r="L57" s="5"/>
      <c r="M57" s="5"/>
      <c r="N57" s="5"/>
      <c r="O57" s="5"/>
    </row>
    <row r="58" spans="1:15" ht="27" x14ac:dyDescent="0.25">
      <c r="A58" s="187">
        <v>4251</v>
      </c>
      <c r="B58" s="187" t="s">
        <v>2703</v>
      </c>
      <c r="C58" s="187" t="s">
        <v>2704</v>
      </c>
      <c r="D58" s="187" t="s">
        <v>9</v>
      </c>
      <c r="E58" s="187" t="s">
        <v>10</v>
      </c>
      <c r="F58" s="187">
        <v>45000</v>
      </c>
      <c r="G58" s="187">
        <f t="shared" si="5"/>
        <v>135000</v>
      </c>
      <c r="H58" s="4">
        <v>3</v>
      </c>
      <c r="J58" s="5"/>
      <c r="K58" s="5"/>
      <c r="L58" s="5"/>
      <c r="M58" s="5"/>
      <c r="N58" s="5"/>
      <c r="O58" s="5"/>
    </row>
    <row r="59" spans="1:15" ht="15" customHeight="1" x14ac:dyDescent="0.25">
      <c r="A59" s="187">
        <v>4251</v>
      </c>
      <c r="B59" s="187" t="s">
        <v>2705</v>
      </c>
      <c r="C59" s="187" t="s">
        <v>2706</v>
      </c>
      <c r="D59" s="187" t="s">
        <v>9</v>
      </c>
      <c r="E59" s="187" t="s">
        <v>10</v>
      </c>
      <c r="F59" s="187">
        <v>70000</v>
      </c>
      <c r="G59" s="187">
        <f t="shared" si="5"/>
        <v>1400000</v>
      </c>
      <c r="H59" s="4">
        <v>20</v>
      </c>
      <c r="J59" s="5"/>
      <c r="K59" s="5"/>
      <c r="L59" s="5"/>
      <c r="M59" s="5"/>
      <c r="N59" s="5"/>
      <c r="O59" s="5"/>
    </row>
    <row r="60" spans="1:15" x14ac:dyDescent="0.25">
      <c r="A60" s="187">
        <v>5129</v>
      </c>
      <c r="B60" s="187" t="s">
        <v>1920</v>
      </c>
      <c r="C60" s="187" t="s">
        <v>1921</v>
      </c>
      <c r="D60" s="187" t="s">
        <v>425</v>
      </c>
      <c r="E60" s="187" t="s">
        <v>1528</v>
      </c>
      <c r="F60" s="187">
        <v>20700000</v>
      </c>
      <c r="G60" s="187">
        <v>20700000</v>
      </c>
      <c r="H60" s="4">
        <v>1</v>
      </c>
      <c r="J60" s="5"/>
      <c r="K60" s="5"/>
      <c r="L60" s="5"/>
      <c r="M60" s="5"/>
      <c r="N60" s="5"/>
      <c r="O60" s="5"/>
    </row>
    <row r="61" spans="1:15" ht="40.5" x14ac:dyDescent="0.25">
      <c r="A61" s="4">
        <v>5129</v>
      </c>
      <c r="B61" s="4" t="s">
        <v>1786</v>
      </c>
      <c r="C61" s="4" t="s">
        <v>1787</v>
      </c>
      <c r="D61" s="4" t="s">
        <v>9</v>
      </c>
      <c r="E61" s="4" t="s">
        <v>10</v>
      </c>
      <c r="F61" s="4">
        <v>0</v>
      </c>
      <c r="G61" s="4">
        <v>0</v>
      </c>
      <c r="H61" s="4">
        <v>1</v>
      </c>
      <c r="J61" s="5"/>
      <c r="K61" s="5"/>
      <c r="L61" s="5"/>
      <c r="M61" s="5"/>
      <c r="N61" s="5"/>
      <c r="O61" s="5"/>
    </row>
    <row r="62" spans="1:15" ht="15" customHeight="1" x14ac:dyDescent="0.25">
      <c r="A62" s="4" t="s">
        <v>298</v>
      </c>
      <c r="B62" s="4" t="s">
        <v>1644</v>
      </c>
      <c r="C62" s="4" t="s">
        <v>1645</v>
      </c>
      <c r="D62" s="4" t="s">
        <v>9</v>
      </c>
      <c r="E62" s="4" t="s">
        <v>967</v>
      </c>
      <c r="F62" s="4">
        <v>0</v>
      </c>
      <c r="G62" s="4">
        <v>0</v>
      </c>
      <c r="H62" s="4">
        <v>5</v>
      </c>
      <c r="J62" s="5"/>
      <c r="K62" s="5"/>
      <c r="L62" s="5"/>
      <c r="M62" s="5"/>
      <c r="N62" s="5"/>
      <c r="O62" s="5"/>
    </row>
    <row r="63" spans="1:15" ht="15" customHeight="1" x14ac:dyDescent="0.25">
      <c r="A63" s="4" t="s">
        <v>298</v>
      </c>
      <c r="B63" s="4" t="s">
        <v>1646</v>
      </c>
      <c r="C63" s="4" t="s">
        <v>1647</v>
      </c>
      <c r="D63" s="4" t="s">
        <v>9</v>
      </c>
      <c r="E63" s="4" t="s">
        <v>967</v>
      </c>
      <c r="F63" s="4">
        <v>0</v>
      </c>
      <c r="G63" s="4">
        <v>0</v>
      </c>
      <c r="H63" s="4">
        <v>10</v>
      </c>
      <c r="J63" s="5"/>
      <c r="K63" s="5"/>
      <c r="L63" s="5"/>
      <c r="M63" s="5"/>
      <c r="N63" s="5"/>
      <c r="O63" s="5"/>
    </row>
    <row r="64" spans="1:15" ht="15" customHeight="1" x14ac:dyDescent="0.25">
      <c r="A64" s="4" t="s">
        <v>298</v>
      </c>
      <c r="B64" s="4" t="s">
        <v>1648</v>
      </c>
      <c r="C64" s="4" t="s">
        <v>1649</v>
      </c>
      <c r="D64" s="4" t="s">
        <v>9</v>
      </c>
      <c r="E64" s="4" t="s">
        <v>967</v>
      </c>
      <c r="F64" s="4">
        <v>0</v>
      </c>
      <c r="G64" s="4">
        <v>0</v>
      </c>
      <c r="H64" s="4">
        <v>1</v>
      </c>
      <c r="J64" s="5"/>
      <c r="K64" s="5"/>
      <c r="L64" s="5"/>
      <c r="M64" s="5"/>
      <c r="N64" s="5"/>
      <c r="O64" s="5"/>
    </row>
    <row r="65" spans="1:15" ht="15" customHeight="1" x14ac:dyDescent="0.25">
      <c r="A65" s="4" t="s">
        <v>298</v>
      </c>
      <c r="B65" s="4" t="s">
        <v>1650</v>
      </c>
      <c r="C65" s="4" t="s">
        <v>1651</v>
      </c>
      <c r="D65" s="4" t="s">
        <v>9</v>
      </c>
      <c r="E65" s="4" t="s">
        <v>967</v>
      </c>
      <c r="F65" s="4">
        <v>0</v>
      </c>
      <c r="G65" s="4">
        <v>0</v>
      </c>
      <c r="H65" s="4">
        <v>15</v>
      </c>
      <c r="J65" s="5"/>
      <c r="K65" s="5"/>
      <c r="L65" s="5"/>
      <c r="M65" s="5"/>
      <c r="N65" s="5"/>
      <c r="O65" s="5"/>
    </row>
    <row r="66" spans="1:15" ht="15" customHeight="1" x14ac:dyDescent="0.25">
      <c r="A66" s="4" t="s">
        <v>298</v>
      </c>
      <c r="B66" s="4" t="s">
        <v>1652</v>
      </c>
      <c r="C66" s="4" t="s">
        <v>585</v>
      </c>
      <c r="D66" s="4" t="s">
        <v>9</v>
      </c>
      <c r="E66" s="4" t="s">
        <v>11</v>
      </c>
      <c r="F66" s="4">
        <v>196.8</v>
      </c>
      <c r="G66" s="4">
        <f>+F66*H66</f>
        <v>590400</v>
      </c>
      <c r="H66" s="4">
        <v>3000</v>
      </c>
      <c r="J66" s="5"/>
      <c r="K66" s="5"/>
      <c r="L66" s="5"/>
      <c r="M66" s="5"/>
      <c r="N66" s="5"/>
      <c r="O66" s="5"/>
    </row>
    <row r="67" spans="1:15" ht="15" customHeight="1" x14ac:dyDescent="0.25">
      <c r="A67" s="4" t="s">
        <v>298</v>
      </c>
      <c r="B67" s="4" t="s">
        <v>1653</v>
      </c>
      <c r="C67" s="4" t="s">
        <v>1654</v>
      </c>
      <c r="D67" s="4" t="s">
        <v>9</v>
      </c>
      <c r="E67" s="4" t="s">
        <v>967</v>
      </c>
      <c r="F67" s="4">
        <v>4992</v>
      </c>
      <c r="G67" s="4">
        <f t="shared" ref="G67:G68" si="6">+F67*H67</f>
        <v>99840</v>
      </c>
      <c r="H67" s="4">
        <v>20</v>
      </c>
      <c r="J67" s="5"/>
      <c r="K67" s="5"/>
      <c r="L67" s="5"/>
      <c r="M67" s="5"/>
      <c r="N67" s="5"/>
      <c r="O67" s="5"/>
    </row>
    <row r="68" spans="1:15" ht="15" customHeight="1" x14ac:dyDescent="0.25">
      <c r="A68" s="4" t="s">
        <v>298</v>
      </c>
      <c r="B68" s="4" t="s">
        <v>1655</v>
      </c>
      <c r="C68" s="4" t="s">
        <v>1656</v>
      </c>
      <c r="D68" s="4" t="s">
        <v>9</v>
      </c>
      <c r="E68" s="4" t="s">
        <v>967</v>
      </c>
      <c r="F68" s="4">
        <v>9996</v>
      </c>
      <c r="G68" s="4">
        <f t="shared" si="6"/>
        <v>499800</v>
      </c>
      <c r="H68" s="4">
        <v>50</v>
      </c>
      <c r="J68" s="5"/>
      <c r="K68" s="5"/>
      <c r="L68" s="5"/>
      <c r="M68" s="5"/>
      <c r="N68" s="5"/>
      <c r="O68" s="5"/>
    </row>
    <row r="69" spans="1:15" ht="15" customHeight="1" x14ac:dyDescent="0.25">
      <c r="A69" s="4" t="s">
        <v>298</v>
      </c>
      <c r="B69" s="4" t="s">
        <v>1657</v>
      </c>
      <c r="C69" s="4" t="s">
        <v>1658</v>
      </c>
      <c r="D69" s="4" t="s">
        <v>9</v>
      </c>
      <c r="E69" s="4" t="s">
        <v>967</v>
      </c>
      <c r="F69" s="4">
        <v>0</v>
      </c>
      <c r="G69" s="4">
        <v>0</v>
      </c>
      <c r="H69" s="4">
        <v>2</v>
      </c>
      <c r="J69" s="5"/>
      <c r="K69" s="5"/>
      <c r="L69" s="5"/>
      <c r="M69" s="5"/>
      <c r="N69" s="5"/>
      <c r="O69" s="5"/>
    </row>
    <row r="70" spans="1:15" ht="15" customHeight="1" x14ac:dyDescent="0.25">
      <c r="A70" s="4" t="s">
        <v>298</v>
      </c>
      <c r="B70" s="4" t="s">
        <v>1659</v>
      </c>
      <c r="C70" s="4" t="s">
        <v>1660</v>
      </c>
      <c r="D70" s="4" t="s">
        <v>9</v>
      </c>
      <c r="E70" s="4" t="s">
        <v>967</v>
      </c>
      <c r="F70" s="4">
        <v>0</v>
      </c>
      <c r="G70" s="4">
        <v>0</v>
      </c>
      <c r="H70" s="4">
        <v>10</v>
      </c>
      <c r="J70" s="5"/>
      <c r="K70" s="5"/>
      <c r="L70" s="5"/>
      <c r="M70" s="5"/>
      <c r="N70" s="5"/>
      <c r="O70" s="5"/>
    </row>
    <row r="71" spans="1:15" ht="15" customHeight="1" x14ac:dyDescent="0.25">
      <c r="A71" s="4" t="s">
        <v>298</v>
      </c>
      <c r="B71" s="4" t="s">
        <v>1661</v>
      </c>
      <c r="C71" s="4" t="s">
        <v>1662</v>
      </c>
      <c r="D71" s="4" t="s">
        <v>9</v>
      </c>
      <c r="E71" s="4" t="s">
        <v>967</v>
      </c>
      <c r="F71" s="4">
        <v>0</v>
      </c>
      <c r="G71" s="4">
        <v>0</v>
      </c>
      <c r="H71" s="4">
        <v>2</v>
      </c>
      <c r="J71" s="5"/>
      <c r="K71" s="5"/>
      <c r="L71" s="5"/>
      <c r="M71" s="5"/>
      <c r="N71" s="5"/>
      <c r="O71" s="5"/>
    </row>
    <row r="72" spans="1:15" ht="15" customHeight="1" x14ac:dyDescent="0.25">
      <c r="A72" s="4" t="s">
        <v>298</v>
      </c>
      <c r="B72" s="4" t="s">
        <v>2594</v>
      </c>
      <c r="C72" s="4" t="s">
        <v>2595</v>
      </c>
      <c r="D72" s="4" t="s">
        <v>13</v>
      </c>
      <c r="E72" s="4" t="s">
        <v>11</v>
      </c>
      <c r="F72" s="4">
        <v>45600</v>
      </c>
      <c r="G72" s="4">
        <f>+H72*F72</f>
        <v>182400</v>
      </c>
      <c r="H72" s="4">
        <v>4</v>
      </c>
      <c r="J72" s="5"/>
      <c r="K72" s="5"/>
      <c r="L72" s="5"/>
      <c r="M72" s="5"/>
      <c r="N72" s="5"/>
      <c r="O72" s="5"/>
    </row>
    <row r="73" spans="1:15" ht="15" customHeight="1" x14ac:dyDescent="0.25">
      <c r="A73" s="4" t="s">
        <v>298</v>
      </c>
      <c r="B73" s="4" t="s">
        <v>2596</v>
      </c>
      <c r="C73" s="4" t="s">
        <v>2597</v>
      </c>
      <c r="D73" s="4" t="s">
        <v>13</v>
      </c>
      <c r="E73" s="4" t="s">
        <v>11</v>
      </c>
      <c r="F73" s="4">
        <v>17442</v>
      </c>
      <c r="G73" s="4">
        <f>+H73*F73</f>
        <v>69768</v>
      </c>
      <c r="H73" s="4">
        <v>4</v>
      </c>
      <c r="J73" s="5"/>
      <c r="K73" s="5"/>
      <c r="L73" s="5"/>
      <c r="M73" s="5"/>
      <c r="N73" s="5"/>
      <c r="O73" s="5"/>
    </row>
    <row r="74" spans="1:15" ht="15" customHeight="1" x14ac:dyDescent="0.25">
      <c r="A74" s="4">
        <v>4267</v>
      </c>
      <c r="B74" s="4" t="s">
        <v>1589</v>
      </c>
      <c r="C74" s="4" t="s">
        <v>1590</v>
      </c>
      <c r="D74" s="4" t="s">
        <v>9</v>
      </c>
      <c r="E74" s="4" t="s">
        <v>10</v>
      </c>
      <c r="F74" s="4">
        <v>0</v>
      </c>
      <c r="G74" s="4">
        <v>0</v>
      </c>
      <c r="H74" s="4">
        <v>10</v>
      </c>
      <c r="J74" s="5"/>
      <c r="K74" s="5"/>
      <c r="L74" s="5"/>
      <c r="M74" s="5"/>
      <c r="N74" s="5"/>
      <c r="O74" s="5"/>
    </row>
    <row r="75" spans="1:15" ht="15" customHeight="1" x14ac:dyDescent="0.25">
      <c r="A75" s="4">
        <v>4267</v>
      </c>
      <c r="B75" s="4" t="s">
        <v>1591</v>
      </c>
      <c r="C75" s="4" t="s">
        <v>1592</v>
      </c>
      <c r="D75" s="4" t="s">
        <v>9</v>
      </c>
      <c r="E75" s="4" t="s">
        <v>10</v>
      </c>
      <c r="F75" s="4">
        <v>0</v>
      </c>
      <c r="G75" s="4">
        <v>0</v>
      </c>
      <c r="H75" s="4">
        <v>60</v>
      </c>
      <c r="J75" s="5"/>
      <c r="K75" s="5"/>
      <c r="L75" s="5"/>
      <c r="M75" s="5"/>
      <c r="N75" s="5"/>
      <c r="O75" s="5"/>
    </row>
    <row r="76" spans="1:15" ht="15" customHeight="1" x14ac:dyDescent="0.25">
      <c r="A76" s="4">
        <v>4267</v>
      </c>
      <c r="B76" s="4" t="s">
        <v>1593</v>
      </c>
      <c r="C76" s="4" t="s">
        <v>1592</v>
      </c>
      <c r="D76" s="4" t="s">
        <v>9</v>
      </c>
      <c r="E76" s="4" t="s">
        <v>10</v>
      </c>
      <c r="F76" s="4">
        <v>0</v>
      </c>
      <c r="G76" s="4">
        <v>0</v>
      </c>
      <c r="H76" s="4">
        <v>100</v>
      </c>
      <c r="J76" s="5"/>
      <c r="K76" s="5"/>
      <c r="L76" s="5"/>
      <c r="M76" s="5"/>
      <c r="N76" s="5"/>
      <c r="O76" s="5"/>
    </row>
    <row r="77" spans="1:15" ht="27" x14ac:dyDescent="0.25">
      <c r="A77" s="4">
        <v>4267</v>
      </c>
      <c r="B77" s="4" t="s">
        <v>1594</v>
      </c>
      <c r="C77" s="4" t="s">
        <v>862</v>
      </c>
      <c r="D77" s="4" t="s">
        <v>9</v>
      </c>
      <c r="E77" s="4" t="s">
        <v>10</v>
      </c>
      <c r="F77" s="4">
        <v>0</v>
      </c>
      <c r="G77" s="4">
        <v>0</v>
      </c>
      <c r="H77" s="4">
        <v>50</v>
      </c>
      <c r="J77" s="5"/>
      <c r="K77" s="5"/>
      <c r="L77" s="5"/>
      <c r="M77" s="5"/>
      <c r="N77" s="5"/>
      <c r="O77" s="5"/>
    </row>
    <row r="78" spans="1:15" x14ac:dyDescent="0.25">
      <c r="A78" s="4">
        <v>4267</v>
      </c>
      <c r="B78" s="4" t="s">
        <v>1595</v>
      </c>
      <c r="C78" s="4" t="s">
        <v>1548</v>
      </c>
      <c r="D78" s="4" t="s">
        <v>9</v>
      </c>
      <c r="E78" s="4" t="s">
        <v>10</v>
      </c>
      <c r="F78" s="4">
        <v>0</v>
      </c>
      <c r="G78" s="4">
        <v>0</v>
      </c>
      <c r="H78" s="4">
        <v>130</v>
      </c>
      <c r="J78" s="5"/>
      <c r="K78" s="5"/>
      <c r="L78" s="5"/>
      <c r="M78" s="5"/>
      <c r="N78" s="5"/>
      <c r="O78" s="5"/>
    </row>
    <row r="79" spans="1:15" ht="27" x14ac:dyDescent="0.25">
      <c r="A79" s="4">
        <v>4267</v>
      </c>
      <c r="B79" s="4" t="s">
        <v>1596</v>
      </c>
      <c r="C79" s="4" t="s">
        <v>1597</v>
      </c>
      <c r="D79" s="4" t="s">
        <v>9</v>
      </c>
      <c r="E79" s="4" t="s">
        <v>10</v>
      </c>
      <c r="F79" s="4">
        <v>0</v>
      </c>
      <c r="G79" s="4">
        <v>0</v>
      </c>
      <c r="H79" s="4">
        <v>180000</v>
      </c>
      <c r="J79" s="5"/>
      <c r="K79" s="5"/>
      <c r="L79" s="5"/>
      <c r="M79" s="5"/>
      <c r="N79" s="5"/>
      <c r="O79" s="5"/>
    </row>
    <row r="80" spans="1:15" ht="15" customHeight="1" x14ac:dyDescent="0.25">
      <c r="A80" s="4">
        <v>4267</v>
      </c>
      <c r="B80" s="4" t="s">
        <v>1598</v>
      </c>
      <c r="C80" s="4" t="s">
        <v>1560</v>
      </c>
      <c r="D80" s="4" t="s">
        <v>9</v>
      </c>
      <c r="E80" s="4" t="s">
        <v>10</v>
      </c>
      <c r="F80" s="4">
        <v>0</v>
      </c>
      <c r="G80" s="4">
        <v>0</v>
      </c>
      <c r="H80" s="4">
        <v>200</v>
      </c>
      <c r="J80" s="5"/>
      <c r="K80" s="5"/>
      <c r="L80" s="5"/>
      <c r="M80" s="5"/>
      <c r="N80" s="5"/>
      <c r="O80" s="5"/>
    </row>
    <row r="81" spans="1:24" ht="15" customHeight="1" x14ac:dyDescent="0.25">
      <c r="A81" s="4">
        <v>4269</v>
      </c>
      <c r="B81" s="4" t="s">
        <v>1404</v>
      </c>
      <c r="C81" s="4" t="s">
        <v>698</v>
      </c>
      <c r="D81" s="4" t="s">
        <v>9</v>
      </c>
      <c r="E81" s="4" t="s">
        <v>10</v>
      </c>
      <c r="F81" s="4">
        <v>9900</v>
      </c>
      <c r="G81" s="4">
        <v>9900</v>
      </c>
      <c r="H81" s="4">
        <v>150</v>
      </c>
      <c r="J81" s="5"/>
      <c r="K81" s="5"/>
      <c r="L81" s="5"/>
      <c r="M81" s="5"/>
      <c r="N81" s="5"/>
      <c r="O81" s="5"/>
    </row>
    <row r="82" spans="1:24" ht="15" customHeight="1" x14ac:dyDescent="0.25">
      <c r="A82" s="4">
        <v>4269</v>
      </c>
      <c r="B82" s="4" t="s">
        <v>1405</v>
      </c>
      <c r="C82" s="4" t="s">
        <v>698</v>
      </c>
      <c r="D82" s="4" t="s">
        <v>9</v>
      </c>
      <c r="E82" s="4" t="s">
        <v>10</v>
      </c>
      <c r="F82" s="4">
        <v>25740</v>
      </c>
      <c r="G82" s="4">
        <v>25740</v>
      </c>
      <c r="H82" s="4">
        <v>50</v>
      </c>
      <c r="J82" s="5"/>
      <c r="K82" s="5"/>
      <c r="L82" s="5"/>
      <c r="M82" s="5"/>
      <c r="N82" s="5"/>
      <c r="O82" s="5"/>
    </row>
    <row r="83" spans="1:24" ht="15" customHeight="1" x14ac:dyDescent="0.25">
      <c r="A83" s="4">
        <v>4269</v>
      </c>
      <c r="B83" s="4" t="s">
        <v>1406</v>
      </c>
      <c r="C83" s="4" t="s">
        <v>695</v>
      </c>
      <c r="D83" s="4" t="s">
        <v>9</v>
      </c>
      <c r="E83" s="4" t="s">
        <v>10</v>
      </c>
      <c r="F83" s="4">
        <v>120</v>
      </c>
      <c r="G83" s="4">
        <v>120</v>
      </c>
      <c r="H83" s="4">
        <v>1000</v>
      </c>
      <c r="J83" s="5"/>
      <c r="K83" s="5"/>
      <c r="L83" s="5"/>
      <c r="M83" s="5"/>
      <c r="N83" s="5"/>
      <c r="O83" s="5"/>
    </row>
    <row r="84" spans="1:24" ht="15" customHeight="1" x14ac:dyDescent="0.25">
      <c r="A84" s="4">
        <v>4269</v>
      </c>
      <c r="B84" s="4" t="s">
        <v>1407</v>
      </c>
      <c r="C84" s="4" t="s">
        <v>698</v>
      </c>
      <c r="D84" s="4" t="s">
        <v>9</v>
      </c>
      <c r="E84" s="4" t="s">
        <v>10</v>
      </c>
      <c r="F84" s="4">
        <v>43560</v>
      </c>
      <c r="G84" s="4">
        <v>43560</v>
      </c>
      <c r="H84" s="4">
        <v>70</v>
      </c>
      <c r="J84" s="5"/>
      <c r="K84" s="5"/>
      <c r="L84" s="5"/>
      <c r="M84" s="5"/>
      <c r="N84" s="5"/>
      <c r="O84" s="5"/>
    </row>
    <row r="85" spans="1:24" ht="15" customHeight="1" x14ac:dyDescent="0.25">
      <c r="A85" s="4">
        <v>4267</v>
      </c>
      <c r="B85" s="4" t="s">
        <v>1362</v>
      </c>
      <c r="C85" s="4" t="s">
        <v>585</v>
      </c>
      <c r="D85" s="4" t="s">
        <v>9</v>
      </c>
      <c r="E85" s="4" t="s">
        <v>11</v>
      </c>
      <c r="F85" s="4">
        <v>60</v>
      </c>
      <c r="G85" s="4">
        <f>F85*H85</f>
        <v>4200000</v>
      </c>
      <c r="H85" s="4">
        <v>70000</v>
      </c>
      <c r="J85" s="5"/>
      <c r="K85" s="5"/>
      <c r="L85" s="5"/>
      <c r="M85" s="5"/>
      <c r="N85" s="5"/>
      <c r="O85" s="5"/>
    </row>
    <row r="86" spans="1:24" ht="15" customHeight="1" x14ac:dyDescent="0.25">
      <c r="A86" s="4">
        <v>4261</v>
      </c>
      <c r="B86" s="4" t="s">
        <v>783</v>
      </c>
      <c r="C86" s="4" t="s">
        <v>265</v>
      </c>
      <c r="D86" s="4" t="s">
        <v>9</v>
      </c>
      <c r="E86" s="4" t="s">
        <v>11</v>
      </c>
      <c r="F86" s="4">
        <v>490</v>
      </c>
      <c r="G86" s="4">
        <f>F86*H86</f>
        <v>36544200</v>
      </c>
      <c r="H86" s="4">
        <v>74580</v>
      </c>
      <c r="J86" s="5"/>
      <c r="K86" s="5"/>
      <c r="L86" s="5"/>
      <c r="M86" s="5"/>
      <c r="N86" s="5"/>
      <c r="O86" s="5"/>
    </row>
    <row r="87" spans="1:24" s="325" customFormat="1" x14ac:dyDescent="0.25">
      <c r="A87" s="4">
        <v>4261</v>
      </c>
      <c r="B87" s="4" t="s">
        <v>588</v>
      </c>
      <c r="C87" s="4" t="s">
        <v>589</v>
      </c>
      <c r="D87" s="4" t="s">
        <v>9</v>
      </c>
      <c r="E87" s="4" t="s">
        <v>586</v>
      </c>
      <c r="F87" s="4">
        <v>46.5</v>
      </c>
      <c r="G87" s="4">
        <f>F87*H87</f>
        <v>37200</v>
      </c>
      <c r="H87" s="4">
        <v>800</v>
      </c>
      <c r="I87" s="326"/>
      <c r="J87" s="326"/>
      <c r="K87" s="326"/>
      <c r="L87" s="326"/>
      <c r="M87" s="326"/>
      <c r="N87" s="326"/>
      <c r="O87" s="326"/>
      <c r="P87" s="326"/>
      <c r="Q87" s="326"/>
      <c r="R87" s="326"/>
      <c r="S87" s="326"/>
      <c r="T87" s="326"/>
      <c r="U87" s="326"/>
      <c r="V87" s="326"/>
      <c r="W87" s="326"/>
      <c r="X87" s="326"/>
    </row>
    <row r="88" spans="1:24" s="325" customFormat="1" ht="27" x14ac:dyDescent="0.25">
      <c r="A88" s="4">
        <v>4261</v>
      </c>
      <c r="B88" s="4" t="s">
        <v>590</v>
      </c>
      <c r="C88" s="4" t="s">
        <v>591</v>
      </c>
      <c r="D88" s="4" t="s">
        <v>9</v>
      </c>
      <c r="E88" s="4" t="s">
        <v>586</v>
      </c>
      <c r="F88" s="4">
        <v>52.8</v>
      </c>
      <c r="G88" s="4">
        <f t="shared" ref="G88:G141" si="7">F88*H88</f>
        <v>26400</v>
      </c>
      <c r="H88" s="4">
        <v>500</v>
      </c>
      <c r="I88" s="326"/>
      <c r="J88" s="326"/>
      <c r="K88" s="326"/>
      <c r="L88" s="326"/>
      <c r="M88" s="326"/>
      <c r="N88" s="326"/>
      <c r="O88" s="326"/>
      <c r="P88" s="326"/>
      <c r="Q88" s="326"/>
      <c r="R88" s="326"/>
      <c r="S88" s="326"/>
      <c r="T88" s="326"/>
      <c r="U88" s="326"/>
      <c r="V88" s="326"/>
      <c r="W88" s="326"/>
      <c r="X88" s="326"/>
    </row>
    <row r="89" spans="1:24" s="325" customFormat="1" ht="27" x14ac:dyDescent="0.25">
      <c r="A89" s="4">
        <v>4261</v>
      </c>
      <c r="B89" s="4" t="s">
        <v>594</v>
      </c>
      <c r="C89" s="4" t="s">
        <v>595</v>
      </c>
      <c r="D89" s="4" t="s">
        <v>9</v>
      </c>
      <c r="E89" s="4" t="s">
        <v>10</v>
      </c>
      <c r="F89" s="4">
        <v>38.4</v>
      </c>
      <c r="G89" s="4">
        <f t="shared" si="7"/>
        <v>192000</v>
      </c>
      <c r="H89" s="4">
        <v>5000</v>
      </c>
      <c r="I89" s="326"/>
      <c r="J89" s="326"/>
      <c r="K89" s="326"/>
      <c r="L89" s="326"/>
      <c r="M89" s="326"/>
      <c r="N89" s="326"/>
      <c r="O89" s="326"/>
      <c r="P89" s="326"/>
      <c r="Q89" s="326"/>
      <c r="R89" s="326"/>
      <c r="S89" s="326"/>
      <c r="T89" s="326"/>
      <c r="U89" s="326"/>
      <c r="V89" s="326"/>
      <c r="W89" s="326"/>
      <c r="X89" s="326"/>
    </row>
    <row r="90" spans="1:24" s="325" customFormat="1" x14ac:dyDescent="0.25">
      <c r="A90" s="4">
        <v>4261</v>
      </c>
      <c r="B90" s="4" t="s">
        <v>596</v>
      </c>
      <c r="C90" s="4" t="s">
        <v>597</v>
      </c>
      <c r="D90" s="4" t="s">
        <v>9</v>
      </c>
      <c r="E90" s="4" t="s">
        <v>587</v>
      </c>
      <c r="F90" s="4">
        <v>990</v>
      </c>
      <c r="G90" s="4">
        <f t="shared" si="7"/>
        <v>99000</v>
      </c>
      <c r="H90" s="4">
        <v>100</v>
      </c>
      <c r="I90" s="326"/>
      <c r="J90" s="326"/>
      <c r="K90" s="326"/>
      <c r="L90" s="326"/>
      <c r="M90" s="326"/>
      <c r="N90" s="326"/>
      <c r="O90" s="326"/>
      <c r="P90" s="326"/>
      <c r="Q90" s="326"/>
      <c r="R90" s="326"/>
      <c r="S90" s="326"/>
      <c r="T90" s="326"/>
      <c r="U90" s="326"/>
      <c r="V90" s="326"/>
      <c r="W90" s="326"/>
      <c r="X90" s="326"/>
    </row>
    <row r="91" spans="1:24" s="325" customFormat="1" x14ac:dyDescent="0.25">
      <c r="A91" s="4">
        <v>4261</v>
      </c>
      <c r="B91" s="4" t="s">
        <v>600</v>
      </c>
      <c r="C91" s="4" t="s">
        <v>601</v>
      </c>
      <c r="D91" s="4" t="s">
        <v>9</v>
      </c>
      <c r="E91" s="4" t="s">
        <v>10</v>
      </c>
      <c r="F91" s="4">
        <v>114</v>
      </c>
      <c r="G91" s="4">
        <f t="shared" si="7"/>
        <v>11400</v>
      </c>
      <c r="H91" s="4">
        <v>100</v>
      </c>
      <c r="I91" s="326"/>
      <c r="J91" s="326"/>
      <c r="K91" s="326"/>
      <c r="L91" s="326"/>
      <c r="M91" s="326"/>
      <c r="N91" s="326"/>
      <c r="O91" s="326"/>
      <c r="P91" s="326"/>
      <c r="Q91" s="326"/>
      <c r="R91" s="326"/>
      <c r="S91" s="326"/>
      <c r="T91" s="326"/>
      <c r="U91" s="326"/>
      <c r="V91" s="326"/>
      <c r="W91" s="326"/>
      <c r="X91" s="326"/>
    </row>
    <row r="92" spans="1:24" s="325" customFormat="1" x14ac:dyDescent="0.25">
      <c r="A92" s="4">
        <v>4261</v>
      </c>
      <c r="B92" s="4" t="s">
        <v>604</v>
      </c>
      <c r="C92" s="4" t="s">
        <v>605</v>
      </c>
      <c r="D92" s="4" t="s">
        <v>9</v>
      </c>
      <c r="E92" s="4" t="s">
        <v>10</v>
      </c>
      <c r="F92" s="4">
        <v>570</v>
      </c>
      <c r="G92" s="4">
        <f t="shared" si="7"/>
        <v>114000</v>
      </c>
      <c r="H92" s="4">
        <v>200</v>
      </c>
      <c r="I92" s="326"/>
      <c r="J92" s="326"/>
      <c r="K92" s="326"/>
      <c r="L92" s="326"/>
      <c r="M92" s="326"/>
      <c r="N92" s="326"/>
      <c r="O92" s="326"/>
      <c r="P92" s="326"/>
      <c r="Q92" s="326"/>
      <c r="R92" s="326"/>
      <c r="S92" s="326"/>
      <c r="T92" s="326"/>
      <c r="U92" s="326"/>
      <c r="V92" s="326"/>
      <c r="W92" s="326"/>
      <c r="X92" s="326"/>
    </row>
    <row r="93" spans="1:24" s="325" customFormat="1" x14ac:dyDescent="0.25">
      <c r="A93" s="4">
        <v>4261</v>
      </c>
      <c r="B93" s="4" t="s">
        <v>608</v>
      </c>
      <c r="C93" s="4" t="s">
        <v>609</v>
      </c>
      <c r="D93" s="4" t="s">
        <v>9</v>
      </c>
      <c r="E93" s="4" t="s">
        <v>10</v>
      </c>
      <c r="F93" s="4">
        <v>323.31</v>
      </c>
      <c r="G93" s="4">
        <f t="shared" si="7"/>
        <v>161655</v>
      </c>
      <c r="H93" s="4">
        <v>500</v>
      </c>
      <c r="I93" s="326"/>
      <c r="J93" s="326"/>
      <c r="K93" s="326"/>
      <c r="L93" s="326"/>
      <c r="M93" s="326"/>
      <c r="N93" s="326"/>
      <c r="O93" s="326"/>
      <c r="P93" s="326"/>
      <c r="Q93" s="326"/>
      <c r="R93" s="326"/>
      <c r="S93" s="326"/>
      <c r="T93" s="326"/>
      <c r="U93" s="326"/>
      <c r="V93" s="326"/>
      <c r="W93" s="326"/>
      <c r="X93" s="326"/>
    </row>
    <row r="94" spans="1:24" s="325" customFormat="1" x14ac:dyDescent="0.25">
      <c r="A94" s="4">
        <v>4261</v>
      </c>
      <c r="B94" s="4" t="s">
        <v>620</v>
      </c>
      <c r="C94" s="4" t="s">
        <v>621</v>
      </c>
      <c r="D94" s="4" t="s">
        <v>9</v>
      </c>
      <c r="E94" s="4" t="s">
        <v>10</v>
      </c>
      <c r="F94" s="4">
        <v>54</v>
      </c>
      <c r="G94" s="4">
        <f t="shared" si="7"/>
        <v>108000</v>
      </c>
      <c r="H94" s="4">
        <v>2000</v>
      </c>
      <c r="I94" s="326"/>
      <c r="J94" s="326"/>
      <c r="K94" s="326"/>
      <c r="L94" s="326"/>
      <c r="M94" s="326"/>
      <c r="N94" s="326"/>
      <c r="O94" s="326"/>
      <c r="P94" s="326"/>
      <c r="Q94" s="326"/>
      <c r="R94" s="326"/>
      <c r="S94" s="326"/>
      <c r="T94" s="326"/>
      <c r="U94" s="326"/>
      <c r="V94" s="326"/>
      <c r="W94" s="326"/>
      <c r="X94" s="326"/>
    </row>
    <row r="95" spans="1:24" s="325" customFormat="1" x14ac:dyDescent="0.25">
      <c r="A95" s="4">
        <v>4261</v>
      </c>
      <c r="B95" s="4" t="s">
        <v>622</v>
      </c>
      <c r="C95" s="4" t="s">
        <v>623</v>
      </c>
      <c r="D95" s="4" t="s">
        <v>9</v>
      </c>
      <c r="E95" s="4" t="s">
        <v>10</v>
      </c>
      <c r="F95" s="4">
        <v>4.2</v>
      </c>
      <c r="G95" s="4">
        <f t="shared" si="7"/>
        <v>8400</v>
      </c>
      <c r="H95" s="4">
        <v>2000</v>
      </c>
      <c r="I95" s="326"/>
      <c r="J95" s="326"/>
      <c r="K95" s="326"/>
      <c r="L95" s="326"/>
      <c r="M95" s="326"/>
      <c r="N95" s="326"/>
      <c r="O95" s="326"/>
      <c r="P95" s="326"/>
      <c r="Q95" s="326"/>
      <c r="R95" s="326"/>
      <c r="S95" s="326"/>
      <c r="T95" s="326"/>
      <c r="U95" s="326"/>
      <c r="V95" s="326"/>
      <c r="W95" s="326"/>
      <c r="X95" s="326"/>
    </row>
    <row r="96" spans="1:24" s="325" customFormat="1" x14ac:dyDescent="0.25">
      <c r="A96" s="4">
        <v>4261</v>
      </c>
      <c r="B96" s="4" t="s">
        <v>626</v>
      </c>
      <c r="C96" s="4" t="s">
        <v>627</v>
      </c>
      <c r="D96" s="4" t="s">
        <v>9</v>
      </c>
      <c r="E96" s="4" t="s">
        <v>10</v>
      </c>
      <c r="F96" s="4">
        <v>174</v>
      </c>
      <c r="G96" s="4">
        <f t="shared" si="7"/>
        <v>17400</v>
      </c>
      <c r="H96" s="4">
        <v>100</v>
      </c>
      <c r="I96" s="326"/>
      <c r="J96" s="326"/>
      <c r="K96" s="326"/>
      <c r="L96" s="326"/>
      <c r="M96" s="326"/>
      <c r="N96" s="326"/>
      <c r="O96" s="326"/>
      <c r="P96" s="326"/>
      <c r="Q96" s="326"/>
      <c r="R96" s="326"/>
      <c r="S96" s="326"/>
      <c r="T96" s="326"/>
      <c r="U96" s="326"/>
      <c r="V96" s="326"/>
      <c r="W96" s="326"/>
      <c r="X96" s="326"/>
    </row>
    <row r="97" spans="1:24" s="325" customFormat="1" ht="27" x14ac:dyDescent="0.25">
      <c r="A97" s="4">
        <v>4261</v>
      </c>
      <c r="B97" s="4" t="s">
        <v>630</v>
      </c>
      <c r="C97" s="4" t="s">
        <v>631</v>
      </c>
      <c r="D97" s="4" t="s">
        <v>9</v>
      </c>
      <c r="E97" s="4" t="s">
        <v>586</v>
      </c>
      <c r="F97" s="4">
        <v>26.4</v>
      </c>
      <c r="G97" s="4">
        <f t="shared" si="7"/>
        <v>13200</v>
      </c>
      <c r="H97" s="4">
        <v>500</v>
      </c>
      <c r="I97" s="326"/>
      <c r="J97" s="326"/>
      <c r="K97" s="326"/>
      <c r="L97" s="326"/>
      <c r="M97" s="326"/>
      <c r="N97" s="326"/>
      <c r="O97" s="326"/>
      <c r="P97" s="326"/>
      <c r="Q97" s="326"/>
      <c r="R97" s="326"/>
      <c r="S97" s="326"/>
      <c r="T97" s="326"/>
      <c r="U97" s="326"/>
      <c r="V97" s="326"/>
      <c r="W97" s="326"/>
      <c r="X97" s="326"/>
    </row>
    <row r="98" spans="1:24" s="325" customFormat="1" ht="27" x14ac:dyDescent="0.25">
      <c r="A98" s="4">
        <v>4261</v>
      </c>
      <c r="B98" s="4" t="s">
        <v>632</v>
      </c>
      <c r="C98" s="4" t="s">
        <v>633</v>
      </c>
      <c r="D98" s="4" t="s">
        <v>9</v>
      </c>
      <c r="E98" s="4" t="s">
        <v>10</v>
      </c>
      <c r="F98" s="4">
        <v>2.88</v>
      </c>
      <c r="G98" s="4">
        <f t="shared" si="7"/>
        <v>144000</v>
      </c>
      <c r="H98" s="4">
        <v>50000</v>
      </c>
      <c r="I98" s="326"/>
      <c r="J98" s="326"/>
      <c r="K98" s="326"/>
      <c r="L98" s="326"/>
      <c r="M98" s="326"/>
      <c r="N98" s="326"/>
      <c r="O98" s="326"/>
      <c r="P98" s="326"/>
      <c r="Q98" s="326"/>
      <c r="R98" s="326"/>
      <c r="S98" s="326"/>
      <c r="T98" s="326"/>
      <c r="U98" s="326"/>
      <c r="V98" s="326"/>
      <c r="W98" s="326"/>
      <c r="X98" s="326"/>
    </row>
    <row r="99" spans="1:24" s="325" customFormat="1" ht="27" x14ac:dyDescent="0.25">
      <c r="A99" s="4">
        <v>4261</v>
      </c>
      <c r="B99" s="4" t="s">
        <v>637</v>
      </c>
      <c r="C99" s="4" t="s">
        <v>638</v>
      </c>
      <c r="D99" s="4" t="s">
        <v>9</v>
      </c>
      <c r="E99" s="4" t="s">
        <v>10</v>
      </c>
      <c r="F99" s="4">
        <v>59.4</v>
      </c>
      <c r="G99" s="4">
        <f t="shared" si="7"/>
        <v>118800</v>
      </c>
      <c r="H99" s="4">
        <v>2000</v>
      </c>
      <c r="I99" s="326"/>
      <c r="J99" s="326"/>
      <c r="K99" s="326"/>
      <c r="L99" s="326"/>
      <c r="M99" s="326"/>
      <c r="N99" s="326"/>
      <c r="O99" s="326"/>
      <c r="P99" s="326"/>
      <c r="Q99" s="326"/>
      <c r="R99" s="326"/>
      <c r="S99" s="326"/>
      <c r="T99" s="326"/>
      <c r="U99" s="326"/>
      <c r="V99" s="326"/>
      <c r="W99" s="326"/>
      <c r="X99" s="326"/>
    </row>
    <row r="100" spans="1:24" s="325" customFormat="1" x14ac:dyDescent="0.25">
      <c r="A100" s="4">
        <v>4261</v>
      </c>
      <c r="B100" s="4" t="s">
        <v>648</v>
      </c>
      <c r="C100" s="4" t="s">
        <v>649</v>
      </c>
      <c r="D100" s="4" t="s">
        <v>9</v>
      </c>
      <c r="E100" s="4" t="s">
        <v>10</v>
      </c>
      <c r="F100" s="4">
        <v>26.64</v>
      </c>
      <c r="G100" s="4">
        <f t="shared" si="7"/>
        <v>53280</v>
      </c>
      <c r="H100" s="4">
        <v>2000</v>
      </c>
      <c r="I100" s="326"/>
      <c r="J100" s="326"/>
      <c r="K100" s="326"/>
      <c r="L100" s="326"/>
      <c r="M100" s="326"/>
      <c r="N100" s="326"/>
      <c r="O100" s="326"/>
      <c r="P100" s="326"/>
      <c r="Q100" s="326"/>
      <c r="R100" s="326"/>
      <c r="S100" s="326"/>
      <c r="T100" s="326"/>
      <c r="U100" s="326"/>
      <c r="V100" s="326"/>
      <c r="W100" s="326"/>
      <c r="X100" s="326"/>
    </row>
    <row r="101" spans="1:24" s="325" customFormat="1" x14ac:dyDescent="0.25">
      <c r="A101" s="4">
        <v>4261</v>
      </c>
      <c r="B101" s="4" t="s">
        <v>654</v>
      </c>
      <c r="C101" s="4" t="s">
        <v>655</v>
      </c>
      <c r="D101" s="4" t="s">
        <v>9</v>
      </c>
      <c r="E101" s="4" t="s">
        <v>10</v>
      </c>
      <c r="F101" s="4">
        <v>5.0999999999999996</v>
      </c>
      <c r="G101" s="4">
        <f t="shared" si="7"/>
        <v>10200</v>
      </c>
      <c r="H101" s="4">
        <v>2000</v>
      </c>
      <c r="I101" s="326"/>
      <c r="J101" s="326"/>
      <c r="K101" s="326"/>
      <c r="L101" s="326"/>
      <c r="M101" s="326"/>
      <c r="N101" s="326"/>
      <c r="O101" s="326"/>
      <c r="P101" s="326"/>
      <c r="Q101" s="326"/>
      <c r="R101" s="326"/>
      <c r="S101" s="326"/>
      <c r="T101" s="326"/>
      <c r="U101" s="326"/>
      <c r="V101" s="326"/>
      <c r="W101" s="326"/>
      <c r="X101" s="326"/>
    </row>
    <row r="102" spans="1:24" s="325" customFormat="1" x14ac:dyDescent="0.25">
      <c r="A102" s="4">
        <v>4261</v>
      </c>
      <c r="B102" s="4" t="s">
        <v>656</v>
      </c>
      <c r="C102" s="4" t="s">
        <v>657</v>
      </c>
      <c r="D102" s="4" t="s">
        <v>9</v>
      </c>
      <c r="E102" s="4" t="s">
        <v>587</v>
      </c>
      <c r="F102" s="4">
        <v>541.5</v>
      </c>
      <c r="G102" s="4">
        <f t="shared" si="7"/>
        <v>8664000</v>
      </c>
      <c r="H102" s="4">
        <v>16000</v>
      </c>
      <c r="I102" s="326"/>
      <c r="J102" s="326"/>
      <c r="K102" s="326"/>
      <c r="L102" s="326"/>
      <c r="M102" s="326"/>
      <c r="N102" s="326"/>
      <c r="O102" s="326"/>
      <c r="P102" s="326"/>
      <c r="Q102" s="326"/>
      <c r="R102" s="326"/>
      <c r="S102" s="326"/>
      <c r="T102" s="326"/>
      <c r="U102" s="326"/>
      <c r="V102" s="326"/>
      <c r="W102" s="326"/>
      <c r="X102" s="326"/>
    </row>
    <row r="103" spans="1:24" s="325" customFormat="1" x14ac:dyDescent="0.25">
      <c r="A103" s="4">
        <v>4261</v>
      </c>
      <c r="B103" s="4" t="s">
        <v>660</v>
      </c>
      <c r="C103" s="4" t="s">
        <v>661</v>
      </c>
      <c r="D103" s="4" t="s">
        <v>9</v>
      </c>
      <c r="E103" s="4" t="s">
        <v>586</v>
      </c>
      <c r="F103" s="4">
        <v>132</v>
      </c>
      <c r="G103" s="4">
        <f t="shared" si="7"/>
        <v>52800</v>
      </c>
      <c r="H103" s="4">
        <v>400</v>
      </c>
      <c r="I103" s="326"/>
      <c r="J103" s="326"/>
      <c r="K103" s="326"/>
      <c r="L103" s="326"/>
      <c r="M103" s="326"/>
      <c r="N103" s="326"/>
      <c r="O103" s="326"/>
      <c r="P103" s="326"/>
      <c r="Q103" s="326"/>
      <c r="R103" s="326"/>
      <c r="S103" s="326"/>
      <c r="T103" s="326"/>
      <c r="U103" s="326"/>
      <c r="V103" s="326"/>
      <c r="W103" s="326"/>
      <c r="X103" s="326"/>
    </row>
    <row r="104" spans="1:24" s="325" customFormat="1" x14ac:dyDescent="0.25">
      <c r="A104" s="4">
        <v>4261</v>
      </c>
      <c r="B104" s="4" t="s">
        <v>668</v>
      </c>
      <c r="C104" s="4" t="s">
        <v>669</v>
      </c>
      <c r="D104" s="4" t="s">
        <v>9</v>
      </c>
      <c r="E104" s="4" t="s">
        <v>10</v>
      </c>
      <c r="F104" s="4">
        <v>240</v>
      </c>
      <c r="G104" s="4">
        <f t="shared" si="7"/>
        <v>24000</v>
      </c>
      <c r="H104" s="4">
        <v>100</v>
      </c>
      <c r="I104" s="326"/>
      <c r="J104" s="326"/>
      <c r="K104" s="326"/>
      <c r="L104" s="326"/>
      <c r="M104" s="326"/>
      <c r="N104" s="326"/>
      <c r="O104" s="326"/>
      <c r="P104" s="326"/>
      <c r="Q104" s="326"/>
      <c r="R104" s="326"/>
      <c r="S104" s="326"/>
      <c r="T104" s="326"/>
      <c r="U104" s="326"/>
      <c r="V104" s="326"/>
      <c r="W104" s="326"/>
      <c r="X104" s="326"/>
    </row>
    <row r="105" spans="1:24" s="325" customFormat="1" x14ac:dyDescent="0.25">
      <c r="A105" s="4">
        <v>4261</v>
      </c>
      <c r="B105" s="4" t="s">
        <v>675</v>
      </c>
      <c r="C105" s="4" t="s">
        <v>655</v>
      </c>
      <c r="D105" s="4" t="s">
        <v>9</v>
      </c>
      <c r="E105" s="4" t="s">
        <v>10</v>
      </c>
      <c r="F105" s="4">
        <v>8.0500000000000007</v>
      </c>
      <c r="G105" s="4">
        <f t="shared" si="7"/>
        <v>28175.000000000004</v>
      </c>
      <c r="H105" s="4">
        <v>3500</v>
      </c>
      <c r="I105" s="326"/>
      <c r="J105" s="326"/>
      <c r="K105" s="326"/>
      <c r="L105" s="326"/>
      <c r="M105" s="326"/>
      <c r="N105" s="326"/>
      <c r="O105" s="326"/>
      <c r="P105" s="326"/>
      <c r="Q105" s="326"/>
      <c r="R105" s="326"/>
      <c r="S105" s="326"/>
      <c r="T105" s="326"/>
      <c r="U105" s="326"/>
      <c r="V105" s="326"/>
      <c r="W105" s="326"/>
      <c r="X105" s="326"/>
    </row>
    <row r="106" spans="1:24" s="325" customFormat="1" x14ac:dyDescent="0.25">
      <c r="A106" s="4">
        <v>4261</v>
      </c>
      <c r="B106" s="4" t="s">
        <v>690</v>
      </c>
      <c r="C106" s="4" t="s">
        <v>649</v>
      </c>
      <c r="D106" s="4" t="s">
        <v>9</v>
      </c>
      <c r="E106" s="4" t="s">
        <v>10</v>
      </c>
      <c r="F106" s="4">
        <v>11.2</v>
      </c>
      <c r="G106" s="4">
        <f t="shared" si="7"/>
        <v>33600</v>
      </c>
      <c r="H106" s="4">
        <v>3000</v>
      </c>
      <c r="I106" s="326"/>
      <c r="J106" s="326"/>
      <c r="K106" s="326"/>
      <c r="L106" s="326"/>
      <c r="M106" s="326"/>
      <c r="N106" s="326"/>
      <c r="O106" s="326"/>
      <c r="P106" s="326"/>
      <c r="Q106" s="326"/>
      <c r="R106" s="326"/>
      <c r="S106" s="326"/>
      <c r="T106" s="326"/>
      <c r="U106" s="326"/>
      <c r="V106" s="326"/>
      <c r="W106" s="326"/>
      <c r="X106" s="326"/>
    </row>
    <row r="107" spans="1:24" s="325" customFormat="1" ht="15" customHeight="1" x14ac:dyDescent="0.25">
      <c r="A107" s="4">
        <v>4261</v>
      </c>
      <c r="B107" s="4" t="s">
        <v>592</v>
      </c>
      <c r="C107" s="4" t="s">
        <v>593</v>
      </c>
      <c r="D107" s="4" t="s">
        <v>9</v>
      </c>
      <c r="E107" s="4" t="s">
        <v>10</v>
      </c>
      <c r="F107" s="4">
        <v>150</v>
      </c>
      <c r="G107" s="4">
        <f t="shared" si="7"/>
        <v>60000</v>
      </c>
      <c r="H107" s="4">
        <v>400</v>
      </c>
      <c r="I107" s="326"/>
      <c r="J107" s="326"/>
      <c r="K107" s="326"/>
      <c r="L107" s="326"/>
      <c r="M107" s="326"/>
      <c r="N107" s="326"/>
      <c r="O107" s="326"/>
      <c r="P107" s="326"/>
      <c r="Q107" s="326"/>
      <c r="R107" s="326"/>
      <c r="S107" s="326"/>
      <c r="T107" s="326"/>
      <c r="U107" s="326"/>
      <c r="V107" s="326"/>
      <c r="W107" s="326"/>
      <c r="X107" s="326"/>
    </row>
    <row r="108" spans="1:24" s="325" customFormat="1" x14ac:dyDescent="0.25">
      <c r="A108" s="4">
        <v>4261</v>
      </c>
      <c r="B108" s="4" t="s">
        <v>598</v>
      </c>
      <c r="C108" s="4" t="s">
        <v>599</v>
      </c>
      <c r="D108" s="4" t="s">
        <v>9</v>
      </c>
      <c r="E108" s="4" t="s">
        <v>10</v>
      </c>
      <c r="F108" s="4">
        <v>23.4</v>
      </c>
      <c r="G108" s="4">
        <f t="shared" si="7"/>
        <v>4680</v>
      </c>
      <c r="H108" s="4">
        <v>200</v>
      </c>
      <c r="I108" s="326"/>
      <c r="J108" s="326"/>
      <c r="K108" s="326"/>
      <c r="L108" s="326"/>
      <c r="M108" s="326"/>
      <c r="N108" s="326"/>
      <c r="O108" s="326"/>
      <c r="P108" s="326"/>
      <c r="Q108" s="326"/>
      <c r="R108" s="326"/>
      <c r="S108" s="326"/>
      <c r="T108" s="326"/>
      <c r="U108" s="326"/>
      <c r="V108" s="326"/>
      <c r="W108" s="326"/>
      <c r="X108" s="326"/>
    </row>
    <row r="109" spans="1:24" s="325" customFormat="1" ht="27" x14ac:dyDescent="0.25">
      <c r="A109" s="4">
        <v>4261</v>
      </c>
      <c r="B109" s="4" t="s">
        <v>602</v>
      </c>
      <c r="C109" s="4" t="s">
        <v>603</v>
      </c>
      <c r="D109" s="4" t="s">
        <v>9</v>
      </c>
      <c r="E109" s="4" t="s">
        <v>10</v>
      </c>
      <c r="F109" s="4">
        <v>1640</v>
      </c>
      <c r="G109" s="4">
        <f t="shared" si="7"/>
        <v>82000</v>
      </c>
      <c r="H109" s="4">
        <v>50</v>
      </c>
      <c r="I109" s="326"/>
      <c r="J109" s="326"/>
      <c r="K109" s="326"/>
      <c r="L109" s="326"/>
      <c r="M109" s="326"/>
      <c r="N109" s="326"/>
      <c r="O109" s="326"/>
      <c r="P109" s="326"/>
      <c r="Q109" s="326"/>
      <c r="R109" s="326"/>
      <c r="S109" s="326"/>
      <c r="T109" s="326"/>
      <c r="U109" s="326"/>
      <c r="V109" s="326"/>
      <c r="W109" s="326"/>
      <c r="X109" s="326"/>
    </row>
    <row r="110" spans="1:24" s="325" customFormat="1" ht="15" customHeight="1" x14ac:dyDescent="0.25">
      <c r="A110" s="4">
        <v>4261</v>
      </c>
      <c r="B110" s="4" t="s">
        <v>606</v>
      </c>
      <c r="C110" s="4" t="s">
        <v>607</v>
      </c>
      <c r="D110" s="4" t="s">
        <v>9</v>
      </c>
      <c r="E110" s="4" t="s">
        <v>10</v>
      </c>
      <c r="F110" s="4">
        <v>12.72</v>
      </c>
      <c r="G110" s="4">
        <f t="shared" si="7"/>
        <v>6360</v>
      </c>
      <c r="H110" s="4">
        <v>500</v>
      </c>
      <c r="I110" s="326"/>
      <c r="J110" s="326"/>
      <c r="K110" s="326"/>
      <c r="L110" s="326"/>
      <c r="M110" s="326"/>
      <c r="N110" s="326"/>
      <c r="O110" s="326"/>
      <c r="P110" s="326"/>
      <c r="Q110" s="326"/>
      <c r="R110" s="326"/>
      <c r="S110" s="326"/>
      <c r="T110" s="326"/>
      <c r="U110" s="326"/>
      <c r="V110" s="326"/>
      <c r="W110" s="326"/>
      <c r="X110" s="326"/>
    </row>
    <row r="111" spans="1:24" s="325" customFormat="1" x14ac:dyDescent="0.25">
      <c r="A111" s="4">
        <v>4261</v>
      </c>
      <c r="B111" s="4" t="s">
        <v>610</v>
      </c>
      <c r="C111" s="4" t="s">
        <v>611</v>
      </c>
      <c r="D111" s="4" t="s">
        <v>9</v>
      </c>
      <c r="E111" s="4" t="s">
        <v>10</v>
      </c>
      <c r="F111" s="4">
        <v>43.8</v>
      </c>
      <c r="G111" s="4">
        <f t="shared" si="7"/>
        <v>8760</v>
      </c>
      <c r="H111" s="4">
        <v>200</v>
      </c>
      <c r="I111" s="326"/>
      <c r="J111" s="326"/>
      <c r="K111" s="326"/>
      <c r="L111" s="326"/>
      <c r="M111" s="326"/>
      <c r="N111" s="326"/>
      <c r="O111" s="326"/>
      <c r="P111" s="326"/>
      <c r="Q111" s="326"/>
      <c r="R111" s="326"/>
      <c r="S111" s="326"/>
      <c r="T111" s="326"/>
      <c r="U111" s="326"/>
      <c r="V111" s="326"/>
      <c r="W111" s="326"/>
      <c r="X111" s="326"/>
    </row>
    <row r="112" spans="1:24" s="325" customFormat="1" x14ac:dyDescent="0.25">
      <c r="A112" s="4">
        <v>4261</v>
      </c>
      <c r="B112" s="4" t="s">
        <v>612</v>
      </c>
      <c r="C112" s="4" t="s">
        <v>613</v>
      </c>
      <c r="D112" s="4" t="s">
        <v>9</v>
      </c>
      <c r="E112" s="4" t="s">
        <v>10</v>
      </c>
      <c r="F112" s="4">
        <v>2.5</v>
      </c>
      <c r="G112" s="4">
        <f t="shared" si="7"/>
        <v>10000</v>
      </c>
      <c r="H112" s="4">
        <v>4000</v>
      </c>
      <c r="I112" s="326"/>
      <c r="J112" s="326"/>
      <c r="K112" s="326"/>
      <c r="L112" s="326"/>
      <c r="M112" s="326"/>
      <c r="N112" s="326"/>
      <c r="O112" s="326"/>
      <c r="P112" s="326"/>
      <c r="Q112" s="326"/>
      <c r="R112" s="326"/>
      <c r="S112" s="326"/>
      <c r="T112" s="326"/>
      <c r="U112" s="326"/>
      <c r="V112" s="326"/>
      <c r="W112" s="326"/>
      <c r="X112" s="326"/>
    </row>
    <row r="113" spans="1:24" s="325" customFormat="1" ht="15" customHeight="1" x14ac:dyDescent="0.25">
      <c r="A113" s="4">
        <v>4261</v>
      </c>
      <c r="B113" s="4" t="s">
        <v>614</v>
      </c>
      <c r="C113" s="4" t="s">
        <v>615</v>
      </c>
      <c r="D113" s="4" t="s">
        <v>9</v>
      </c>
      <c r="E113" s="4" t="s">
        <v>587</v>
      </c>
      <c r="F113" s="4">
        <v>1524</v>
      </c>
      <c r="G113" s="4">
        <f t="shared" si="7"/>
        <v>15240</v>
      </c>
      <c r="H113" s="4">
        <v>10</v>
      </c>
      <c r="I113" s="326"/>
      <c r="J113" s="326"/>
      <c r="K113" s="326"/>
      <c r="L113" s="326"/>
      <c r="M113" s="326"/>
      <c r="N113" s="326"/>
      <c r="O113" s="326"/>
      <c r="P113" s="326"/>
      <c r="Q113" s="326"/>
      <c r="R113" s="326"/>
      <c r="S113" s="326"/>
      <c r="T113" s="326"/>
      <c r="U113" s="326"/>
      <c r="V113" s="326"/>
      <c r="W113" s="326"/>
      <c r="X113" s="326"/>
    </row>
    <row r="114" spans="1:24" s="325" customFormat="1" ht="15" customHeight="1" x14ac:dyDescent="0.25">
      <c r="A114" s="4">
        <v>4261</v>
      </c>
      <c r="B114" s="4" t="s">
        <v>616</v>
      </c>
      <c r="C114" s="4" t="s">
        <v>617</v>
      </c>
      <c r="D114" s="4" t="s">
        <v>9</v>
      </c>
      <c r="E114" s="4" t="s">
        <v>10</v>
      </c>
      <c r="F114" s="4">
        <v>252</v>
      </c>
      <c r="G114" s="4">
        <f t="shared" si="7"/>
        <v>252000</v>
      </c>
      <c r="H114" s="4">
        <v>1000</v>
      </c>
      <c r="I114" s="326"/>
      <c r="J114" s="326"/>
      <c r="K114" s="326"/>
      <c r="L114" s="326"/>
      <c r="M114" s="326"/>
      <c r="N114" s="326"/>
      <c r="O114" s="326"/>
      <c r="P114" s="326"/>
      <c r="Q114" s="326"/>
      <c r="R114" s="326"/>
      <c r="S114" s="326"/>
      <c r="T114" s="326"/>
      <c r="U114" s="326"/>
      <c r="V114" s="326"/>
      <c r="W114" s="326"/>
      <c r="X114" s="326"/>
    </row>
    <row r="115" spans="1:24" s="325" customFormat="1" ht="15" customHeight="1" x14ac:dyDescent="0.25">
      <c r="A115" s="4">
        <v>4261</v>
      </c>
      <c r="B115" s="4" t="s">
        <v>618</v>
      </c>
      <c r="C115" s="4" t="s">
        <v>619</v>
      </c>
      <c r="D115" s="4" t="s">
        <v>9</v>
      </c>
      <c r="E115" s="4" t="s">
        <v>10</v>
      </c>
      <c r="F115" s="4">
        <v>460</v>
      </c>
      <c r="G115" s="4">
        <f t="shared" si="7"/>
        <v>13800</v>
      </c>
      <c r="H115" s="4">
        <v>30</v>
      </c>
      <c r="I115" s="326"/>
      <c r="J115" s="326"/>
      <c r="K115" s="326"/>
      <c r="L115" s="326"/>
      <c r="M115" s="326"/>
      <c r="N115" s="326"/>
      <c r="O115" s="326"/>
      <c r="P115" s="326"/>
      <c r="Q115" s="326"/>
      <c r="R115" s="326"/>
      <c r="S115" s="326"/>
      <c r="T115" s="326"/>
      <c r="U115" s="326"/>
      <c r="V115" s="326"/>
      <c r="W115" s="326"/>
      <c r="X115" s="326"/>
    </row>
    <row r="116" spans="1:24" s="325" customFormat="1" ht="15" customHeight="1" x14ac:dyDescent="0.25">
      <c r="A116" s="4">
        <v>4261</v>
      </c>
      <c r="B116" s="4" t="s">
        <v>624</v>
      </c>
      <c r="C116" s="4" t="s">
        <v>625</v>
      </c>
      <c r="D116" s="4" t="s">
        <v>9</v>
      </c>
      <c r="E116" s="4" t="s">
        <v>10</v>
      </c>
      <c r="F116" s="4">
        <v>49.44</v>
      </c>
      <c r="G116" s="4">
        <f t="shared" si="7"/>
        <v>4944</v>
      </c>
      <c r="H116" s="4">
        <v>100</v>
      </c>
      <c r="I116" s="326"/>
      <c r="J116" s="326"/>
      <c r="K116" s="326"/>
      <c r="L116" s="326"/>
      <c r="M116" s="326"/>
      <c r="N116" s="326"/>
      <c r="O116" s="326"/>
      <c r="P116" s="326"/>
      <c r="Q116" s="326"/>
      <c r="R116" s="326"/>
      <c r="S116" s="326"/>
      <c r="T116" s="326"/>
      <c r="U116" s="326"/>
      <c r="V116" s="326"/>
      <c r="W116" s="326"/>
      <c r="X116" s="326"/>
    </row>
    <row r="117" spans="1:24" s="325" customFormat="1" ht="15" customHeight="1" x14ac:dyDescent="0.25">
      <c r="A117" s="4">
        <v>4261</v>
      </c>
      <c r="B117" s="4" t="s">
        <v>628</v>
      </c>
      <c r="C117" s="4" t="s">
        <v>629</v>
      </c>
      <c r="D117" s="4" t="s">
        <v>9</v>
      </c>
      <c r="E117" s="4" t="s">
        <v>10</v>
      </c>
      <c r="F117" s="4">
        <v>990</v>
      </c>
      <c r="G117" s="4">
        <f t="shared" si="7"/>
        <v>198000</v>
      </c>
      <c r="H117" s="4">
        <v>200</v>
      </c>
      <c r="I117" s="326"/>
      <c r="J117" s="326"/>
      <c r="K117" s="326"/>
      <c r="L117" s="326"/>
      <c r="M117" s="326"/>
      <c r="N117" s="326"/>
      <c r="O117" s="326"/>
      <c r="P117" s="326"/>
      <c r="Q117" s="326"/>
      <c r="R117" s="326"/>
      <c r="S117" s="326"/>
      <c r="T117" s="326"/>
      <c r="U117" s="326"/>
      <c r="V117" s="326"/>
      <c r="W117" s="326"/>
      <c r="X117" s="326"/>
    </row>
    <row r="118" spans="1:24" s="325" customFormat="1" ht="15" customHeight="1" x14ac:dyDescent="0.25">
      <c r="A118" s="4">
        <v>4261</v>
      </c>
      <c r="B118" s="4" t="s">
        <v>634</v>
      </c>
      <c r="C118" s="4" t="s">
        <v>593</v>
      </c>
      <c r="D118" s="4" t="s">
        <v>9</v>
      </c>
      <c r="E118" s="4" t="s">
        <v>10</v>
      </c>
      <c r="F118" s="4">
        <v>16662</v>
      </c>
      <c r="G118" s="4">
        <f t="shared" si="7"/>
        <v>2499300</v>
      </c>
      <c r="H118" s="4">
        <v>150</v>
      </c>
      <c r="I118" s="326"/>
      <c r="J118" s="326"/>
      <c r="K118" s="326"/>
      <c r="L118" s="326"/>
      <c r="M118" s="326"/>
      <c r="N118" s="326"/>
      <c r="O118" s="326"/>
      <c r="P118" s="326"/>
      <c r="Q118" s="326"/>
      <c r="R118" s="326"/>
      <c r="S118" s="326"/>
      <c r="T118" s="326"/>
      <c r="U118" s="326"/>
      <c r="V118" s="326"/>
      <c r="W118" s="326"/>
      <c r="X118" s="326"/>
    </row>
    <row r="119" spans="1:24" s="325" customFormat="1" ht="15" customHeight="1" x14ac:dyDescent="0.25">
      <c r="A119" s="4">
        <v>4261</v>
      </c>
      <c r="B119" s="4" t="s">
        <v>635</v>
      </c>
      <c r="C119" s="4" t="s">
        <v>636</v>
      </c>
      <c r="D119" s="4" t="s">
        <v>9</v>
      </c>
      <c r="E119" s="4" t="s">
        <v>10</v>
      </c>
      <c r="F119" s="4">
        <v>3960</v>
      </c>
      <c r="G119" s="4">
        <f t="shared" si="7"/>
        <v>79200</v>
      </c>
      <c r="H119" s="4">
        <v>20</v>
      </c>
      <c r="I119" s="326"/>
      <c r="J119" s="326"/>
      <c r="K119" s="326"/>
      <c r="L119" s="326"/>
      <c r="M119" s="326"/>
      <c r="N119" s="326"/>
      <c r="O119" s="326"/>
      <c r="P119" s="326"/>
      <c r="Q119" s="326"/>
      <c r="R119" s="326"/>
      <c r="S119" s="326"/>
      <c r="T119" s="326"/>
      <c r="U119" s="326"/>
      <c r="V119" s="326"/>
      <c r="W119" s="326"/>
      <c r="X119" s="326"/>
    </row>
    <row r="120" spans="1:24" s="325" customFormat="1" ht="15" customHeight="1" x14ac:dyDescent="0.25">
      <c r="A120" s="4">
        <v>4261</v>
      </c>
      <c r="B120" s="4" t="s">
        <v>639</v>
      </c>
      <c r="C120" s="4" t="s">
        <v>640</v>
      </c>
      <c r="D120" s="4" t="s">
        <v>9</v>
      </c>
      <c r="E120" s="4" t="s">
        <v>10</v>
      </c>
      <c r="F120" s="4">
        <v>88</v>
      </c>
      <c r="G120" s="4">
        <f t="shared" si="7"/>
        <v>26400</v>
      </c>
      <c r="H120" s="4">
        <v>300</v>
      </c>
      <c r="I120" s="326"/>
      <c r="J120" s="326"/>
      <c r="K120" s="326"/>
      <c r="L120" s="326"/>
      <c r="M120" s="326"/>
      <c r="N120" s="326"/>
      <c r="O120" s="326"/>
      <c r="P120" s="326"/>
      <c r="Q120" s="326"/>
      <c r="R120" s="326"/>
      <c r="S120" s="326"/>
      <c r="T120" s="326"/>
      <c r="U120" s="326"/>
      <c r="V120" s="326"/>
      <c r="W120" s="326"/>
      <c r="X120" s="326"/>
    </row>
    <row r="121" spans="1:24" s="325" customFormat="1" ht="15" customHeight="1" x14ac:dyDescent="0.25">
      <c r="A121" s="4">
        <v>4261</v>
      </c>
      <c r="B121" s="4" t="s">
        <v>641</v>
      </c>
      <c r="C121" s="4" t="s">
        <v>642</v>
      </c>
      <c r="D121" s="4" t="s">
        <v>9</v>
      </c>
      <c r="E121" s="4" t="s">
        <v>10</v>
      </c>
      <c r="F121" s="4">
        <v>720</v>
      </c>
      <c r="G121" s="4">
        <f t="shared" si="7"/>
        <v>14400</v>
      </c>
      <c r="H121" s="4">
        <v>20</v>
      </c>
      <c r="I121" s="326"/>
      <c r="J121" s="326"/>
      <c r="K121" s="326"/>
      <c r="L121" s="326"/>
      <c r="M121" s="326"/>
      <c r="N121" s="326"/>
      <c r="O121" s="326"/>
      <c r="P121" s="326"/>
      <c r="Q121" s="326"/>
      <c r="R121" s="326"/>
      <c r="S121" s="326"/>
      <c r="T121" s="326"/>
      <c r="U121" s="326"/>
      <c r="V121" s="326"/>
      <c r="W121" s="326"/>
      <c r="X121" s="326"/>
    </row>
    <row r="122" spans="1:24" s="325" customFormat="1" ht="15" customHeight="1" x14ac:dyDescent="0.25">
      <c r="A122" s="4">
        <v>4261</v>
      </c>
      <c r="B122" s="4" t="s">
        <v>643</v>
      </c>
      <c r="C122" s="4" t="s">
        <v>644</v>
      </c>
      <c r="D122" s="4" t="s">
        <v>9</v>
      </c>
      <c r="E122" s="4" t="s">
        <v>10</v>
      </c>
      <c r="F122" s="4">
        <v>29.28</v>
      </c>
      <c r="G122" s="4">
        <f t="shared" si="7"/>
        <v>14640</v>
      </c>
      <c r="H122" s="4">
        <v>500</v>
      </c>
      <c r="I122" s="326"/>
      <c r="J122" s="326"/>
      <c r="K122" s="326"/>
      <c r="L122" s="326"/>
      <c r="M122" s="326"/>
      <c r="N122" s="326"/>
      <c r="O122" s="326"/>
      <c r="P122" s="326"/>
      <c r="Q122" s="326"/>
      <c r="R122" s="326"/>
      <c r="S122" s="326"/>
      <c r="T122" s="326"/>
      <c r="U122" s="326"/>
      <c r="V122" s="326"/>
      <c r="W122" s="326"/>
      <c r="X122" s="326"/>
    </row>
    <row r="123" spans="1:24" s="325" customFormat="1" x14ac:dyDescent="0.25">
      <c r="A123" s="4">
        <v>4261</v>
      </c>
      <c r="B123" s="4" t="s">
        <v>645</v>
      </c>
      <c r="C123" s="4" t="s">
        <v>593</v>
      </c>
      <c r="D123" s="4" t="s">
        <v>9</v>
      </c>
      <c r="E123" s="4" t="s">
        <v>10</v>
      </c>
      <c r="F123" s="4">
        <v>956.4</v>
      </c>
      <c r="G123" s="4">
        <f t="shared" si="7"/>
        <v>95640</v>
      </c>
      <c r="H123" s="4">
        <v>100</v>
      </c>
      <c r="I123" s="326"/>
      <c r="J123" s="326"/>
      <c r="K123" s="326"/>
      <c r="L123" s="326"/>
      <c r="M123" s="326"/>
      <c r="N123" s="326"/>
      <c r="O123" s="326"/>
      <c r="P123" s="326"/>
      <c r="Q123" s="326"/>
      <c r="R123" s="326"/>
      <c r="S123" s="326"/>
      <c r="T123" s="326"/>
      <c r="U123" s="326"/>
      <c r="V123" s="326"/>
      <c r="W123" s="326"/>
      <c r="X123" s="326"/>
    </row>
    <row r="124" spans="1:24" s="325" customFormat="1" ht="15" customHeight="1" x14ac:dyDescent="0.25">
      <c r="A124" s="4">
        <v>4261</v>
      </c>
      <c r="B124" s="4" t="s">
        <v>646</v>
      </c>
      <c r="C124" s="4" t="s">
        <v>647</v>
      </c>
      <c r="D124" s="4" t="s">
        <v>9</v>
      </c>
      <c r="E124" s="4" t="s">
        <v>10</v>
      </c>
      <c r="F124" s="4">
        <v>316.8</v>
      </c>
      <c r="G124" s="4">
        <f t="shared" si="7"/>
        <v>63360</v>
      </c>
      <c r="H124" s="4">
        <v>200</v>
      </c>
      <c r="I124" s="326"/>
      <c r="J124" s="326"/>
      <c r="K124" s="326"/>
      <c r="L124" s="326"/>
      <c r="M124" s="326"/>
      <c r="N124" s="326"/>
      <c r="O124" s="326"/>
      <c r="P124" s="326"/>
      <c r="Q124" s="326"/>
      <c r="R124" s="326"/>
      <c r="S124" s="326"/>
      <c r="T124" s="326"/>
      <c r="U124" s="326"/>
      <c r="V124" s="326"/>
      <c r="W124" s="326"/>
      <c r="X124" s="326"/>
    </row>
    <row r="125" spans="1:24" s="325" customFormat="1" ht="15" customHeight="1" x14ac:dyDescent="0.25">
      <c r="A125" s="4">
        <v>4261</v>
      </c>
      <c r="B125" s="4" t="s">
        <v>650</v>
      </c>
      <c r="C125" s="4" t="s">
        <v>651</v>
      </c>
      <c r="D125" s="4" t="s">
        <v>9</v>
      </c>
      <c r="E125" s="4" t="s">
        <v>10</v>
      </c>
      <c r="F125" s="4">
        <v>11.1</v>
      </c>
      <c r="G125" s="4">
        <f t="shared" si="7"/>
        <v>2220</v>
      </c>
      <c r="H125" s="4">
        <v>200</v>
      </c>
      <c r="I125" s="326"/>
      <c r="J125" s="326"/>
      <c r="K125" s="326"/>
      <c r="L125" s="326"/>
      <c r="M125" s="326"/>
      <c r="N125" s="326"/>
      <c r="O125" s="326"/>
      <c r="P125" s="326"/>
      <c r="Q125" s="326"/>
      <c r="R125" s="326"/>
      <c r="S125" s="326"/>
      <c r="T125" s="326"/>
      <c r="U125" s="326"/>
      <c r="V125" s="326"/>
      <c r="W125" s="326"/>
      <c r="X125" s="326"/>
    </row>
    <row r="126" spans="1:24" s="325" customFormat="1" ht="15" customHeight="1" x14ac:dyDescent="0.25">
      <c r="A126" s="4">
        <v>4261</v>
      </c>
      <c r="B126" s="4" t="s">
        <v>652</v>
      </c>
      <c r="C126" s="4" t="s">
        <v>653</v>
      </c>
      <c r="D126" s="4" t="s">
        <v>9</v>
      </c>
      <c r="E126" s="4" t="s">
        <v>10</v>
      </c>
      <c r="F126" s="4">
        <v>1800</v>
      </c>
      <c r="G126" s="4">
        <f t="shared" si="7"/>
        <v>270000</v>
      </c>
      <c r="H126" s="4">
        <v>150</v>
      </c>
      <c r="I126" s="326"/>
      <c r="J126" s="326"/>
      <c r="K126" s="326"/>
      <c r="L126" s="326"/>
      <c r="M126" s="326"/>
      <c r="N126" s="326"/>
      <c r="O126" s="326"/>
      <c r="P126" s="326"/>
      <c r="Q126" s="326"/>
      <c r="R126" s="326"/>
      <c r="S126" s="326"/>
      <c r="T126" s="326"/>
      <c r="U126" s="326"/>
      <c r="V126" s="326"/>
      <c r="W126" s="326"/>
      <c r="X126" s="326"/>
    </row>
    <row r="127" spans="1:24" s="325" customFormat="1" ht="27" x14ac:dyDescent="0.25">
      <c r="A127" s="4">
        <v>4261</v>
      </c>
      <c r="B127" s="4" t="s">
        <v>658</v>
      </c>
      <c r="C127" s="4" t="s">
        <v>659</v>
      </c>
      <c r="D127" s="4" t="s">
        <v>9</v>
      </c>
      <c r="E127" s="4" t="s">
        <v>10</v>
      </c>
      <c r="F127" s="4">
        <v>1360</v>
      </c>
      <c r="G127" s="4">
        <f t="shared" si="7"/>
        <v>40800</v>
      </c>
      <c r="H127" s="4">
        <v>30</v>
      </c>
      <c r="I127" s="326"/>
      <c r="J127" s="326"/>
      <c r="K127" s="326"/>
      <c r="L127" s="326"/>
      <c r="M127" s="326"/>
      <c r="N127" s="326"/>
      <c r="O127" s="326"/>
      <c r="P127" s="326"/>
      <c r="Q127" s="326"/>
      <c r="R127" s="326"/>
      <c r="S127" s="326"/>
      <c r="T127" s="326"/>
      <c r="U127" s="326"/>
      <c r="V127" s="326"/>
      <c r="W127" s="326"/>
      <c r="X127" s="326"/>
    </row>
    <row r="128" spans="1:24" s="325" customFormat="1" ht="15" customHeight="1" x14ac:dyDescent="0.25">
      <c r="A128" s="4">
        <v>4261</v>
      </c>
      <c r="B128" s="4" t="s">
        <v>662</v>
      </c>
      <c r="C128" s="4" t="s">
        <v>663</v>
      </c>
      <c r="D128" s="4" t="s">
        <v>9</v>
      </c>
      <c r="E128" s="4" t="s">
        <v>10</v>
      </c>
      <c r="F128" s="4">
        <v>4950</v>
      </c>
      <c r="G128" s="4">
        <f t="shared" si="7"/>
        <v>49500</v>
      </c>
      <c r="H128" s="4">
        <v>10</v>
      </c>
      <c r="I128" s="326"/>
      <c r="J128" s="326"/>
      <c r="K128" s="326"/>
      <c r="L128" s="326"/>
      <c r="M128" s="326"/>
      <c r="N128" s="326"/>
      <c r="O128" s="326"/>
      <c r="P128" s="326"/>
      <c r="Q128" s="326"/>
      <c r="R128" s="326"/>
      <c r="S128" s="326"/>
      <c r="T128" s="326"/>
      <c r="U128" s="326"/>
      <c r="V128" s="326"/>
      <c r="W128" s="326"/>
      <c r="X128" s="326"/>
    </row>
    <row r="129" spans="1:24" s="325" customFormat="1" ht="15" customHeight="1" x14ac:dyDescent="0.25">
      <c r="A129" s="4">
        <v>4261</v>
      </c>
      <c r="B129" s="4" t="s">
        <v>664</v>
      </c>
      <c r="C129" s="4" t="s">
        <v>665</v>
      </c>
      <c r="D129" s="4" t="s">
        <v>9</v>
      </c>
      <c r="E129" s="4" t="s">
        <v>10</v>
      </c>
      <c r="F129" s="4">
        <v>78</v>
      </c>
      <c r="G129" s="4">
        <f t="shared" si="7"/>
        <v>7800</v>
      </c>
      <c r="H129" s="4">
        <v>100</v>
      </c>
      <c r="I129" s="326"/>
      <c r="J129" s="326"/>
      <c r="K129" s="326"/>
      <c r="L129" s="326"/>
      <c r="M129" s="326"/>
      <c r="N129" s="326"/>
      <c r="O129" s="326"/>
      <c r="P129" s="326"/>
      <c r="Q129" s="326"/>
      <c r="R129" s="326"/>
      <c r="S129" s="326"/>
      <c r="T129" s="326"/>
      <c r="U129" s="326"/>
      <c r="V129" s="326"/>
      <c r="W129" s="326"/>
      <c r="X129" s="326"/>
    </row>
    <row r="130" spans="1:24" s="325" customFormat="1" ht="15" customHeight="1" x14ac:dyDescent="0.25">
      <c r="A130" s="4">
        <v>4261</v>
      </c>
      <c r="B130" s="4" t="s">
        <v>666</v>
      </c>
      <c r="C130" s="4" t="s">
        <v>667</v>
      </c>
      <c r="D130" s="4" t="s">
        <v>9</v>
      </c>
      <c r="E130" s="4" t="s">
        <v>10</v>
      </c>
      <c r="F130" s="4">
        <v>56.1</v>
      </c>
      <c r="G130" s="4">
        <f t="shared" si="7"/>
        <v>44880</v>
      </c>
      <c r="H130" s="4">
        <v>800</v>
      </c>
      <c r="I130" s="326"/>
      <c r="J130" s="326"/>
      <c r="K130" s="326"/>
      <c r="L130" s="326"/>
      <c r="M130" s="326"/>
      <c r="N130" s="326"/>
      <c r="O130" s="326"/>
      <c r="P130" s="326"/>
      <c r="Q130" s="326"/>
      <c r="R130" s="326"/>
      <c r="S130" s="326"/>
      <c r="T130" s="326"/>
      <c r="U130" s="326"/>
      <c r="V130" s="326"/>
      <c r="W130" s="326"/>
      <c r="X130" s="326"/>
    </row>
    <row r="131" spans="1:24" s="325" customFormat="1" ht="15" customHeight="1" x14ac:dyDescent="0.25">
      <c r="A131" s="4">
        <v>4261</v>
      </c>
      <c r="B131" s="4" t="s">
        <v>670</v>
      </c>
      <c r="C131" s="4" t="s">
        <v>642</v>
      </c>
      <c r="D131" s="4" t="s">
        <v>9</v>
      </c>
      <c r="E131" s="4" t="s">
        <v>10</v>
      </c>
      <c r="F131" s="4">
        <v>2400</v>
      </c>
      <c r="G131" s="4">
        <f t="shared" si="7"/>
        <v>72000</v>
      </c>
      <c r="H131" s="4">
        <v>30</v>
      </c>
      <c r="I131" s="326"/>
      <c r="J131" s="326"/>
      <c r="K131" s="326"/>
      <c r="L131" s="326"/>
      <c r="M131" s="326"/>
      <c r="N131" s="326"/>
      <c r="O131" s="326"/>
      <c r="P131" s="326"/>
      <c r="Q131" s="326"/>
      <c r="R131" s="326"/>
      <c r="S131" s="326"/>
      <c r="T131" s="326"/>
      <c r="U131" s="326"/>
      <c r="V131" s="326"/>
      <c r="W131" s="326"/>
      <c r="X131" s="326"/>
    </row>
    <row r="132" spans="1:24" s="325" customFormat="1" ht="15" customHeight="1" x14ac:dyDescent="0.25">
      <c r="A132" s="4">
        <v>4261</v>
      </c>
      <c r="B132" s="4" t="s">
        <v>671</v>
      </c>
      <c r="C132" s="4" t="s">
        <v>672</v>
      </c>
      <c r="D132" s="4" t="s">
        <v>9</v>
      </c>
      <c r="E132" s="4" t="s">
        <v>10</v>
      </c>
      <c r="F132" s="4">
        <v>891</v>
      </c>
      <c r="G132" s="4">
        <f t="shared" si="7"/>
        <v>89100</v>
      </c>
      <c r="H132" s="4">
        <v>100</v>
      </c>
      <c r="I132" s="326"/>
      <c r="J132" s="326"/>
      <c r="K132" s="326"/>
      <c r="L132" s="326"/>
      <c r="M132" s="326"/>
      <c r="N132" s="326"/>
      <c r="O132" s="326"/>
      <c r="P132" s="326"/>
      <c r="Q132" s="326"/>
      <c r="R132" s="326"/>
      <c r="S132" s="326"/>
      <c r="T132" s="326"/>
      <c r="U132" s="326"/>
      <c r="V132" s="326"/>
      <c r="W132" s="326"/>
      <c r="X132" s="326"/>
    </row>
    <row r="133" spans="1:24" s="325" customFormat="1" ht="15" customHeight="1" x14ac:dyDescent="0.25">
      <c r="A133" s="4">
        <v>4261</v>
      </c>
      <c r="B133" s="4" t="s">
        <v>673</v>
      </c>
      <c r="C133" s="4" t="s">
        <v>674</v>
      </c>
      <c r="D133" s="4" t="s">
        <v>9</v>
      </c>
      <c r="E133" s="4" t="s">
        <v>10</v>
      </c>
      <c r="F133" s="4">
        <v>5.85</v>
      </c>
      <c r="G133" s="4">
        <f t="shared" si="7"/>
        <v>351000</v>
      </c>
      <c r="H133" s="4">
        <v>60000</v>
      </c>
      <c r="I133" s="326"/>
      <c r="J133" s="326"/>
      <c r="K133" s="326"/>
      <c r="L133" s="326"/>
      <c r="M133" s="326"/>
      <c r="N133" s="326"/>
      <c r="O133" s="326"/>
      <c r="P133" s="326"/>
      <c r="Q133" s="326"/>
      <c r="R133" s="326"/>
      <c r="S133" s="326"/>
      <c r="T133" s="326"/>
      <c r="U133" s="326"/>
      <c r="V133" s="326"/>
      <c r="W133" s="326"/>
      <c r="X133" s="326"/>
    </row>
    <row r="134" spans="1:24" s="325" customFormat="1" ht="15" customHeight="1" x14ac:dyDescent="0.25">
      <c r="A134" s="4">
        <v>4261</v>
      </c>
      <c r="B134" s="4" t="s">
        <v>676</v>
      </c>
      <c r="C134" s="4" t="s">
        <v>677</v>
      </c>
      <c r="D134" s="4" t="s">
        <v>9</v>
      </c>
      <c r="E134" s="4" t="s">
        <v>10</v>
      </c>
      <c r="F134" s="4">
        <v>14.88</v>
      </c>
      <c r="G134" s="4">
        <f t="shared" si="7"/>
        <v>74400</v>
      </c>
      <c r="H134" s="4">
        <v>5000</v>
      </c>
      <c r="I134" s="326"/>
      <c r="J134" s="326"/>
      <c r="K134" s="326"/>
      <c r="L134" s="326"/>
      <c r="M134" s="326"/>
      <c r="N134" s="326"/>
      <c r="O134" s="326"/>
      <c r="P134" s="326"/>
      <c r="Q134" s="326"/>
      <c r="R134" s="326"/>
      <c r="S134" s="326"/>
      <c r="T134" s="326"/>
      <c r="U134" s="326"/>
      <c r="V134" s="326"/>
      <c r="W134" s="326"/>
      <c r="X134" s="326"/>
    </row>
    <row r="135" spans="1:24" s="325" customFormat="1" ht="15" customHeight="1" x14ac:dyDescent="0.25">
      <c r="A135" s="4">
        <v>4261</v>
      </c>
      <c r="B135" s="4" t="s">
        <v>678</v>
      </c>
      <c r="C135" s="4" t="s">
        <v>663</v>
      </c>
      <c r="D135" s="4" t="s">
        <v>9</v>
      </c>
      <c r="E135" s="4" t="s">
        <v>10</v>
      </c>
      <c r="F135" s="4">
        <v>7920</v>
      </c>
      <c r="G135" s="4">
        <f t="shared" si="7"/>
        <v>79200</v>
      </c>
      <c r="H135" s="4">
        <v>10</v>
      </c>
      <c r="I135" s="326"/>
      <c r="J135" s="326"/>
      <c r="K135" s="326"/>
      <c r="L135" s="326"/>
      <c r="M135" s="326"/>
      <c r="N135" s="326"/>
      <c r="O135" s="326"/>
      <c r="P135" s="326"/>
      <c r="Q135" s="326"/>
      <c r="R135" s="326"/>
      <c r="S135" s="326"/>
      <c r="T135" s="326"/>
      <c r="U135" s="326"/>
      <c r="V135" s="326"/>
      <c r="W135" s="326"/>
      <c r="X135" s="326"/>
    </row>
    <row r="136" spans="1:24" s="325" customFormat="1" ht="15" customHeight="1" x14ac:dyDescent="0.25">
      <c r="A136" s="4">
        <v>4261</v>
      </c>
      <c r="B136" s="4" t="s">
        <v>679</v>
      </c>
      <c r="C136" s="4" t="s">
        <v>680</v>
      </c>
      <c r="D136" s="4" t="s">
        <v>9</v>
      </c>
      <c r="E136" s="4" t="s">
        <v>10</v>
      </c>
      <c r="F136" s="4">
        <v>26</v>
      </c>
      <c r="G136" s="4">
        <f t="shared" si="7"/>
        <v>15600</v>
      </c>
      <c r="H136" s="4">
        <v>600</v>
      </c>
      <c r="I136" s="326"/>
      <c r="J136" s="326"/>
      <c r="K136" s="326"/>
      <c r="L136" s="326"/>
      <c r="M136" s="326"/>
      <c r="N136" s="326"/>
      <c r="O136" s="326"/>
      <c r="P136" s="326"/>
      <c r="Q136" s="326"/>
      <c r="R136" s="326"/>
      <c r="S136" s="326"/>
      <c r="T136" s="326"/>
      <c r="U136" s="326"/>
      <c r="V136" s="326"/>
      <c r="W136" s="326"/>
      <c r="X136" s="326"/>
    </row>
    <row r="137" spans="1:24" s="325" customFormat="1" ht="15" customHeight="1" x14ac:dyDescent="0.25">
      <c r="A137" s="4">
        <v>4261</v>
      </c>
      <c r="B137" s="4" t="s">
        <v>681</v>
      </c>
      <c r="C137" s="4" t="s">
        <v>682</v>
      </c>
      <c r="D137" s="4" t="s">
        <v>9</v>
      </c>
      <c r="E137" s="4" t="s">
        <v>10</v>
      </c>
      <c r="F137" s="4">
        <v>30</v>
      </c>
      <c r="G137" s="4">
        <f t="shared" si="7"/>
        <v>3000</v>
      </c>
      <c r="H137" s="4">
        <v>100</v>
      </c>
      <c r="I137" s="326"/>
      <c r="J137" s="326"/>
      <c r="K137" s="326"/>
      <c r="L137" s="326"/>
      <c r="M137" s="326"/>
      <c r="N137" s="326"/>
      <c r="O137" s="326"/>
      <c r="P137" s="326"/>
      <c r="Q137" s="326"/>
      <c r="R137" s="326"/>
      <c r="S137" s="326"/>
      <c r="T137" s="326"/>
      <c r="U137" s="326"/>
      <c r="V137" s="326"/>
      <c r="W137" s="326"/>
      <c r="X137" s="326"/>
    </row>
    <row r="138" spans="1:24" s="325" customFormat="1" ht="15" customHeight="1" x14ac:dyDescent="0.25">
      <c r="A138" s="4">
        <v>4261</v>
      </c>
      <c r="B138" s="4" t="s">
        <v>683</v>
      </c>
      <c r="C138" s="4" t="s">
        <v>617</v>
      </c>
      <c r="D138" s="4" t="s">
        <v>9</v>
      </c>
      <c r="E138" s="4" t="s">
        <v>10</v>
      </c>
      <c r="F138" s="4">
        <v>526.79999999999995</v>
      </c>
      <c r="G138" s="4">
        <f t="shared" si="7"/>
        <v>526800</v>
      </c>
      <c r="H138" s="4">
        <v>1000</v>
      </c>
      <c r="I138" s="326"/>
      <c r="J138" s="326"/>
      <c r="K138" s="326"/>
      <c r="L138" s="326"/>
      <c r="M138" s="326"/>
      <c r="N138" s="326"/>
      <c r="O138" s="326"/>
      <c r="P138" s="326"/>
      <c r="Q138" s="326"/>
      <c r="R138" s="326"/>
      <c r="S138" s="326"/>
      <c r="T138" s="326"/>
      <c r="U138" s="326"/>
      <c r="V138" s="326"/>
      <c r="W138" s="326"/>
      <c r="X138" s="326"/>
    </row>
    <row r="139" spans="1:24" s="325" customFormat="1" ht="15" customHeight="1" x14ac:dyDescent="0.25">
      <c r="A139" s="4">
        <v>4261</v>
      </c>
      <c r="B139" s="4" t="s">
        <v>684</v>
      </c>
      <c r="C139" s="4" t="s">
        <v>685</v>
      </c>
      <c r="D139" s="4" t="s">
        <v>9</v>
      </c>
      <c r="E139" s="4" t="s">
        <v>10</v>
      </c>
      <c r="F139" s="4">
        <v>57</v>
      </c>
      <c r="G139" s="4">
        <f t="shared" si="7"/>
        <v>5700</v>
      </c>
      <c r="H139" s="4">
        <v>100</v>
      </c>
      <c r="I139" s="326"/>
      <c r="J139" s="326"/>
      <c r="K139" s="326"/>
      <c r="L139" s="326"/>
      <c r="M139" s="326"/>
      <c r="N139" s="326"/>
      <c r="O139" s="326"/>
      <c r="P139" s="326"/>
      <c r="Q139" s="326"/>
      <c r="R139" s="326"/>
      <c r="S139" s="326"/>
      <c r="T139" s="326"/>
      <c r="U139" s="326"/>
      <c r="V139" s="326"/>
      <c r="W139" s="326"/>
      <c r="X139" s="326"/>
    </row>
    <row r="140" spans="1:24" s="325" customFormat="1" ht="15" customHeight="1" x14ac:dyDescent="0.25">
      <c r="A140" s="4">
        <v>4261</v>
      </c>
      <c r="B140" s="4" t="s">
        <v>686</v>
      </c>
      <c r="C140" s="4" t="s">
        <v>687</v>
      </c>
      <c r="D140" s="4" t="s">
        <v>9</v>
      </c>
      <c r="E140" s="4" t="s">
        <v>10</v>
      </c>
      <c r="F140" s="4">
        <v>76.8</v>
      </c>
      <c r="G140" s="4">
        <f t="shared" si="7"/>
        <v>3840</v>
      </c>
      <c r="H140" s="4">
        <v>50</v>
      </c>
      <c r="I140" s="326"/>
      <c r="J140" s="326"/>
      <c r="K140" s="326"/>
      <c r="L140" s="326"/>
      <c r="M140" s="326"/>
      <c r="N140" s="326"/>
      <c r="O140" s="326"/>
      <c r="P140" s="326"/>
      <c r="Q140" s="326"/>
      <c r="R140" s="326"/>
      <c r="S140" s="326"/>
      <c r="T140" s="326"/>
      <c r="U140" s="326"/>
      <c r="V140" s="326"/>
      <c r="W140" s="326"/>
      <c r="X140" s="326"/>
    </row>
    <row r="141" spans="1:24" s="325" customFormat="1" ht="15" customHeight="1" x14ac:dyDescent="0.25">
      <c r="A141" s="4">
        <v>4261</v>
      </c>
      <c r="B141" s="4" t="s">
        <v>688</v>
      </c>
      <c r="C141" s="4" t="s">
        <v>689</v>
      </c>
      <c r="D141" s="4" t="s">
        <v>9</v>
      </c>
      <c r="E141" s="4" t="s">
        <v>10</v>
      </c>
      <c r="F141" s="4">
        <v>10</v>
      </c>
      <c r="G141" s="4">
        <f t="shared" si="7"/>
        <v>10000</v>
      </c>
      <c r="H141" s="4">
        <v>1000</v>
      </c>
      <c r="I141" s="326"/>
      <c r="J141" s="326"/>
      <c r="K141" s="326"/>
      <c r="L141" s="326"/>
      <c r="M141" s="326"/>
      <c r="N141" s="326"/>
      <c r="O141" s="326"/>
      <c r="P141" s="326"/>
      <c r="Q141" s="326"/>
      <c r="R141" s="326"/>
      <c r="S141" s="326"/>
      <c r="T141" s="326"/>
      <c r="U141" s="326"/>
      <c r="V141" s="326"/>
      <c r="W141" s="326"/>
      <c r="X141" s="326"/>
    </row>
    <row r="142" spans="1:24" ht="15" customHeight="1" x14ac:dyDescent="0.25">
      <c r="A142" s="4">
        <v>4267</v>
      </c>
      <c r="B142" s="4" t="s">
        <v>3680</v>
      </c>
      <c r="C142" s="4" t="s">
        <v>1636</v>
      </c>
      <c r="D142" s="4" t="s">
        <v>425</v>
      </c>
      <c r="E142" s="4" t="s">
        <v>10</v>
      </c>
      <c r="F142" s="4">
        <v>400</v>
      </c>
      <c r="G142" s="4">
        <f>+F142*H142</f>
        <v>1570000</v>
      </c>
      <c r="H142" s="4">
        <v>3925</v>
      </c>
      <c r="J142" s="5"/>
      <c r="K142" s="5"/>
      <c r="L142" s="5"/>
      <c r="M142" s="5"/>
      <c r="N142" s="5"/>
      <c r="O142" s="5"/>
    </row>
    <row r="143" spans="1:24" ht="15" customHeight="1" x14ac:dyDescent="0.25">
      <c r="A143" s="4">
        <v>5129</v>
      </c>
      <c r="B143" s="4" t="s">
        <v>381</v>
      </c>
      <c r="C143" s="4" t="s">
        <v>382</v>
      </c>
      <c r="D143" s="4" t="s">
        <v>9</v>
      </c>
      <c r="E143" s="4" t="s">
        <v>10</v>
      </c>
      <c r="F143" s="4">
        <v>0</v>
      </c>
      <c r="G143" s="4">
        <v>0</v>
      </c>
      <c r="H143" s="4">
        <v>20</v>
      </c>
      <c r="J143" s="5"/>
      <c r="K143" s="5"/>
      <c r="L143" s="5"/>
      <c r="M143" s="5"/>
      <c r="N143" s="5"/>
      <c r="O143" s="5"/>
    </row>
    <row r="144" spans="1:24" ht="15" customHeight="1" x14ac:dyDescent="0.25">
      <c r="A144" s="4">
        <v>5129</v>
      </c>
      <c r="B144" s="4" t="s">
        <v>4333</v>
      </c>
      <c r="C144" s="4" t="s">
        <v>382</v>
      </c>
      <c r="D144" s="4" t="s">
        <v>9</v>
      </c>
      <c r="E144" s="4" t="s">
        <v>10</v>
      </c>
      <c r="F144" s="4">
        <v>0</v>
      </c>
      <c r="G144" s="4">
        <v>0</v>
      </c>
      <c r="H144" s="4">
        <v>1</v>
      </c>
      <c r="J144" s="5"/>
      <c r="K144" s="5"/>
      <c r="L144" s="5"/>
      <c r="M144" s="5"/>
      <c r="N144" s="5"/>
      <c r="O144" s="5"/>
    </row>
    <row r="145" spans="1:15" ht="15" customHeight="1" x14ac:dyDescent="0.25">
      <c r="A145" s="4">
        <v>5129</v>
      </c>
      <c r="B145" s="4" t="s">
        <v>4334</v>
      </c>
      <c r="C145" s="4" t="s">
        <v>382</v>
      </c>
      <c r="D145" s="4" t="s">
        <v>9</v>
      </c>
      <c r="E145" s="4" t="s">
        <v>10</v>
      </c>
      <c r="F145" s="4">
        <v>0</v>
      </c>
      <c r="G145" s="4">
        <v>0</v>
      </c>
      <c r="H145" s="4">
        <v>1</v>
      </c>
      <c r="J145" s="5"/>
      <c r="K145" s="5"/>
      <c r="L145" s="5"/>
      <c r="M145" s="5"/>
      <c r="N145" s="5"/>
      <c r="O145" s="5"/>
    </row>
    <row r="146" spans="1:15" ht="15" customHeight="1" x14ac:dyDescent="0.25">
      <c r="A146" s="4">
        <v>4267</v>
      </c>
      <c r="B146" s="4" t="s">
        <v>399</v>
      </c>
      <c r="C146" s="4" t="s">
        <v>400</v>
      </c>
      <c r="D146" s="4" t="s">
        <v>9</v>
      </c>
      <c r="E146" s="4" t="s">
        <v>10</v>
      </c>
      <c r="F146" s="4">
        <v>180</v>
      </c>
      <c r="G146" s="4">
        <f>+F146*H146</f>
        <v>90000</v>
      </c>
      <c r="H146" s="4">
        <v>500</v>
      </c>
      <c r="J146" s="5"/>
      <c r="K146" s="5"/>
      <c r="L146" s="5"/>
      <c r="M146" s="5"/>
      <c r="N146" s="5"/>
      <c r="O146" s="5"/>
    </row>
    <row r="147" spans="1:15" ht="15" customHeight="1" x14ac:dyDescent="0.25">
      <c r="A147" s="4">
        <v>4237</v>
      </c>
      <c r="B147" s="4" t="s">
        <v>2056</v>
      </c>
      <c r="C147" s="4" t="s">
        <v>2057</v>
      </c>
      <c r="D147" s="4" t="s">
        <v>13</v>
      </c>
      <c r="E147" s="4" t="s">
        <v>10</v>
      </c>
      <c r="F147" s="4">
        <v>48000</v>
      </c>
      <c r="G147" s="4">
        <f>+H147*F147</f>
        <v>96000</v>
      </c>
      <c r="H147" s="4">
        <v>2</v>
      </c>
      <c r="J147" s="5"/>
      <c r="K147" s="5"/>
      <c r="L147" s="5"/>
      <c r="M147" s="5"/>
      <c r="N147" s="5"/>
      <c r="O147" s="5"/>
    </row>
    <row r="148" spans="1:15" ht="15" customHeight="1" x14ac:dyDescent="0.25">
      <c r="A148" s="4">
        <v>5122</v>
      </c>
      <c r="B148" s="4" t="s">
        <v>2163</v>
      </c>
      <c r="C148" s="4" t="s">
        <v>2158</v>
      </c>
      <c r="D148" s="4" t="s">
        <v>9</v>
      </c>
      <c r="E148" s="4" t="s">
        <v>10</v>
      </c>
      <c r="F148" s="4">
        <v>210000</v>
      </c>
      <c r="G148" s="4">
        <f>+F148*H148</f>
        <v>630000</v>
      </c>
      <c r="H148" s="4">
        <v>3</v>
      </c>
      <c r="J148" s="5"/>
      <c r="K148" s="5"/>
      <c r="L148" s="5"/>
      <c r="M148" s="5"/>
      <c r="N148" s="5"/>
      <c r="O148" s="5"/>
    </row>
    <row r="149" spans="1:15" ht="15" customHeight="1" x14ac:dyDescent="0.25">
      <c r="A149" s="4">
        <v>5122</v>
      </c>
      <c r="B149" s="4" t="s">
        <v>2164</v>
      </c>
      <c r="C149" s="4" t="s">
        <v>2159</v>
      </c>
      <c r="D149" s="4" t="s">
        <v>9</v>
      </c>
      <c r="E149" s="4" t="s">
        <v>10</v>
      </c>
      <c r="F149" s="4">
        <v>400000</v>
      </c>
      <c r="G149" s="4">
        <f t="shared" ref="G149:G156" si="8">+F149*H149</f>
        <v>2000000</v>
      </c>
      <c r="H149" s="4">
        <v>5</v>
      </c>
      <c r="J149" s="5"/>
      <c r="K149" s="5"/>
      <c r="L149" s="5"/>
      <c r="M149" s="5"/>
      <c r="N149" s="5"/>
      <c r="O149" s="5"/>
    </row>
    <row r="150" spans="1:15" ht="15" customHeight="1" x14ac:dyDescent="0.25">
      <c r="A150" s="4">
        <v>5122</v>
      </c>
      <c r="B150" s="4" t="s">
        <v>2165</v>
      </c>
      <c r="C150" s="4" t="s">
        <v>456</v>
      </c>
      <c r="D150" s="4" t="s">
        <v>9</v>
      </c>
      <c r="E150" s="4" t="s">
        <v>10</v>
      </c>
      <c r="F150" s="4">
        <v>400000</v>
      </c>
      <c r="G150" s="4">
        <f t="shared" si="8"/>
        <v>800000</v>
      </c>
      <c r="H150" s="4">
        <v>2</v>
      </c>
      <c r="J150" s="5"/>
      <c r="K150" s="5"/>
      <c r="L150" s="5"/>
      <c r="M150" s="5"/>
      <c r="N150" s="5"/>
      <c r="O150" s="5"/>
    </row>
    <row r="151" spans="1:15" ht="15" customHeight="1" x14ac:dyDescent="0.25">
      <c r="A151" s="4">
        <v>5122</v>
      </c>
      <c r="B151" s="4" t="s">
        <v>2166</v>
      </c>
      <c r="C151" s="4" t="s">
        <v>2160</v>
      </c>
      <c r="D151" s="4" t="s">
        <v>9</v>
      </c>
      <c r="E151" s="4" t="s">
        <v>10</v>
      </c>
      <c r="F151" s="4">
        <v>500000</v>
      </c>
      <c r="G151" s="4">
        <f t="shared" si="8"/>
        <v>2500000</v>
      </c>
      <c r="H151" s="4">
        <v>5</v>
      </c>
      <c r="J151" s="5"/>
      <c r="K151" s="5"/>
      <c r="L151" s="5"/>
      <c r="M151" s="5"/>
      <c r="N151" s="5"/>
      <c r="O151" s="5"/>
    </row>
    <row r="152" spans="1:15" ht="15" customHeight="1" x14ac:dyDescent="0.25">
      <c r="A152" s="4">
        <v>5122</v>
      </c>
      <c r="B152" s="4" t="s">
        <v>2167</v>
      </c>
      <c r="C152" s="4" t="s">
        <v>456</v>
      </c>
      <c r="D152" s="4" t="s">
        <v>9</v>
      </c>
      <c r="E152" s="4" t="s">
        <v>10</v>
      </c>
      <c r="F152" s="4">
        <v>120000</v>
      </c>
      <c r="G152" s="4">
        <f t="shared" si="8"/>
        <v>480000</v>
      </c>
      <c r="H152" s="4">
        <v>4</v>
      </c>
      <c r="J152" s="5"/>
      <c r="K152" s="5"/>
      <c r="L152" s="5"/>
      <c r="M152" s="5"/>
      <c r="N152" s="5"/>
      <c r="O152" s="5"/>
    </row>
    <row r="153" spans="1:15" ht="15" customHeight="1" x14ac:dyDescent="0.25">
      <c r="A153" s="4">
        <v>5122</v>
      </c>
      <c r="B153" s="4" t="s">
        <v>2168</v>
      </c>
      <c r="C153" s="4" t="s">
        <v>456</v>
      </c>
      <c r="D153" s="4" t="s">
        <v>9</v>
      </c>
      <c r="E153" s="4" t="s">
        <v>10</v>
      </c>
      <c r="F153" s="4">
        <v>90000</v>
      </c>
      <c r="G153" s="4">
        <f t="shared" si="8"/>
        <v>3600000</v>
      </c>
      <c r="H153" s="4">
        <v>40</v>
      </c>
      <c r="J153" s="5"/>
      <c r="K153" s="5"/>
      <c r="L153" s="5"/>
      <c r="M153" s="5"/>
      <c r="N153" s="5"/>
      <c r="O153" s="5"/>
    </row>
    <row r="154" spans="1:15" ht="15" customHeight="1" x14ac:dyDescent="0.25">
      <c r="A154" s="4">
        <v>5122</v>
      </c>
      <c r="B154" s="4" t="s">
        <v>2169</v>
      </c>
      <c r="C154" s="4" t="s">
        <v>451</v>
      </c>
      <c r="D154" s="4" t="s">
        <v>9</v>
      </c>
      <c r="E154" s="4" t="s">
        <v>10</v>
      </c>
      <c r="F154" s="4">
        <v>200000</v>
      </c>
      <c r="G154" s="4">
        <f t="shared" si="8"/>
        <v>8000000</v>
      </c>
      <c r="H154" s="4">
        <v>40</v>
      </c>
      <c r="J154" s="5"/>
      <c r="K154" s="5"/>
      <c r="L154" s="5"/>
      <c r="M154" s="5"/>
      <c r="N154" s="5"/>
      <c r="O154" s="5"/>
    </row>
    <row r="155" spans="1:15" ht="15" customHeight="1" x14ac:dyDescent="0.25">
      <c r="A155" s="4">
        <v>5122</v>
      </c>
      <c r="B155" s="4" t="s">
        <v>2170</v>
      </c>
      <c r="C155" s="4" t="s">
        <v>2161</v>
      </c>
      <c r="D155" s="4" t="s">
        <v>9</v>
      </c>
      <c r="E155" s="4" t="s">
        <v>10</v>
      </c>
      <c r="F155" s="4">
        <v>250000</v>
      </c>
      <c r="G155" s="4">
        <f t="shared" si="8"/>
        <v>1250000</v>
      </c>
      <c r="H155" s="4">
        <v>5</v>
      </c>
      <c r="J155" s="5"/>
      <c r="K155" s="5"/>
      <c r="L155" s="5"/>
      <c r="M155" s="5"/>
      <c r="N155" s="5"/>
      <c r="O155" s="5"/>
    </row>
    <row r="156" spans="1:15" ht="27" customHeight="1" x14ac:dyDescent="0.25">
      <c r="A156" s="12">
        <v>5122</v>
      </c>
      <c r="B156" s="12" t="s">
        <v>2171</v>
      </c>
      <c r="C156" s="12" t="s">
        <v>2162</v>
      </c>
      <c r="D156" s="12" t="s">
        <v>9</v>
      </c>
      <c r="E156" s="12" t="s">
        <v>10</v>
      </c>
      <c r="F156" s="12">
        <v>200000</v>
      </c>
      <c r="G156" s="15">
        <f t="shared" si="8"/>
        <v>1000000</v>
      </c>
      <c r="H156" s="12">
        <v>5</v>
      </c>
      <c r="J156" s="5"/>
      <c r="K156" s="5"/>
      <c r="L156" s="5"/>
      <c r="M156" s="5"/>
      <c r="N156" s="5"/>
      <c r="O156" s="5"/>
    </row>
    <row r="157" spans="1:15" ht="30" customHeight="1" x14ac:dyDescent="0.25">
      <c r="A157" s="12">
        <v>5129</v>
      </c>
      <c r="B157" s="12" t="s">
        <v>2195</v>
      </c>
      <c r="C157" s="12" t="s">
        <v>2196</v>
      </c>
      <c r="D157" s="12" t="s">
        <v>9</v>
      </c>
      <c r="E157" s="12" t="s">
        <v>10</v>
      </c>
      <c r="F157" s="12">
        <v>3108570</v>
      </c>
      <c r="G157" s="12">
        <v>3108570</v>
      </c>
      <c r="H157" s="12">
        <v>1</v>
      </c>
      <c r="J157" s="5"/>
      <c r="K157" s="5"/>
      <c r="L157" s="5"/>
      <c r="M157" s="5"/>
      <c r="N157" s="5"/>
      <c r="O157" s="5"/>
    </row>
    <row r="158" spans="1:15" ht="30" customHeight="1" x14ac:dyDescent="0.25">
      <c r="A158" s="12">
        <v>5129</v>
      </c>
      <c r="B158" s="12" t="s">
        <v>4387</v>
      </c>
      <c r="C158" s="12" t="s">
        <v>2196</v>
      </c>
      <c r="D158" s="12" t="s">
        <v>9</v>
      </c>
      <c r="E158" s="12" t="s">
        <v>10</v>
      </c>
      <c r="F158" s="12">
        <v>0</v>
      </c>
      <c r="G158" s="12">
        <v>0</v>
      </c>
      <c r="H158" s="12">
        <v>1</v>
      </c>
      <c r="J158" s="5"/>
      <c r="K158" s="5"/>
      <c r="L158" s="5"/>
      <c r="M158" s="5"/>
      <c r="N158" s="5"/>
      <c r="O158" s="5"/>
    </row>
    <row r="159" spans="1:15" ht="30" customHeight="1" x14ac:dyDescent="0.25">
      <c r="A159" s="12">
        <v>5129</v>
      </c>
      <c r="B159" s="12" t="s">
        <v>4388</v>
      </c>
      <c r="C159" s="12" t="s">
        <v>2196</v>
      </c>
      <c r="D159" s="12" t="s">
        <v>9</v>
      </c>
      <c r="E159" s="12" t="s">
        <v>10</v>
      </c>
      <c r="F159" s="12">
        <v>0</v>
      </c>
      <c r="G159" s="12">
        <v>0</v>
      </c>
      <c r="H159" s="12">
        <v>1</v>
      </c>
      <c r="J159" s="5"/>
      <c r="K159" s="5"/>
      <c r="L159" s="5"/>
      <c r="M159" s="5"/>
      <c r="N159" s="5"/>
      <c r="O159" s="5"/>
    </row>
    <row r="160" spans="1:15" ht="30" customHeight="1" x14ac:dyDescent="0.25">
      <c r="A160" s="15" t="s">
        <v>1326</v>
      </c>
      <c r="B160" s="15" t="s">
        <v>2232</v>
      </c>
      <c r="C160" s="15" t="s">
        <v>1590</v>
      </c>
      <c r="D160" s="12" t="s">
        <v>9</v>
      </c>
      <c r="E160" s="12" t="s">
        <v>10</v>
      </c>
      <c r="F160" s="12">
        <v>3000</v>
      </c>
      <c r="G160" s="12">
        <f>F160*H160</f>
        <v>30000</v>
      </c>
      <c r="H160" s="12">
        <v>10</v>
      </c>
      <c r="J160" s="5"/>
      <c r="K160" s="5"/>
      <c r="L160" s="5"/>
      <c r="M160" s="5"/>
      <c r="N160" s="5"/>
      <c r="O160" s="5"/>
    </row>
    <row r="161" spans="1:24" ht="30" customHeight="1" x14ac:dyDescent="0.25">
      <c r="A161" s="15" t="s">
        <v>1326</v>
      </c>
      <c r="B161" s="15" t="s">
        <v>2233</v>
      </c>
      <c r="C161" s="15" t="s">
        <v>1592</v>
      </c>
      <c r="D161" s="15" t="s">
        <v>9</v>
      </c>
      <c r="E161" s="15" t="s">
        <v>10</v>
      </c>
      <c r="F161" s="15">
        <v>100</v>
      </c>
      <c r="G161" s="15">
        <f t="shared" ref="G161:G166" si="9">F161*H161</f>
        <v>6000</v>
      </c>
      <c r="H161" s="15">
        <v>60</v>
      </c>
      <c r="J161" s="5"/>
      <c r="K161" s="5"/>
      <c r="L161" s="5"/>
      <c r="M161" s="5"/>
      <c r="N161" s="5"/>
      <c r="O161" s="5"/>
    </row>
    <row r="162" spans="1:24" ht="30" customHeight="1" x14ac:dyDescent="0.25">
      <c r="A162" s="15" t="s">
        <v>1326</v>
      </c>
      <c r="B162" s="15" t="s">
        <v>2234</v>
      </c>
      <c r="C162" s="15" t="s">
        <v>1592</v>
      </c>
      <c r="D162" s="15" t="s">
        <v>9</v>
      </c>
      <c r="E162" s="15" t="s">
        <v>10</v>
      </c>
      <c r="F162" s="15">
        <v>600</v>
      </c>
      <c r="G162" s="15">
        <f t="shared" si="9"/>
        <v>60000</v>
      </c>
      <c r="H162" s="15">
        <v>100</v>
      </c>
      <c r="J162" s="5"/>
      <c r="K162" s="5"/>
      <c r="L162" s="5"/>
      <c r="M162" s="5"/>
      <c r="N162" s="5"/>
      <c r="O162" s="5"/>
    </row>
    <row r="163" spans="1:24" ht="30" customHeight="1" x14ac:dyDescent="0.25">
      <c r="A163" s="15" t="s">
        <v>1326</v>
      </c>
      <c r="B163" s="15" t="s">
        <v>2235</v>
      </c>
      <c r="C163" s="15" t="s">
        <v>862</v>
      </c>
      <c r="D163" s="15" t="s">
        <v>9</v>
      </c>
      <c r="E163" s="15" t="s">
        <v>10</v>
      </c>
      <c r="F163" s="15">
        <v>800</v>
      </c>
      <c r="G163" s="15">
        <f t="shared" si="9"/>
        <v>40000</v>
      </c>
      <c r="H163" s="15">
        <v>50</v>
      </c>
      <c r="J163" s="5"/>
      <c r="K163" s="5"/>
      <c r="L163" s="5"/>
      <c r="M163" s="5"/>
      <c r="N163" s="5"/>
      <c r="O163" s="5"/>
    </row>
    <row r="164" spans="1:24" ht="30" customHeight="1" x14ac:dyDescent="0.25">
      <c r="A164" s="15" t="s">
        <v>1326</v>
      </c>
      <c r="B164" s="15" t="s">
        <v>2236</v>
      </c>
      <c r="C164" s="15" t="s">
        <v>1548</v>
      </c>
      <c r="D164" s="15" t="s">
        <v>9</v>
      </c>
      <c r="E164" s="15" t="s">
        <v>10</v>
      </c>
      <c r="F164" s="15">
        <v>3000</v>
      </c>
      <c r="G164" s="15">
        <f t="shared" si="9"/>
        <v>390000</v>
      </c>
      <c r="H164" s="15">
        <v>130</v>
      </c>
      <c r="J164" s="5"/>
      <c r="K164" s="5"/>
      <c r="L164" s="5"/>
      <c r="M164" s="5"/>
      <c r="N164" s="5"/>
      <c r="O164" s="5"/>
    </row>
    <row r="165" spans="1:24" ht="30" customHeight="1" x14ac:dyDescent="0.25">
      <c r="A165" s="15" t="s">
        <v>1326</v>
      </c>
      <c r="B165" s="15" t="s">
        <v>2237</v>
      </c>
      <c r="C165" s="15" t="s">
        <v>1597</v>
      </c>
      <c r="D165" s="15" t="s">
        <v>9</v>
      </c>
      <c r="E165" s="15" t="s">
        <v>10</v>
      </c>
      <c r="F165" s="15">
        <v>9</v>
      </c>
      <c r="G165" s="15">
        <f t="shared" si="9"/>
        <v>1620000</v>
      </c>
      <c r="H165" s="15">
        <v>180000</v>
      </c>
      <c r="J165" s="5"/>
      <c r="K165" s="5"/>
      <c r="L165" s="5"/>
      <c r="M165" s="5"/>
      <c r="N165" s="5"/>
      <c r="O165" s="5"/>
    </row>
    <row r="166" spans="1:24" ht="30" customHeight="1" x14ac:dyDescent="0.25">
      <c r="A166" s="15" t="s">
        <v>1326</v>
      </c>
      <c r="B166" s="15" t="s">
        <v>2238</v>
      </c>
      <c r="C166" s="15" t="s">
        <v>1560</v>
      </c>
      <c r="D166" s="15" t="s">
        <v>9</v>
      </c>
      <c r="E166" s="15" t="s">
        <v>10</v>
      </c>
      <c r="F166" s="15">
        <v>700</v>
      </c>
      <c r="G166" s="15">
        <f t="shared" si="9"/>
        <v>140000</v>
      </c>
      <c r="H166" s="15">
        <v>200</v>
      </c>
      <c r="J166" s="5"/>
      <c r="K166" s="5"/>
      <c r="L166" s="5"/>
      <c r="M166" s="5"/>
      <c r="N166" s="5"/>
      <c r="O166" s="5"/>
    </row>
    <row r="167" spans="1:24" x14ac:dyDescent="0.25">
      <c r="A167" s="575" t="s">
        <v>12</v>
      </c>
      <c r="B167" s="575"/>
      <c r="C167" s="575"/>
      <c r="D167" s="575"/>
      <c r="E167" s="575"/>
      <c r="F167" s="575"/>
      <c r="G167" s="575"/>
      <c r="H167" s="575"/>
      <c r="J167" s="5"/>
      <c r="K167" s="5"/>
      <c r="L167" s="5"/>
      <c r="M167" s="5"/>
      <c r="N167" s="5"/>
      <c r="O167" s="5"/>
    </row>
    <row r="168" spans="1:24" s="459" customFormat="1" ht="27" x14ac:dyDescent="0.25">
      <c r="A168" s="461">
        <v>4232</v>
      </c>
      <c r="B168" s="461" t="s">
        <v>4787</v>
      </c>
      <c r="C168" s="461" t="s">
        <v>927</v>
      </c>
      <c r="D168" s="461" t="s">
        <v>13</v>
      </c>
      <c r="E168" s="461" t="s">
        <v>14</v>
      </c>
      <c r="F168" s="461">
        <v>8640000</v>
      </c>
      <c r="G168" s="461">
        <v>8640000</v>
      </c>
      <c r="H168" s="461"/>
      <c r="I168" s="460"/>
      <c r="J168" s="460"/>
      <c r="K168" s="460"/>
      <c r="L168" s="460"/>
      <c r="M168" s="460"/>
      <c r="N168" s="460"/>
      <c r="O168" s="460"/>
      <c r="P168" s="460"/>
      <c r="Q168" s="460"/>
      <c r="R168" s="460"/>
      <c r="S168" s="460"/>
      <c r="T168" s="460"/>
      <c r="U168" s="460"/>
      <c r="V168" s="460"/>
      <c r="W168" s="460"/>
      <c r="X168" s="460"/>
    </row>
    <row r="169" spans="1:24" ht="27" x14ac:dyDescent="0.25">
      <c r="A169" s="461">
        <v>4237</v>
      </c>
      <c r="B169" s="461" t="s">
        <v>4544</v>
      </c>
      <c r="C169" s="461" t="s">
        <v>4545</v>
      </c>
      <c r="D169" s="461" t="s">
        <v>13</v>
      </c>
      <c r="E169" s="461" t="s">
        <v>14</v>
      </c>
      <c r="F169" s="461">
        <v>2000000</v>
      </c>
      <c r="G169" s="461">
        <v>2000000</v>
      </c>
      <c r="H169" s="461">
        <v>1</v>
      </c>
      <c r="J169" s="5"/>
      <c r="K169" s="5"/>
      <c r="L169" s="5"/>
      <c r="M169" s="5"/>
      <c r="N169" s="5"/>
      <c r="O169" s="5"/>
    </row>
    <row r="170" spans="1:24" ht="54" x14ac:dyDescent="0.25">
      <c r="A170" s="12">
        <v>4237</v>
      </c>
      <c r="B170" s="461" t="s">
        <v>4476</v>
      </c>
      <c r="C170" s="461" t="s">
        <v>3192</v>
      </c>
      <c r="D170" s="461" t="s">
        <v>13</v>
      </c>
      <c r="E170" s="461" t="s">
        <v>14</v>
      </c>
      <c r="F170" s="461">
        <v>300000</v>
      </c>
      <c r="G170" s="461">
        <v>300000</v>
      </c>
      <c r="H170" s="461">
        <v>1</v>
      </c>
      <c r="J170" s="5"/>
      <c r="K170" s="5"/>
      <c r="L170" s="5"/>
      <c r="M170" s="5"/>
      <c r="N170" s="5"/>
      <c r="O170" s="5"/>
    </row>
    <row r="171" spans="1:24" ht="27" x14ac:dyDescent="0.25">
      <c r="A171" s="12">
        <v>4252</v>
      </c>
      <c r="B171" s="12" t="s">
        <v>4383</v>
      </c>
      <c r="C171" s="12" t="s">
        <v>440</v>
      </c>
      <c r="D171" s="12" t="s">
        <v>15</v>
      </c>
      <c r="E171" s="12" t="s">
        <v>14</v>
      </c>
      <c r="F171" s="12">
        <v>2200000</v>
      </c>
      <c r="G171" s="12">
        <v>2200000</v>
      </c>
      <c r="H171" s="12">
        <v>1</v>
      </c>
      <c r="J171" s="5"/>
      <c r="K171" s="5"/>
      <c r="L171" s="5"/>
      <c r="M171" s="5"/>
      <c r="N171" s="5"/>
      <c r="O171" s="5"/>
    </row>
    <row r="172" spans="1:24" ht="40.5" x14ac:dyDescent="0.25">
      <c r="A172" s="12">
        <v>4215</v>
      </c>
      <c r="B172" s="12" t="s">
        <v>4317</v>
      </c>
      <c r="C172" s="12" t="s">
        <v>1366</v>
      </c>
      <c r="D172" s="12" t="s">
        <v>13</v>
      </c>
      <c r="E172" s="12" t="s">
        <v>14</v>
      </c>
      <c r="F172" s="12">
        <v>86000</v>
      </c>
      <c r="G172" s="12">
        <v>86000</v>
      </c>
      <c r="H172" s="12">
        <v>1</v>
      </c>
      <c r="J172" s="5"/>
      <c r="K172" s="5"/>
      <c r="L172" s="5"/>
      <c r="M172" s="5"/>
      <c r="N172" s="5"/>
      <c r="O172" s="5"/>
    </row>
    <row r="173" spans="1:24" ht="27" x14ac:dyDescent="0.25">
      <c r="A173" s="12">
        <v>4234</v>
      </c>
      <c r="B173" s="12" t="s">
        <v>2932</v>
      </c>
      <c r="C173" s="12" t="s">
        <v>576</v>
      </c>
      <c r="D173" s="12" t="s">
        <v>9</v>
      </c>
      <c r="E173" s="12" t="s">
        <v>14</v>
      </c>
      <c r="F173" s="12">
        <v>15000</v>
      </c>
      <c r="G173" s="12">
        <v>15000</v>
      </c>
      <c r="H173" s="12">
        <v>1</v>
      </c>
      <c r="J173" s="5"/>
      <c r="K173" s="5"/>
      <c r="L173" s="5"/>
      <c r="M173" s="5"/>
      <c r="N173" s="5"/>
      <c r="O173" s="5"/>
    </row>
    <row r="174" spans="1:24" ht="27" x14ac:dyDescent="0.25">
      <c r="A174" s="12">
        <v>4234</v>
      </c>
      <c r="B174" s="12" t="s">
        <v>2930</v>
      </c>
      <c r="C174" s="12" t="s">
        <v>576</v>
      </c>
      <c r="D174" s="12" t="s">
        <v>9</v>
      </c>
      <c r="E174" s="12" t="s">
        <v>14</v>
      </c>
      <c r="F174" s="12">
        <v>15000</v>
      </c>
      <c r="G174" s="12">
        <v>15000</v>
      </c>
      <c r="H174" s="12">
        <v>1</v>
      </c>
      <c r="J174" s="5"/>
      <c r="K174" s="5"/>
      <c r="L174" s="5"/>
      <c r="M174" s="5"/>
      <c r="N174" s="5"/>
      <c r="O174" s="5"/>
    </row>
    <row r="175" spans="1:24" ht="27" x14ac:dyDescent="0.25">
      <c r="A175" s="12">
        <v>4234</v>
      </c>
      <c r="B175" s="12" t="s">
        <v>2929</v>
      </c>
      <c r="C175" s="12" t="s">
        <v>576</v>
      </c>
      <c r="D175" s="12" t="s">
        <v>9</v>
      </c>
      <c r="E175" s="12" t="s">
        <v>14</v>
      </c>
      <c r="F175" s="12">
        <v>15000</v>
      </c>
      <c r="G175" s="12">
        <v>15000</v>
      </c>
      <c r="H175" s="12">
        <v>1</v>
      </c>
      <c r="J175" s="5"/>
      <c r="K175" s="5"/>
      <c r="L175" s="5"/>
      <c r="M175" s="5"/>
      <c r="N175" s="5"/>
      <c r="O175" s="5"/>
    </row>
    <row r="176" spans="1:24" ht="27" x14ac:dyDescent="0.25">
      <c r="A176" s="12">
        <v>4234</v>
      </c>
      <c r="B176" s="12" t="s">
        <v>2931</v>
      </c>
      <c r="C176" s="12" t="s">
        <v>576</v>
      </c>
      <c r="D176" s="12" t="s">
        <v>9</v>
      </c>
      <c r="E176" s="12" t="s">
        <v>14</v>
      </c>
      <c r="F176" s="12">
        <v>15000</v>
      </c>
      <c r="G176" s="12">
        <v>15000</v>
      </c>
      <c r="H176" s="12">
        <v>1</v>
      </c>
      <c r="J176" s="5"/>
      <c r="K176" s="5"/>
      <c r="L176" s="5"/>
      <c r="M176" s="5"/>
      <c r="N176" s="5"/>
      <c r="O176" s="5"/>
    </row>
    <row r="177" spans="1:24" ht="40.5" x14ac:dyDescent="0.25">
      <c r="A177" s="12">
        <v>4214</v>
      </c>
      <c r="B177" s="12" t="s">
        <v>4267</v>
      </c>
      <c r="C177" s="12" t="s">
        <v>4268</v>
      </c>
      <c r="D177" s="12" t="s">
        <v>9</v>
      </c>
      <c r="E177" s="12" t="s">
        <v>14</v>
      </c>
      <c r="F177" s="12">
        <v>2500000</v>
      </c>
      <c r="G177" s="12">
        <v>2500000</v>
      </c>
      <c r="H177" s="12">
        <v>1</v>
      </c>
      <c r="J177" s="5"/>
      <c r="K177" s="5"/>
      <c r="L177" s="5"/>
      <c r="M177" s="5"/>
      <c r="N177" s="5"/>
      <c r="O177" s="5"/>
    </row>
    <row r="178" spans="1:24" x14ac:dyDescent="0.25">
      <c r="A178" s="12">
        <v>4233</v>
      </c>
      <c r="B178" s="12" t="s">
        <v>3974</v>
      </c>
      <c r="C178" s="12" t="s">
        <v>3975</v>
      </c>
      <c r="D178" s="12" t="s">
        <v>13</v>
      </c>
      <c r="E178" s="12" t="s">
        <v>14</v>
      </c>
      <c r="F178" s="12">
        <v>990000</v>
      </c>
      <c r="G178" s="12">
        <v>990000</v>
      </c>
      <c r="H178" s="12">
        <v>1</v>
      </c>
      <c r="J178" s="5"/>
      <c r="K178" s="5"/>
      <c r="L178" s="5"/>
      <c r="M178" s="5"/>
      <c r="N178" s="5"/>
      <c r="O178" s="5"/>
    </row>
    <row r="179" spans="1:24" ht="40.5" x14ac:dyDescent="0.25">
      <c r="A179" s="12">
        <v>4252</v>
      </c>
      <c r="B179" s="12" t="s">
        <v>3700</v>
      </c>
      <c r="C179" s="12" t="s">
        <v>518</v>
      </c>
      <c r="D179" s="12" t="s">
        <v>425</v>
      </c>
      <c r="E179" s="12" t="s">
        <v>14</v>
      </c>
      <c r="F179" s="12">
        <v>150000</v>
      </c>
      <c r="G179" s="12">
        <v>150000</v>
      </c>
      <c r="H179" s="12">
        <v>1</v>
      </c>
      <c r="J179" s="5"/>
      <c r="K179" s="5"/>
      <c r="L179" s="5"/>
      <c r="M179" s="5"/>
      <c r="N179" s="5"/>
      <c r="O179" s="5"/>
    </row>
    <row r="180" spans="1:24" ht="40.5" x14ac:dyDescent="0.25">
      <c r="A180" s="12">
        <v>4252</v>
      </c>
      <c r="B180" s="12" t="s">
        <v>3701</v>
      </c>
      <c r="C180" s="12" t="s">
        <v>518</v>
      </c>
      <c r="D180" s="12" t="s">
        <v>425</v>
      </c>
      <c r="E180" s="12" t="s">
        <v>14</v>
      </c>
      <c r="F180" s="12">
        <v>350000</v>
      </c>
      <c r="G180" s="12">
        <v>350000</v>
      </c>
      <c r="H180" s="12">
        <v>1</v>
      </c>
      <c r="J180" s="5"/>
      <c r="K180" s="5"/>
      <c r="L180" s="5"/>
      <c r="M180" s="5"/>
      <c r="N180" s="5"/>
      <c r="O180" s="5"/>
    </row>
    <row r="181" spans="1:24" ht="40.5" x14ac:dyDescent="0.25">
      <c r="A181" s="12">
        <v>4252</v>
      </c>
      <c r="B181" s="12" t="s">
        <v>3702</v>
      </c>
      <c r="C181" s="12" t="s">
        <v>518</v>
      </c>
      <c r="D181" s="12" t="s">
        <v>425</v>
      </c>
      <c r="E181" s="12" t="s">
        <v>14</v>
      </c>
      <c r="F181" s="12">
        <v>500000</v>
      </c>
      <c r="G181" s="12">
        <v>500000</v>
      </c>
      <c r="H181" s="12">
        <v>1</v>
      </c>
      <c r="J181" s="5"/>
      <c r="K181" s="5"/>
      <c r="L181" s="5"/>
      <c r="M181" s="5"/>
      <c r="N181" s="5"/>
      <c r="O181" s="5"/>
    </row>
    <row r="182" spans="1:24" ht="54" x14ac:dyDescent="0.25">
      <c r="A182" s="12">
        <v>4237</v>
      </c>
      <c r="B182" s="12" t="s">
        <v>3191</v>
      </c>
      <c r="C182" s="12" t="s">
        <v>3192</v>
      </c>
      <c r="D182" s="12" t="s">
        <v>13</v>
      </c>
      <c r="E182" s="12" t="s">
        <v>14</v>
      </c>
      <c r="F182" s="12">
        <v>200000</v>
      </c>
      <c r="G182" s="12">
        <v>200000</v>
      </c>
      <c r="H182" s="12">
        <v>1</v>
      </c>
      <c r="J182" s="5"/>
      <c r="K182" s="5"/>
      <c r="L182" s="5"/>
      <c r="M182" s="5"/>
      <c r="N182" s="5"/>
      <c r="O182" s="5"/>
    </row>
    <row r="183" spans="1:24" ht="40.5" x14ac:dyDescent="0.25">
      <c r="A183" s="12">
        <v>4252</v>
      </c>
      <c r="B183" s="12" t="s">
        <v>2730</v>
      </c>
      <c r="C183" s="12" t="s">
        <v>518</v>
      </c>
      <c r="D183" s="12" t="s">
        <v>425</v>
      </c>
      <c r="E183" s="12" t="s">
        <v>14</v>
      </c>
      <c r="F183" s="12">
        <v>0</v>
      </c>
      <c r="G183" s="12">
        <v>0</v>
      </c>
      <c r="H183" s="12">
        <v>1</v>
      </c>
      <c r="J183" s="5"/>
      <c r="K183" s="5"/>
      <c r="L183" s="5"/>
      <c r="M183" s="5"/>
      <c r="N183" s="5"/>
      <c r="O183" s="5"/>
    </row>
    <row r="184" spans="1:24" ht="40.5" x14ac:dyDescent="0.25">
      <c r="A184" s="12">
        <v>4252</v>
      </c>
      <c r="B184" s="12" t="s">
        <v>2731</v>
      </c>
      <c r="C184" s="12" t="s">
        <v>518</v>
      </c>
      <c r="D184" s="12" t="s">
        <v>425</v>
      </c>
      <c r="E184" s="12" t="s">
        <v>14</v>
      </c>
      <c r="F184" s="12">
        <v>0</v>
      </c>
      <c r="G184" s="12">
        <v>0</v>
      </c>
      <c r="H184" s="12">
        <v>1</v>
      </c>
      <c r="J184" s="5"/>
      <c r="K184" s="5"/>
      <c r="L184" s="5"/>
      <c r="M184" s="5"/>
      <c r="N184" s="5"/>
      <c r="O184" s="5"/>
    </row>
    <row r="185" spans="1:24" ht="40.5" x14ac:dyDescent="0.25">
      <c r="A185" s="12">
        <v>4252</v>
      </c>
      <c r="B185" s="12" t="s">
        <v>2732</v>
      </c>
      <c r="C185" s="12" t="s">
        <v>518</v>
      </c>
      <c r="D185" s="12" t="s">
        <v>425</v>
      </c>
      <c r="E185" s="12" t="s">
        <v>14</v>
      </c>
      <c r="F185" s="12">
        <v>0</v>
      </c>
      <c r="G185" s="12">
        <v>0</v>
      </c>
      <c r="H185" s="12">
        <v>1</v>
      </c>
      <c r="J185" s="5"/>
      <c r="K185" s="5"/>
      <c r="L185" s="5"/>
      <c r="M185" s="5"/>
      <c r="N185" s="5"/>
      <c r="O185" s="5"/>
    </row>
    <row r="186" spans="1:24" ht="27" x14ac:dyDescent="0.25">
      <c r="A186" s="12">
        <v>4234</v>
      </c>
      <c r="B186" s="12" t="s">
        <v>2707</v>
      </c>
      <c r="C186" s="12" t="s">
        <v>740</v>
      </c>
      <c r="D186" s="12" t="s">
        <v>9</v>
      </c>
      <c r="E186" s="12" t="s">
        <v>14</v>
      </c>
      <c r="F186" s="12">
        <v>4000000</v>
      </c>
      <c r="G186" s="12">
        <v>4000000</v>
      </c>
      <c r="H186" s="12">
        <v>1</v>
      </c>
      <c r="J186" s="5"/>
      <c r="K186" s="5"/>
      <c r="L186" s="5"/>
      <c r="M186" s="5"/>
      <c r="N186" s="5"/>
      <c r="O186" s="5"/>
    </row>
    <row r="187" spans="1:24" ht="30" customHeight="1" x14ac:dyDescent="0.25">
      <c r="A187" s="12">
        <v>4214</v>
      </c>
      <c r="B187" s="12" t="s">
        <v>2608</v>
      </c>
      <c r="C187" s="12" t="s">
        <v>2609</v>
      </c>
      <c r="D187" s="12" t="s">
        <v>425</v>
      </c>
      <c r="E187" s="12" t="s">
        <v>14</v>
      </c>
      <c r="F187" s="12">
        <v>600000</v>
      </c>
      <c r="G187" s="12">
        <v>600000</v>
      </c>
      <c r="H187" s="12">
        <v>1</v>
      </c>
      <c r="J187" s="5"/>
      <c r="K187" s="5"/>
      <c r="L187" s="5"/>
      <c r="M187" s="5"/>
      <c r="N187" s="5"/>
      <c r="O187" s="5"/>
    </row>
    <row r="188" spans="1:24" ht="30" customHeight="1" x14ac:dyDescent="0.25">
      <c r="A188" s="12">
        <v>4214</v>
      </c>
      <c r="B188" s="12" t="s">
        <v>2610</v>
      </c>
      <c r="C188" s="12" t="s">
        <v>2609</v>
      </c>
      <c r="D188" s="12" t="s">
        <v>425</v>
      </c>
      <c r="E188" s="12" t="s">
        <v>14</v>
      </c>
      <c r="F188" s="12">
        <v>596800</v>
      </c>
      <c r="G188" s="12">
        <v>596800</v>
      </c>
      <c r="H188" s="12">
        <v>1</v>
      </c>
      <c r="J188" s="5"/>
      <c r="K188" s="5"/>
      <c r="L188" s="5"/>
      <c r="M188" s="5"/>
      <c r="N188" s="5"/>
      <c r="O188" s="5"/>
    </row>
    <row r="189" spans="1:24" ht="30" customHeight="1" x14ac:dyDescent="0.25">
      <c r="A189" s="12">
        <v>4232</v>
      </c>
      <c r="B189" s="461" t="s">
        <v>4097</v>
      </c>
      <c r="C189" s="461" t="s">
        <v>927</v>
      </c>
      <c r="D189" s="461" t="s">
        <v>13</v>
      </c>
      <c r="E189" s="461" t="s">
        <v>14</v>
      </c>
      <c r="F189" s="461">
        <v>5760000</v>
      </c>
      <c r="G189" s="461">
        <v>5760000</v>
      </c>
      <c r="H189" s="461">
        <v>1</v>
      </c>
      <c r="J189" s="5"/>
      <c r="K189" s="5"/>
      <c r="L189" s="5"/>
      <c r="M189" s="5"/>
      <c r="N189" s="5"/>
      <c r="O189" s="5"/>
    </row>
    <row r="190" spans="1:24" s="459" customFormat="1" ht="40.5" x14ac:dyDescent="0.25">
      <c r="A190" s="461">
        <v>4222</v>
      </c>
      <c r="B190" s="461" t="s">
        <v>4721</v>
      </c>
      <c r="C190" s="461" t="s">
        <v>1996</v>
      </c>
      <c r="D190" s="461" t="s">
        <v>13</v>
      </c>
      <c r="E190" s="461" t="s">
        <v>14</v>
      </c>
      <c r="F190" s="461">
        <v>800000</v>
      </c>
      <c r="G190" s="461">
        <v>800000</v>
      </c>
      <c r="H190" s="461">
        <v>1</v>
      </c>
      <c r="I190" s="460"/>
      <c r="J190" s="460"/>
      <c r="K190" s="460"/>
      <c r="L190" s="460"/>
      <c r="M190" s="460"/>
      <c r="N190" s="460"/>
      <c r="O190" s="460"/>
      <c r="P190" s="460"/>
      <c r="Q190" s="460"/>
      <c r="R190" s="460"/>
      <c r="S190" s="460"/>
      <c r="T190" s="460"/>
      <c r="U190" s="460"/>
      <c r="V190" s="460"/>
      <c r="W190" s="460"/>
      <c r="X190" s="460"/>
    </row>
    <row r="191" spans="1:24" ht="40.5" x14ac:dyDescent="0.25">
      <c r="A191" s="461">
        <v>4222</v>
      </c>
      <c r="B191" s="461" t="s">
        <v>4484</v>
      </c>
      <c r="C191" s="461" t="s">
        <v>1996</v>
      </c>
      <c r="D191" s="461" t="s">
        <v>13</v>
      </c>
      <c r="E191" s="461" t="s">
        <v>14</v>
      </c>
      <c r="F191" s="461">
        <v>300000</v>
      </c>
      <c r="G191" s="461">
        <v>300000</v>
      </c>
      <c r="H191" s="461">
        <v>1</v>
      </c>
      <c r="J191" s="5"/>
      <c r="K191" s="5"/>
      <c r="L191" s="5"/>
      <c r="M191" s="5"/>
      <c r="N191" s="5"/>
      <c r="O191" s="5"/>
    </row>
    <row r="192" spans="1:24" ht="40.5" x14ac:dyDescent="0.25">
      <c r="A192" s="461">
        <v>4222</v>
      </c>
      <c r="B192" s="461" t="s">
        <v>4290</v>
      </c>
      <c r="C192" s="461" t="s">
        <v>1996</v>
      </c>
      <c r="D192" s="461" t="s">
        <v>13</v>
      </c>
      <c r="E192" s="461" t="s">
        <v>14</v>
      </c>
      <c r="F192" s="461">
        <v>700000</v>
      </c>
      <c r="G192" s="461">
        <v>700000</v>
      </c>
      <c r="H192" s="461">
        <v>1</v>
      </c>
      <c r="J192" s="5"/>
      <c r="K192" s="5"/>
      <c r="L192" s="5"/>
      <c r="M192" s="5"/>
      <c r="N192" s="5"/>
      <c r="O192" s="5"/>
    </row>
    <row r="193" spans="1:15" ht="40.5" x14ac:dyDescent="0.25">
      <c r="A193" s="461">
        <v>4222</v>
      </c>
      <c r="B193" s="461" t="s">
        <v>4099</v>
      </c>
      <c r="C193" s="461" t="s">
        <v>1996</v>
      </c>
      <c r="D193" s="461" t="s">
        <v>13</v>
      </c>
      <c r="E193" s="461" t="s">
        <v>14</v>
      </c>
      <c r="F193" s="461">
        <v>3000000</v>
      </c>
      <c r="G193" s="461">
        <v>3000000</v>
      </c>
      <c r="H193" s="461">
        <v>1</v>
      </c>
      <c r="J193" s="5"/>
      <c r="K193" s="5"/>
      <c r="L193" s="5"/>
      <c r="M193" s="5"/>
      <c r="N193" s="5"/>
      <c r="O193" s="5"/>
    </row>
    <row r="194" spans="1:15" ht="40.5" x14ac:dyDescent="0.25">
      <c r="A194" s="12">
        <v>4222</v>
      </c>
      <c r="B194" s="12" t="s">
        <v>3691</v>
      </c>
      <c r="C194" s="12" t="s">
        <v>1996</v>
      </c>
      <c r="D194" s="12" t="s">
        <v>13</v>
      </c>
      <c r="E194" s="12" t="s">
        <v>14</v>
      </c>
      <c r="F194" s="12">
        <v>300000</v>
      </c>
      <c r="G194" s="12">
        <v>300000</v>
      </c>
      <c r="H194" s="12">
        <v>1</v>
      </c>
      <c r="J194" s="5"/>
      <c r="K194" s="5"/>
      <c r="L194" s="5"/>
      <c r="M194" s="5"/>
      <c r="N194" s="5"/>
      <c r="O194" s="5"/>
    </row>
    <row r="195" spans="1:15" ht="40.5" x14ac:dyDescent="0.25">
      <c r="A195" s="12">
        <v>4222</v>
      </c>
      <c r="B195" s="12" t="s">
        <v>1995</v>
      </c>
      <c r="C195" s="12" t="s">
        <v>1996</v>
      </c>
      <c r="D195" s="12" t="s">
        <v>13</v>
      </c>
      <c r="E195" s="12" t="s">
        <v>14</v>
      </c>
      <c r="F195" s="12">
        <v>400000</v>
      </c>
      <c r="G195" s="12">
        <v>400000</v>
      </c>
      <c r="H195" s="12">
        <v>1</v>
      </c>
      <c r="J195" s="5"/>
      <c r="K195" s="5"/>
      <c r="L195" s="5"/>
      <c r="M195" s="5"/>
      <c r="N195" s="5"/>
      <c r="O195" s="5"/>
    </row>
    <row r="196" spans="1:15" ht="40.5" x14ac:dyDescent="0.25">
      <c r="A196" s="15">
        <v>4215</v>
      </c>
      <c r="B196" s="15" t="s">
        <v>1841</v>
      </c>
      <c r="C196" s="16" t="s">
        <v>1366</v>
      </c>
      <c r="D196" s="15" t="s">
        <v>13</v>
      </c>
      <c r="E196" s="15" t="s">
        <v>14</v>
      </c>
      <c r="F196" s="15">
        <v>105000</v>
      </c>
      <c r="G196" s="15">
        <v>105000</v>
      </c>
      <c r="H196" s="15">
        <v>1</v>
      </c>
      <c r="J196" s="5"/>
      <c r="K196" s="5"/>
      <c r="L196" s="5"/>
      <c r="M196" s="5"/>
      <c r="N196" s="5"/>
      <c r="O196" s="5"/>
    </row>
    <row r="197" spans="1:15" ht="40.5" x14ac:dyDescent="0.25">
      <c r="A197" s="12">
        <v>5129</v>
      </c>
      <c r="B197" s="12" t="s">
        <v>1482</v>
      </c>
      <c r="C197" s="12" t="s">
        <v>1483</v>
      </c>
      <c r="D197" s="12" t="s">
        <v>425</v>
      </c>
      <c r="E197" s="12" t="s">
        <v>10</v>
      </c>
      <c r="F197" s="12">
        <v>45000000</v>
      </c>
      <c r="G197" s="12">
        <v>45000000</v>
      </c>
      <c r="H197" s="12">
        <v>1</v>
      </c>
      <c r="J197" s="5"/>
      <c r="K197" s="5"/>
      <c r="L197" s="5"/>
      <c r="M197" s="5"/>
      <c r="N197" s="5"/>
      <c r="O197" s="5"/>
    </row>
    <row r="198" spans="1:15" ht="40.5" x14ac:dyDescent="0.25">
      <c r="A198" s="12">
        <v>4252</v>
      </c>
      <c r="B198" s="12" t="s">
        <v>1641</v>
      </c>
      <c r="C198" s="12" t="s">
        <v>569</v>
      </c>
      <c r="D198" s="12" t="s">
        <v>425</v>
      </c>
      <c r="E198" s="12" t="s">
        <v>14</v>
      </c>
      <c r="F198" s="12">
        <v>250000</v>
      </c>
      <c r="G198" s="12">
        <v>250000</v>
      </c>
      <c r="H198" s="12">
        <v>1</v>
      </c>
      <c r="J198" s="5"/>
      <c r="K198" s="5"/>
      <c r="L198" s="5"/>
      <c r="M198" s="5"/>
      <c r="N198" s="5"/>
      <c r="O198" s="5"/>
    </row>
    <row r="199" spans="1:15" ht="40.5" x14ac:dyDescent="0.25">
      <c r="A199" s="12">
        <v>4252</v>
      </c>
      <c r="B199" s="12" t="s">
        <v>1603</v>
      </c>
      <c r="C199" s="12" t="s">
        <v>1604</v>
      </c>
      <c r="D199" s="12" t="s">
        <v>425</v>
      </c>
      <c r="E199" s="12" t="s">
        <v>14</v>
      </c>
      <c r="F199" s="12">
        <v>0</v>
      </c>
      <c r="G199" s="12">
        <v>0</v>
      </c>
      <c r="H199" s="12">
        <v>1</v>
      </c>
      <c r="J199" s="5"/>
      <c r="K199" s="5"/>
      <c r="L199" s="5"/>
      <c r="M199" s="5"/>
      <c r="N199" s="5"/>
      <c r="O199" s="5"/>
    </row>
    <row r="200" spans="1:15" ht="40.5" x14ac:dyDescent="0.25">
      <c r="A200" s="12">
        <v>4252</v>
      </c>
      <c r="B200" s="12" t="s">
        <v>1642</v>
      </c>
      <c r="C200" s="12" t="s">
        <v>566</v>
      </c>
      <c r="D200" s="12" t="s">
        <v>425</v>
      </c>
      <c r="E200" s="12" t="s">
        <v>14</v>
      </c>
      <c r="F200" s="12">
        <v>0</v>
      </c>
      <c r="G200" s="12">
        <v>0</v>
      </c>
      <c r="H200" s="12">
        <v>1</v>
      </c>
      <c r="J200" s="5"/>
      <c r="K200" s="5"/>
      <c r="L200" s="5"/>
      <c r="M200" s="5"/>
      <c r="N200" s="5"/>
      <c r="O200" s="5"/>
    </row>
    <row r="201" spans="1:15" ht="40.5" x14ac:dyDescent="0.25">
      <c r="A201" s="12">
        <v>4252</v>
      </c>
      <c r="B201" s="12" t="s">
        <v>1643</v>
      </c>
      <c r="C201" s="12" t="s">
        <v>569</v>
      </c>
      <c r="D201" s="12" t="s">
        <v>425</v>
      </c>
      <c r="E201" s="12" t="s">
        <v>14</v>
      </c>
      <c r="F201" s="12">
        <v>0</v>
      </c>
      <c r="G201" s="12">
        <v>0</v>
      </c>
      <c r="H201" s="12">
        <v>1</v>
      </c>
      <c r="J201" s="5"/>
      <c r="K201" s="5"/>
      <c r="L201" s="5"/>
      <c r="M201" s="5"/>
      <c r="N201" s="5"/>
      <c r="O201" s="5"/>
    </row>
    <row r="202" spans="1:15" ht="40.5" x14ac:dyDescent="0.25">
      <c r="A202" s="12">
        <v>4234</v>
      </c>
      <c r="B202" s="12" t="s">
        <v>1626</v>
      </c>
      <c r="C202" s="12" t="s">
        <v>1627</v>
      </c>
      <c r="D202" s="12" t="s">
        <v>9</v>
      </c>
      <c r="E202" s="12" t="s">
        <v>14</v>
      </c>
      <c r="F202" s="12">
        <v>3000000</v>
      </c>
      <c r="G202" s="12">
        <v>3000000</v>
      </c>
      <c r="H202" s="12">
        <v>1</v>
      </c>
      <c r="J202" s="5"/>
      <c r="K202" s="5"/>
      <c r="L202" s="5"/>
      <c r="M202" s="5"/>
      <c r="N202" s="5"/>
      <c r="O202" s="5"/>
    </row>
    <row r="203" spans="1:15" ht="27" x14ac:dyDescent="0.25">
      <c r="A203" s="12">
        <v>4232</v>
      </c>
      <c r="B203" s="12" t="s">
        <v>3263</v>
      </c>
      <c r="C203" s="12" t="s">
        <v>927</v>
      </c>
      <c r="D203" s="12" t="s">
        <v>13</v>
      </c>
      <c r="E203" s="12" t="s">
        <v>14</v>
      </c>
      <c r="F203" s="12">
        <v>5760000</v>
      </c>
      <c r="G203" s="12">
        <v>5760000</v>
      </c>
      <c r="H203" s="12">
        <v>1</v>
      </c>
      <c r="J203" s="5"/>
      <c r="K203" s="5"/>
      <c r="L203" s="5"/>
      <c r="M203" s="5"/>
      <c r="N203" s="5"/>
      <c r="O203" s="5"/>
    </row>
    <row r="204" spans="1:15" ht="27" x14ac:dyDescent="0.25">
      <c r="A204" s="12">
        <v>4231</v>
      </c>
      <c r="B204" s="12" t="s">
        <v>1609</v>
      </c>
      <c r="C204" s="12" t="s">
        <v>420</v>
      </c>
      <c r="D204" s="12" t="s">
        <v>425</v>
      </c>
      <c r="E204" s="12" t="s">
        <v>14</v>
      </c>
      <c r="F204" s="12">
        <v>2100000</v>
      </c>
      <c r="G204" s="12">
        <v>2100000</v>
      </c>
      <c r="H204" s="12">
        <v>1</v>
      </c>
      <c r="J204" s="5"/>
      <c r="K204" s="5"/>
      <c r="L204" s="5"/>
      <c r="M204" s="5"/>
      <c r="N204" s="5"/>
      <c r="O204" s="5"/>
    </row>
    <row r="205" spans="1:15" ht="27" x14ac:dyDescent="0.25">
      <c r="A205" s="12">
        <v>4231</v>
      </c>
      <c r="B205" s="12" t="s">
        <v>1610</v>
      </c>
      <c r="C205" s="12" t="s">
        <v>423</v>
      </c>
      <c r="D205" s="12" t="s">
        <v>425</v>
      </c>
      <c r="E205" s="12" t="s">
        <v>14</v>
      </c>
      <c r="F205" s="12">
        <v>5100000</v>
      </c>
      <c r="G205" s="12">
        <v>5100000</v>
      </c>
      <c r="H205" s="12">
        <v>1</v>
      </c>
      <c r="J205" s="5"/>
      <c r="K205" s="5"/>
      <c r="L205" s="5"/>
      <c r="M205" s="5"/>
      <c r="N205" s="5"/>
      <c r="O205" s="5"/>
    </row>
    <row r="206" spans="1:15" ht="27" x14ac:dyDescent="0.25">
      <c r="A206" s="12">
        <v>4231</v>
      </c>
      <c r="B206" s="12" t="s">
        <v>1611</v>
      </c>
      <c r="C206" s="12" t="s">
        <v>420</v>
      </c>
      <c r="D206" s="12" t="s">
        <v>425</v>
      </c>
      <c r="E206" s="12" t="s">
        <v>14</v>
      </c>
      <c r="F206" s="12">
        <v>1400000</v>
      </c>
      <c r="G206" s="12">
        <v>1400000</v>
      </c>
      <c r="H206" s="12">
        <v>1</v>
      </c>
      <c r="J206" s="5"/>
      <c r="K206" s="5"/>
      <c r="L206" s="5"/>
      <c r="M206" s="5"/>
      <c r="N206" s="5"/>
      <c r="O206" s="5"/>
    </row>
    <row r="207" spans="1:15" ht="40.5" x14ac:dyDescent="0.25">
      <c r="A207" s="12">
        <v>4252</v>
      </c>
      <c r="B207" s="12" t="s">
        <v>1600</v>
      </c>
      <c r="C207" s="12" t="s">
        <v>569</v>
      </c>
      <c r="D207" s="12" t="s">
        <v>425</v>
      </c>
      <c r="E207" s="12" t="s">
        <v>14</v>
      </c>
      <c r="F207" s="12">
        <v>0</v>
      </c>
      <c r="G207" s="12">
        <v>0</v>
      </c>
      <c r="H207" s="12">
        <v>1</v>
      </c>
      <c r="J207" s="5"/>
      <c r="K207" s="5"/>
      <c r="L207" s="5"/>
      <c r="M207" s="5"/>
      <c r="N207" s="5"/>
      <c r="O207" s="5"/>
    </row>
    <row r="208" spans="1:15" ht="40.5" x14ac:dyDescent="0.25">
      <c r="A208" s="12">
        <v>4252</v>
      </c>
      <c r="B208" s="12" t="s">
        <v>1601</v>
      </c>
      <c r="C208" s="12" t="s">
        <v>569</v>
      </c>
      <c r="D208" s="12" t="s">
        <v>425</v>
      </c>
      <c r="E208" s="12" t="s">
        <v>14</v>
      </c>
      <c r="F208" s="12">
        <v>0</v>
      </c>
      <c r="G208" s="12">
        <v>0</v>
      </c>
      <c r="H208" s="12">
        <v>1</v>
      </c>
      <c r="J208" s="5"/>
      <c r="K208" s="5"/>
      <c r="L208" s="5"/>
      <c r="M208" s="5"/>
      <c r="N208" s="5"/>
      <c r="O208" s="5"/>
    </row>
    <row r="209" spans="1:15" ht="40.5" x14ac:dyDescent="0.25">
      <c r="A209" s="12">
        <v>4252</v>
      </c>
      <c r="B209" s="12" t="s">
        <v>1602</v>
      </c>
      <c r="C209" s="12" t="s">
        <v>566</v>
      </c>
      <c r="D209" s="12" t="s">
        <v>425</v>
      </c>
      <c r="E209" s="12" t="s">
        <v>14</v>
      </c>
      <c r="F209" s="12">
        <v>0</v>
      </c>
      <c r="G209" s="12">
        <v>0</v>
      </c>
      <c r="H209" s="12">
        <v>1</v>
      </c>
      <c r="J209" s="5"/>
      <c r="K209" s="5"/>
      <c r="L209" s="5"/>
      <c r="M209" s="5"/>
      <c r="N209" s="5"/>
      <c r="O209" s="5"/>
    </row>
    <row r="210" spans="1:15" ht="40.5" x14ac:dyDescent="0.25">
      <c r="A210" s="12">
        <v>4252</v>
      </c>
      <c r="B210" s="12" t="s">
        <v>1603</v>
      </c>
      <c r="C210" s="12" t="s">
        <v>1604</v>
      </c>
      <c r="D210" s="12" t="s">
        <v>425</v>
      </c>
      <c r="E210" s="12" t="s">
        <v>14</v>
      </c>
      <c r="F210" s="12">
        <v>0</v>
      </c>
      <c r="G210" s="12">
        <v>0</v>
      </c>
      <c r="H210" s="12">
        <v>1</v>
      </c>
      <c r="J210" s="5"/>
      <c r="K210" s="5"/>
      <c r="L210" s="5"/>
      <c r="M210" s="5"/>
      <c r="N210" s="5"/>
      <c r="O210" s="5"/>
    </row>
    <row r="211" spans="1:15" ht="40.5" x14ac:dyDescent="0.25">
      <c r="A211" s="12">
        <v>4237</v>
      </c>
      <c r="B211" s="12" t="s">
        <v>1599</v>
      </c>
      <c r="C211" s="12" t="s">
        <v>44</v>
      </c>
      <c r="D211" s="12" t="s">
        <v>9</v>
      </c>
      <c r="E211" s="12" t="s">
        <v>14</v>
      </c>
      <c r="F211" s="12">
        <v>420000</v>
      </c>
      <c r="G211" s="12">
        <v>420000</v>
      </c>
      <c r="H211" s="12">
        <v>1</v>
      </c>
      <c r="J211" s="5"/>
      <c r="K211" s="5"/>
      <c r="L211" s="5"/>
      <c r="M211" s="5"/>
      <c r="N211" s="5"/>
      <c r="O211" s="5"/>
    </row>
    <row r="212" spans="1:15" ht="24" x14ac:dyDescent="0.25">
      <c r="A212" s="208" t="s">
        <v>1325</v>
      </c>
      <c r="B212" s="208" t="s">
        <v>1466</v>
      </c>
      <c r="C212" s="208" t="s">
        <v>576</v>
      </c>
      <c r="D212" s="208" t="s">
        <v>9</v>
      </c>
      <c r="E212" s="208" t="s">
        <v>14</v>
      </c>
      <c r="F212" s="208">
        <v>72000</v>
      </c>
      <c r="G212" s="208">
        <v>72000</v>
      </c>
      <c r="H212" s="208">
        <v>1</v>
      </c>
      <c r="J212" s="5"/>
      <c r="K212" s="5"/>
      <c r="L212" s="5"/>
      <c r="M212" s="5"/>
      <c r="N212" s="5"/>
      <c r="O212" s="5"/>
    </row>
    <row r="213" spans="1:15" ht="24" x14ac:dyDescent="0.25">
      <c r="A213" s="208" t="s">
        <v>1325</v>
      </c>
      <c r="B213" s="208" t="s">
        <v>1467</v>
      </c>
      <c r="C213" s="208" t="s">
        <v>576</v>
      </c>
      <c r="D213" s="208" t="s">
        <v>9</v>
      </c>
      <c r="E213" s="208" t="s">
        <v>14</v>
      </c>
      <c r="F213" s="208">
        <v>284400</v>
      </c>
      <c r="G213" s="208">
        <v>284400</v>
      </c>
      <c r="H213" s="208">
        <v>1</v>
      </c>
      <c r="J213" s="5"/>
      <c r="K213" s="5"/>
      <c r="L213" s="5"/>
      <c r="M213" s="5"/>
      <c r="N213" s="5"/>
      <c r="O213" s="5"/>
    </row>
    <row r="214" spans="1:15" ht="24" x14ac:dyDescent="0.25">
      <c r="A214" s="208" t="s">
        <v>1325</v>
      </c>
      <c r="B214" s="208" t="s">
        <v>1468</v>
      </c>
      <c r="C214" s="208" t="s">
        <v>576</v>
      </c>
      <c r="D214" s="208" t="s">
        <v>9</v>
      </c>
      <c r="E214" s="208" t="s">
        <v>14</v>
      </c>
      <c r="F214" s="208">
        <v>287100</v>
      </c>
      <c r="G214" s="208">
        <v>287100</v>
      </c>
      <c r="H214" s="208">
        <v>1</v>
      </c>
      <c r="J214" s="5"/>
      <c r="K214" s="5"/>
      <c r="L214" s="5"/>
      <c r="M214" s="5"/>
      <c r="N214" s="5"/>
      <c r="O214" s="5"/>
    </row>
    <row r="215" spans="1:15" ht="24" x14ac:dyDescent="0.25">
      <c r="A215" s="208" t="s">
        <v>1325</v>
      </c>
      <c r="B215" s="208" t="s">
        <v>1469</v>
      </c>
      <c r="C215" s="208" t="s">
        <v>576</v>
      </c>
      <c r="D215" s="208" t="s">
        <v>9</v>
      </c>
      <c r="E215" s="208" t="s">
        <v>14</v>
      </c>
      <c r="F215" s="208">
        <v>112910</v>
      </c>
      <c r="G215" s="208">
        <v>112910</v>
      </c>
      <c r="H215" s="208">
        <v>1</v>
      </c>
      <c r="J215" s="5"/>
      <c r="K215" s="5"/>
      <c r="L215" s="5"/>
      <c r="M215" s="5"/>
      <c r="N215" s="5"/>
      <c r="O215" s="5"/>
    </row>
    <row r="216" spans="1:15" ht="24" x14ac:dyDescent="0.25">
      <c r="A216" s="208" t="s">
        <v>1325</v>
      </c>
      <c r="B216" s="208" t="s">
        <v>1470</v>
      </c>
      <c r="C216" s="208" t="s">
        <v>576</v>
      </c>
      <c r="D216" s="208" t="s">
        <v>9</v>
      </c>
      <c r="E216" s="208" t="s">
        <v>14</v>
      </c>
      <c r="F216" s="208">
        <v>278000</v>
      </c>
      <c r="G216" s="208">
        <v>278000</v>
      </c>
      <c r="H216" s="208">
        <v>1</v>
      </c>
      <c r="J216" s="5"/>
      <c r="K216" s="5"/>
      <c r="L216" s="5"/>
      <c r="M216" s="5"/>
      <c r="N216" s="5"/>
      <c r="O216" s="5"/>
    </row>
    <row r="217" spans="1:15" ht="24" x14ac:dyDescent="0.25">
      <c r="A217" s="208" t="s">
        <v>1325</v>
      </c>
      <c r="B217" s="208" t="s">
        <v>1471</v>
      </c>
      <c r="C217" s="208" t="s">
        <v>576</v>
      </c>
      <c r="D217" s="208" t="s">
        <v>9</v>
      </c>
      <c r="E217" s="208" t="s">
        <v>14</v>
      </c>
      <c r="F217" s="208">
        <v>239400</v>
      </c>
      <c r="G217" s="208">
        <v>239400</v>
      </c>
      <c r="H217" s="208">
        <v>1</v>
      </c>
      <c r="J217" s="5"/>
      <c r="K217" s="5"/>
      <c r="L217" s="5"/>
      <c r="M217" s="5"/>
      <c r="N217" s="5"/>
      <c r="O217" s="5"/>
    </row>
    <row r="218" spans="1:15" ht="24" x14ac:dyDescent="0.25">
      <c r="A218" s="208" t="s">
        <v>1325</v>
      </c>
      <c r="B218" s="208" t="s">
        <v>1472</v>
      </c>
      <c r="C218" s="208" t="s">
        <v>576</v>
      </c>
      <c r="D218" s="208" t="s">
        <v>9</v>
      </c>
      <c r="E218" s="208" t="s">
        <v>14</v>
      </c>
      <c r="F218" s="208">
        <v>842036</v>
      </c>
      <c r="G218" s="208">
        <v>842036</v>
      </c>
      <c r="H218" s="208">
        <v>1</v>
      </c>
      <c r="J218" s="5"/>
      <c r="K218" s="5"/>
      <c r="L218" s="5"/>
      <c r="M218" s="5"/>
      <c r="N218" s="5"/>
      <c r="O218" s="5"/>
    </row>
    <row r="219" spans="1:15" ht="24" x14ac:dyDescent="0.25">
      <c r="A219" s="208" t="s">
        <v>1325</v>
      </c>
      <c r="B219" s="208" t="s">
        <v>1473</v>
      </c>
      <c r="C219" s="208" t="s">
        <v>576</v>
      </c>
      <c r="D219" s="208" t="s">
        <v>9</v>
      </c>
      <c r="E219" s="208" t="s">
        <v>14</v>
      </c>
      <c r="F219" s="208">
        <v>172800</v>
      </c>
      <c r="G219" s="208">
        <v>172800</v>
      </c>
      <c r="H219" s="208">
        <v>1</v>
      </c>
      <c r="J219" s="5"/>
      <c r="K219" s="5"/>
      <c r="L219" s="5"/>
      <c r="M219" s="5"/>
      <c r="N219" s="5"/>
      <c r="O219" s="5"/>
    </row>
    <row r="220" spans="1:15" ht="24" x14ac:dyDescent="0.25">
      <c r="A220" s="208" t="s">
        <v>1325</v>
      </c>
      <c r="B220" s="208" t="s">
        <v>1474</v>
      </c>
      <c r="C220" s="208" t="s">
        <v>576</v>
      </c>
      <c r="D220" s="208" t="s">
        <v>9</v>
      </c>
      <c r="E220" s="208" t="s">
        <v>14</v>
      </c>
      <c r="F220" s="208">
        <v>95000</v>
      </c>
      <c r="G220" s="208">
        <v>95000</v>
      </c>
      <c r="H220" s="208">
        <v>1</v>
      </c>
      <c r="J220" s="5"/>
      <c r="K220" s="5"/>
      <c r="L220" s="5"/>
      <c r="M220" s="5"/>
      <c r="N220" s="5"/>
      <c r="O220" s="5"/>
    </row>
    <row r="221" spans="1:15" ht="24" x14ac:dyDescent="0.25">
      <c r="A221" s="208" t="s">
        <v>1325</v>
      </c>
      <c r="B221" s="208" t="s">
        <v>1475</v>
      </c>
      <c r="C221" s="208" t="s">
        <v>576</v>
      </c>
      <c r="D221" s="208" t="s">
        <v>9</v>
      </c>
      <c r="E221" s="208" t="s">
        <v>14</v>
      </c>
      <c r="F221" s="208">
        <v>75000</v>
      </c>
      <c r="G221" s="208">
        <v>75000</v>
      </c>
      <c r="H221" s="208">
        <v>1</v>
      </c>
      <c r="J221" s="5"/>
      <c r="K221" s="5"/>
      <c r="L221" s="5"/>
      <c r="M221" s="5"/>
      <c r="N221" s="5"/>
      <c r="O221" s="5"/>
    </row>
    <row r="222" spans="1:15" ht="24" x14ac:dyDescent="0.25">
      <c r="A222" s="208" t="s">
        <v>1325</v>
      </c>
      <c r="B222" s="208" t="s">
        <v>3059</v>
      </c>
      <c r="C222" s="208" t="s">
        <v>576</v>
      </c>
      <c r="D222" s="208" t="s">
        <v>9</v>
      </c>
      <c r="E222" s="208" t="s">
        <v>14</v>
      </c>
      <c r="F222" s="208">
        <v>0</v>
      </c>
      <c r="G222" s="208">
        <v>0</v>
      </c>
      <c r="H222" s="208">
        <v>1</v>
      </c>
      <c r="J222" s="5"/>
      <c r="K222" s="5"/>
      <c r="L222" s="5"/>
      <c r="M222" s="5"/>
      <c r="N222" s="5"/>
      <c r="O222" s="5"/>
    </row>
    <row r="223" spans="1:15" ht="24" x14ac:dyDescent="0.25">
      <c r="A223" s="208">
        <v>4214</v>
      </c>
      <c r="B223" s="208" t="s">
        <v>1381</v>
      </c>
      <c r="C223" s="208" t="s">
        <v>554</v>
      </c>
      <c r="D223" s="208" t="s">
        <v>13</v>
      </c>
      <c r="E223" s="208" t="s">
        <v>14</v>
      </c>
      <c r="F223" s="208">
        <v>225000000</v>
      </c>
      <c r="G223" s="208">
        <v>225000000</v>
      </c>
      <c r="H223" s="208">
        <v>1</v>
      </c>
      <c r="J223" s="5"/>
      <c r="K223" s="5"/>
      <c r="L223" s="5"/>
      <c r="M223" s="5"/>
      <c r="N223" s="5"/>
      <c r="O223" s="5"/>
    </row>
    <row r="224" spans="1:15" ht="24" x14ac:dyDescent="0.25">
      <c r="A224" s="208">
        <v>4235</v>
      </c>
      <c r="B224" s="208" t="s">
        <v>1378</v>
      </c>
      <c r="C224" s="208" t="s">
        <v>1379</v>
      </c>
      <c r="D224" s="208" t="s">
        <v>15</v>
      </c>
      <c r="E224" s="208" t="s">
        <v>14</v>
      </c>
      <c r="F224" s="208">
        <v>10000000</v>
      </c>
      <c r="G224" s="208">
        <v>10000000</v>
      </c>
      <c r="H224" s="208">
        <v>1</v>
      </c>
      <c r="J224" s="5"/>
      <c r="K224" s="5"/>
      <c r="L224" s="5"/>
      <c r="M224" s="5"/>
      <c r="N224" s="5"/>
      <c r="O224" s="5"/>
    </row>
    <row r="225" spans="1:15" ht="36" x14ac:dyDescent="0.25">
      <c r="A225" s="208">
        <v>4215</v>
      </c>
      <c r="B225" s="208" t="s">
        <v>1365</v>
      </c>
      <c r="C225" s="208" t="s">
        <v>1366</v>
      </c>
      <c r="D225" s="208" t="s">
        <v>425</v>
      </c>
      <c r="E225" s="208" t="s">
        <v>14</v>
      </c>
      <c r="F225" s="208">
        <v>0</v>
      </c>
      <c r="G225" s="208">
        <v>0</v>
      </c>
      <c r="H225" s="208">
        <v>1</v>
      </c>
      <c r="J225" s="5"/>
      <c r="K225" s="5"/>
      <c r="L225" s="5"/>
      <c r="M225" s="5"/>
      <c r="N225" s="5"/>
      <c r="O225" s="5"/>
    </row>
    <row r="226" spans="1:15" ht="24" x14ac:dyDescent="0.25">
      <c r="A226" s="208">
        <v>4213</v>
      </c>
      <c r="B226" s="208" t="s">
        <v>1293</v>
      </c>
      <c r="C226" s="208" t="s">
        <v>560</v>
      </c>
      <c r="D226" s="208" t="s">
        <v>425</v>
      </c>
      <c r="E226" s="208" t="s">
        <v>14</v>
      </c>
      <c r="F226" s="208">
        <v>700000</v>
      </c>
      <c r="G226" s="208">
        <v>700000</v>
      </c>
      <c r="H226" s="208">
        <v>1</v>
      </c>
      <c r="J226" s="5"/>
      <c r="K226" s="5"/>
      <c r="L226" s="5"/>
      <c r="M226" s="5"/>
      <c r="N226" s="5"/>
      <c r="O226" s="5"/>
    </row>
    <row r="227" spans="1:15" ht="36" x14ac:dyDescent="0.25">
      <c r="A227" s="208">
        <v>4239</v>
      </c>
      <c r="B227" s="208" t="s">
        <v>1260</v>
      </c>
      <c r="C227" s="208" t="s">
        <v>1261</v>
      </c>
      <c r="D227" s="208" t="s">
        <v>13</v>
      </c>
      <c r="E227" s="208" t="s">
        <v>14</v>
      </c>
      <c r="F227" s="208">
        <v>6447600</v>
      </c>
      <c r="G227" s="208">
        <v>6447600</v>
      </c>
      <c r="H227" s="208">
        <v>1</v>
      </c>
      <c r="J227" s="5"/>
      <c r="K227" s="5"/>
      <c r="L227" s="5"/>
      <c r="M227" s="5"/>
      <c r="N227" s="5"/>
      <c r="O227" s="5"/>
    </row>
    <row r="228" spans="1:15" ht="40.5" x14ac:dyDescent="0.25">
      <c r="A228" s="222">
        <v>4239</v>
      </c>
      <c r="B228" s="222" t="s">
        <v>1262</v>
      </c>
      <c r="C228" s="222" t="s">
        <v>1261</v>
      </c>
      <c r="D228" s="222" t="s">
        <v>13</v>
      </c>
      <c r="E228" s="222" t="s">
        <v>14</v>
      </c>
      <c r="F228" s="208">
        <v>30186200</v>
      </c>
      <c r="G228" s="208">
        <v>30186200</v>
      </c>
      <c r="H228" s="12">
        <v>1</v>
      </c>
      <c r="J228" s="5"/>
      <c r="K228" s="5"/>
      <c r="L228" s="5"/>
      <c r="M228" s="5"/>
      <c r="N228" s="5"/>
      <c r="O228" s="5"/>
    </row>
    <row r="229" spans="1:15" ht="27" x14ac:dyDescent="0.25">
      <c r="A229" s="12">
        <v>4214</v>
      </c>
      <c r="B229" s="12" t="s">
        <v>1253</v>
      </c>
      <c r="C229" s="12" t="s">
        <v>1254</v>
      </c>
      <c r="D229" s="12" t="s">
        <v>9</v>
      </c>
      <c r="E229" s="12" t="s">
        <v>14</v>
      </c>
      <c r="F229" s="12">
        <v>15000000</v>
      </c>
      <c r="G229" s="12">
        <v>15000000</v>
      </c>
      <c r="H229" s="12">
        <v>1</v>
      </c>
      <c r="J229" s="5"/>
      <c r="K229" s="5"/>
      <c r="L229" s="5"/>
      <c r="M229" s="5"/>
      <c r="N229" s="5"/>
      <c r="O229" s="5"/>
    </row>
    <row r="230" spans="1:15" ht="40.5" x14ac:dyDescent="0.25">
      <c r="A230" s="12">
        <v>4214</v>
      </c>
      <c r="B230" s="12" t="s">
        <v>1247</v>
      </c>
      <c r="C230" s="12" t="s">
        <v>44</v>
      </c>
      <c r="D230" s="12" t="s">
        <v>9</v>
      </c>
      <c r="E230" s="12" t="s">
        <v>14</v>
      </c>
      <c r="F230" s="12">
        <v>0</v>
      </c>
      <c r="G230" s="12">
        <v>0</v>
      </c>
      <c r="H230" s="12">
        <v>1</v>
      </c>
      <c r="J230" s="5"/>
      <c r="K230" s="5"/>
      <c r="L230" s="5"/>
      <c r="M230" s="5"/>
      <c r="N230" s="5"/>
      <c r="O230" s="5"/>
    </row>
    <row r="231" spans="1:15" ht="40.5" x14ac:dyDescent="0.25">
      <c r="A231" s="12">
        <v>4214</v>
      </c>
      <c r="B231" s="12" t="s">
        <v>1248</v>
      </c>
      <c r="C231" s="12" t="s">
        <v>44</v>
      </c>
      <c r="D231" s="12" t="s">
        <v>9</v>
      </c>
      <c r="E231" s="12" t="s">
        <v>14</v>
      </c>
      <c r="F231" s="12">
        <v>0</v>
      </c>
      <c r="G231" s="12">
        <v>0</v>
      </c>
      <c r="H231" s="12">
        <v>1</v>
      </c>
      <c r="J231" s="5"/>
      <c r="K231" s="5"/>
      <c r="L231" s="5"/>
      <c r="M231" s="5"/>
      <c r="N231" s="5"/>
      <c r="O231" s="5"/>
    </row>
    <row r="232" spans="1:15" ht="40.5" x14ac:dyDescent="0.25">
      <c r="A232" s="12">
        <v>4214</v>
      </c>
      <c r="B232" s="12" t="s">
        <v>1249</v>
      </c>
      <c r="C232" s="12" t="s">
        <v>44</v>
      </c>
      <c r="D232" s="12" t="s">
        <v>9</v>
      </c>
      <c r="E232" s="12" t="s">
        <v>14</v>
      </c>
      <c r="F232" s="12">
        <v>0</v>
      </c>
      <c r="G232" s="12">
        <v>0</v>
      </c>
      <c r="H232" s="12">
        <v>1</v>
      </c>
      <c r="J232" s="5"/>
      <c r="K232" s="5"/>
      <c r="L232" s="5"/>
      <c r="M232" s="5"/>
      <c r="N232" s="5"/>
      <c r="O232" s="5"/>
    </row>
    <row r="233" spans="1:15" ht="40.5" x14ac:dyDescent="0.25">
      <c r="A233" s="12">
        <v>4214</v>
      </c>
      <c r="B233" s="12" t="s">
        <v>1250</v>
      </c>
      <c r="C233" s="12" t="s">
        <v>44</v>
      </c>
      <c r="D233" s="12" t="s">
        <v>9</v>
      </c>
      <c r="E233" s="12" t="s">
        <v>14</v>
      </c>
      <c r="F233" s="12">
        <v>0</v>
      </c>
      <c r="G233" s="12">
        <v>0</v>
      </c>
      <c r="H233" s="12">
        <v>1</v>
      </c>
      <c r="J233" s="5"/>
      <c r="K233" s="5"/>
      <c r="L233" s="5"/>
      <c r="M233" s="5"/>
      <c r="N233" s="5"/>
      <c r="O233" s="5"/>
    </row>
    <row r="234" spans="1:15" ht="40.5" x14ac:dyDescent="0.25">
      <c r="A234" s="12">
        <v>4214</v>
      </c>
      <c r="B234" s="12" t="s">
        <v>1251</v>
      </c>
      <c r="C234" s="12" t="s">
        <v>44</v>
      </c>
      <c r="D234" s="12" t="s">
        <v>9</v>
      </c>
      <c r="E234" s="12" t="s">
        <v>14</v>
      </c>
      <c r="F234" s="12">
        <v>0</v>
      </c>
      <c r="G234" s="12">
        <v>0</v>
      </c>
      <c r="H234" s="12">
        <v>1</v>
      </c>
      <c r="J234" s="5"/>
      <c r="K234" s="5"/>
      <c r="L234" s="5"/>
      <c r="M234" s="5"/>
      <c r="N234" s="5"/>
      <c r="O234" s="5"/>
    </row>
    <row r="235" spans="1:15" ht="40.5" x14ac:dyDescent="0.25">
      <c r="A235" s="12">
        <v>4214</v>
      </c>
      <c r="B235" s="12" t="s">
        <v>1252</v>
      </c>
      <c r="C235" s="12" t="s">
        <v>44</v>
      </c>
      <c r="D235" s="12" t="s">
        <v>9</v>
      </c>
      <c r="E235" s="12" t="s">
        <v>14</v>
      </c>
      <c r="F235" s="12">
        <v>0</v>
      </c>
      <c r="G235" s="12">
        <v>0</v>
      </c>
      <c r="H235" s="12">
        <v>1</v>
      </c>
      <c r="J235" s="5"/>
      <c r="K235" s="5"/>
      <c r="L235" s="5"/>
      <c r="M235" s="5"/>
      <c r="N235" s="5"/>
      <c r="O235" s="5"/>
    </row>
    <row r="236" spans="1:15" ht="27" x14ac:dyDescent="0.25">
      <c r="A236" s="12">
        <v>4241</v>
      </c>
      <c r="B236" s="12" t="s">
        <v>1243</v>
      </c>
      <c r="C236" s="12" t="s">
        <v>1244</v>
      </c>
      <c r="D236" s="12" t="s">
        <v>425</v>
      </c>
      <c r="E236" s="12" t="s">
        <v>14</v>
      </c>
      <c r="F236" s="12">
        <v>2950000</v>
      </c>
      <c r="G236" s="12">
        <v>2950000</v>
      </c>
      <c r="H236" s="12">
        <v>1</v>
      </c>
      <c r="J236" s="5"/>
      <c r="K236" s="5"/>
      <c r="L236" s="5"/>
      <c r="M236" s="5"/>
      <c r="N236" s="5"/>
      <c r="O236" s="5"/>
    </row>
    <row r="237" spans="1:15" ht="27" x14ac:dyDescent="0.25">
      <c r="A237" s="12">
        <v>4241</v>
      </c>
      <c r="B237" s="12" t="s">
        <v>1245</v>
      </c>
      <c r="C237" s="12" t="s">
        <v>1246</v>
      </c>
      <c r="D237" s="12" t="s">
        <v>425</v>
      </c>
      <c r="E237" s="12" t="s">
        <v>14</v>
      </c>
      <c r="F237" s="12">
        <v>3300000</v>
      </c>
      <c r="G237" s="12">
        <v>3300000</v>
      </c>
      <c r="H237" s="12">
        <v>1</v>
      </c>
      <c r="J237" s="5"/>
      <c r="K237" s="5"/>
      <c r="L237" s="5"/>
      <c r="M237" s="5"/>
      <c r="N237" s="5"/>
      <c r="O237" s="5"/>
    </row>
    <row r="238" spans="1:15" ht="27" x14ac:dyDescent="0.25">
      <c r="A238" s="12">
        <v>4232</v>
      </c>
      <c r="B238" s="12" t="s">
        <v>784</v>
      </c>
      <c r="C238" s="12" t="s">
        <v>785</v>
      </c>
      <c r="D238" s="12" t="s">
        <v>15</v>
      </c>
      <c r="E238" s="12" t="s">
        <v>14</v>
      </c>
      <c r="F238" s="12">
        <v>6070000</v>
      </c>
      <c r="G238" s="12">
        <v>6070000</v>
      </c>
      <c r="H238" s="12">
        <v>1</v>
      </c>
      <c r="J238" s="5"/>
      <c r="K238" s="5"/>
      <c r="L238" s="5"/>
      <c r="M238" s="5"/>
      <c r="N238" s="5"/>
      <c r="O238" s="5"/>
    </row>
    <row r="239" spans="1:15" ht="27" x14ac:dyDescent="0.25">
      <c r="A239" s="12">
        <v>4252</v>
      </c>
      <c r="B239" s="12" t="s">
        <v>780</v>
      </c>
      <c r="C239" s="12" t="s">
        <v>440</v>
      </c>
      <c r="D239" s="12" t="s">
        <v>15</v>
      </c>
      <c r="E239" s="12" t="s">
        <v>14</v>
      </c>
      <c r="F239" s="12">
        <v>207993600</v>
      </c>
      <c r="G239" s="12">
        <v>207993600</v>
      </c>
      <c r="H239" s="12">
        <v>1</v>
      </c>
      <c r="J239" s="5"/>
      <c r="K239" s="5"/>
      <c r="L239" s="5"/>
      <c r="M239" s="5"/>
      <c r="N239" s="5"/>
      <c r="O239" s="5"/>
    </row>
    <row r="240" spans="1:15" ht="40.5" x14ac:dyDescent="0.25">
      <c r="A240" s="12">
        <v>4216</v>
      </c>
      <c r="B240" s="12" t="s">
        <v>777</v>
      </c>
      <c r="C240" s="12" t="s">
        <v>778</v>
      </c>
      <c r="D240" s="12" t="s">
        <v>425</v>
      </c>
      <c r="E240" s="12" t="s">
        <v>14</v>
      </c>
      <c r="F240" s="12">
        <v>14496000</v>
      </c>
      <c r="G240" s="12">
        <v>14496000</v>
      </c>
      <c r="H240" s="12">
        <v>1</v>
      </c>
      <c r="J240" s="5"/>
      <c r="K240" s="5"/>
      <c r="L240" s="5"/>
      <c r="M240" s="5"/>
      <c r="N240" s="5"/>
      <c r="O240" s="5"/>
    </row>
    <row r="241" spans="1:15" ht="40.5" x14ac:dyDescent="0.25">
      <c r="A241" s="12">
        <v>4216</v>
      </c>
      <c r="B241" s="12" t="s">
        <v>779</v>
      </c>
      <c r="C241" s="12" t="s">
        <v>778</v>
      </c>
      <c r="D241" s="12" t="s">
        <v>425</v>
      </c>
      <c r="E241" s="12" t="s">
        <v>14</v>
      </c>
      <c r="F241" s="12">
        <v>46224000</v>
      </c>
      <c r="G241" s="12">
        <v>46224000</v>
      </c>
      <c r="H241" s="12">
        <v>1</v>
      </c>
      <c r="J241" s="5"/>
      <c r="K241" s="5"/>
      <c r="L241" s="5"/>
      <c r="M241" s="5"/>
      <c r="N241" s="5"/>
      <c r="O241" s="5"/>
    </row>
    <row r="242" spans="1:15" ht="27" x14ac:dyDescent="0.25">
      <c r="A242" s="60">
        <v>4231</v>
      </c>
      <c r="B242" s="60" t="s">
        <v>419</v>
      </c>
      <c r="C242" s="60" t="s">
        <v>420</v>
      </c>
      <c r="D242" s="60" t="s">
        <v>9</v>
      </c>
      <c r="E242" s="60" t="s">
        <v>14</v>
      </c>
      <c r="F242" s="60">
        <v>0</v>
      </c>
      <c r="G242" s="60">
        <v>0</v>
      </c>
      <c r="H242" s="12">
        <v>1</v>
      </c>
      <c r="J242" s="5"/>
      <c r="K242" s="5"/>
      <c r="L242" s="5"/>
      <c r="M242" s="5"/>
      <c r="N242" s="5"/>
      <c r="O242" s="5"/>
    </row>
    <row r="243" spans="1:15" ht="27" x14ac:dyDescent="0.25">
      <c r="A243" s="60">
        <v>4231</v>
      </c>
      <c r="B243" s="60" t="s">
        <v>421</v>
      </c>
      <c r="C243" s="60" t="s">
        <v>420</v>
      </c>
      <c r="D243" s="60" t="s">
        <v>9</v>
      </c>
      <c r="E243" s="60" t="s">
        <v>14</v>
      </c>
      <c r="F243" s="60">
        <v>0</v>
      </c>
      <c r="G243" s="60">
        <v>0</v>
      </c>
      <c r="H243" s="12">
        <v>1</v>
      </c>
      <c r="J243" s="5"/>
      <c r="K243" s="5"/>
      <c r="L243" s="5"/>
      <c r="M243" s="5"/>
      <c r="N243" s="5"/>
      <c r="O243" s="5"/>
    </row>
    <row r="244" spans="1:15" ht="27" x14ac:dyDescent="0.25">
      <c r="A244" s="60">
        <v>4231</v>
      </c>
      <c r="B244" s="60" t="s">
        <v>422</v>
      </c>
      <c r="C244" s="60" t="s">
        <v>423</v>
      </c>
      <c r="D244" s="60" t="s">
        <v>9</v>
      </c>
      <c r="E244" s="60" t="s">
        <v>14</v>
      </c>
      <c r="F244" s="60">
        <v>0</v>
      </c>
      <c r="G244" s="60">
        <v>0</v>
      </c>
      <c r="H244" s="12">
        <v>1</v>
      </c>
      <c r="J244" s="5"/>
      <c r="K244" s="5"/>
      <c r="L244" s="5"/>
      <c r="M244" s="5"/>
      <c r="N244" s="5"/>
      <c r="O244" s="5"/>
    </row>
    <row r="245" spans="1:15" x14ac:dyDescent="0.25">
      <c r="A245" s="60" t="s">
        <v>503</v>
      </c>
      <c r="B245" s="60" t="s">
        <v>500</v>
      </c>
      <c r="C245" s="60" t="s">
        <v>43</v>
      </c>
      <c r="D245" s="60" t="s">
        <v>13</v>
      </c>
      <c r="E245" s="60" t="s">
        <v>14</v>
      </c>
      <c r="F245" s="60">
        <v>53000000</v>
      </c>
      <c r="G245" s="60">
        <v>53000000</v>
      </c>
      <c r="H245" s="162">
        <v>1</v>
      </c>
      <c r="J245" s="5"/>
      <c r="K245" s="5"/>
      <c r="L245" s="5"/>
      <c r="M245" s="5"/>
      <c r="N245" s="5"/>
      <c r="O245" s="5"/>
    </row>
    <row r="246" spans="1:15" ht="54" x14ac:dyDescent="0.25">
      <c r="A246" s="256" t="s">
        <v>504</v>
      </c>
      <c r="B246" s="256" t="s">
        <v>501</v>
      </c>
      <c r="C246" s="256" t="s">
        <v>40</v>
      </c>
      <c r="D246" s="256" t="s">
        <v>13</v>
      </c>
      <c r="E246" s="256" t="s">
        <v>14</v>
      </c>
      <c r="F246" s="256">
        <v>5300000</v>
      </c>
      <c r="G246" s="256">
        <v>5300000</v>
      </c>
      <c r="H246" s="12">
        <v>1</v>
      </c>
      <c r="J246" s="5"/>
      <c r="K246" s="5"/>
      <c r="L246" s="5"/>
      <c r="M246" s="5"/>
      <c r="N246" s="5"/>
      <c r="O246" s="5"/>
    </row>
    <row r="247" spans="1:15" x14ac:dyDescent="0.25">
      <c r="A247" s="12" t="s">
        <v>503</v>
      </c>
      <c r="B247" s="12" t="s">
        <v>502</v>
      </c>
      <c r="C247" s="12" t="s">
        <v>42</v>
      </c>
      <c r="D247" s="12" t="s">
        <v>13</v>
      </c>
      <c r="E247" s="12" t="s">
        <v>14</v>
      </c>
      <c r="F247" s="12">
        <v>24000000</v>
      </c>
      <c r="G247" s="12">
        <v>24000000</v>
      </c>
      <c r="H247" s="12">
        <v>1</v>
      </c>
      <c r="J247" s="5"/>
      <c r="K247" s="5"/>
      <c r="L247" s="5"/>
      <c r="M247" s="5"/>
      <c r="N247" s="5"/>
      <c r="O247" s="5"/>
    </row>
    <row r="248" spans="1:15" ht="40.5" x14ac:dyDescent="0.25">
      <c r="A248" s="12" t="s">
        <v>932</v>
      </c>
      <c r="B248" s="12" t="s">
        <v>2080</v>
      </c>
      <c r="C248" s="12" t="s">
        <v>2081</v>
      </c>
      <c r="D248" s="12" t="s">
        <v>13</v>
      </c>
      <c r="E248" s="12" t="s">
        <v>14</v>
      </c>
      <c r="F248" s="12">
        <v>1500000</v>
      </c>
      <c r="G248" s="12">
        <v>1500000</v>
      </c>
      <c r="H248" s="12">
        <v>1</v>
      </c>
      <c r="J248" s="5"/>
      <c r="K248" s="5"/>
      <c r="L248" s="5"/>
      <c r="M248" s="5"/>
      <c r="N248" s="5"/>
      <c r="O248" s="5"/>
    </row>
    <row r="249" spans="1:15" ht="40.5" x14ac:dyDescent="0.25">
      <c r="A249" s="12" t="s">
        <v>932</v>
      </c>
      <c r="B249" s="12" t="s">
        <v>2082</v>
      </c>
      <c r="C249" s="12" t="s">
        <v>2081</v>
      </c>
      <c r="D249" s="12" t="s">
        <v>13</v>
      </c>
      <c r="E249" s="12" t="s">
        <v>14</v>
      </c>
      <c r="F249" s="12">
        <v>3200000</v>
      </c>
      <c r="G249" s="12">
        <v>3200000</v>
      </c>
      <c r="H249" s="12">
        <v>1</v>
      </c>
      <c r="J249" s="5"/>
      <c r="K249" s="5"/>
      <c r="L249" s="5"/>
      <c r="M249" s="5"/>
      <c r="N249" s="5"/>
      <c r="O249" s="5"/>
    </row>
    <row r="250" spans="1:15" ht="40.5" x14ac:dyDescent="0.25">
      <c r="A250" s="12" t="s">
        <v>932</v>
      </c>
      <c r="B250" s="12" t="s">
        <v>2083</v>
      </c>
      <c r="C250" s="12" t="s">
        <v>2081</v>
      </c>
      <c r="D250" s="12" t="s">
        <v>13</v>
      </c>
      <c r="E250" s="12" t="s">
        <v>14</v>
      </c>
      <c r="F250" s="12">
        <v>1600000</v>
      </c>
      <c r="G250" s="12">
        <v>1600000</v>
      </c>
      <c r="H250" s="12">
        <v>1</v>
      </c>
      <c r="J250" s="5"/>
      <c r="K250" s="5"/>
      <c r="L250" s="5"/>
      <c r="M250" s="5"/>
      <c r="N250" s="5"/>
      <c r="O250" s="5"/>
    </row>
    <row r="251" spans="1:15" ht="40.5" x14ac:dyDescent="0.25">
      <c r="A251" s="12" t="s">
        <v>932</v>
      </c>
      <c r="B251" s="12" t="s">
        <v>2084</v>
      </c>
      <c r="C251" s="12" t="s">
        <v>2081</v>
      </c>
      <c r="D251" s="12" t="s">
        <v>13</v>
      </c>
      <c r="E251" s="12" t="s">
        <v>14</v>
      </c>
      <c r="F251" s="12">
        <v>17280000</v>
      </c>
      <c r="G251" s="12">
        <v>17280000</v>
      </c>
      <c r="H251" s="12">
        <v>1</v>
      </c>
      <c r="J251" s="5"/>
      <c r="K251" s="5"/>
      <c r="L251" s="5"/>
      <c r="M251" s="5"/>
      <c r="N251" s="5"/>
      <c r="O251" s="5"/>
    </row>
    <row r="252" spans="1:15" ht="40.5" x14ac:dyDescent="0.25">
      <c r="A252" s="12" t="s">
        <v>932</v>
      </c>
      <c r="B252" s="12" t="s">
        <v>2087</v>
      </c>
      <c r="C252" s="12" t="s">
        <v>2088</v>
      </c>
      <c r="D252" s="12" t="s">
        <v>13</v>
      </c>
      <c r="E252" s="12" t="s">
        <v>14</v>
      </c>
      <c r="F252" s="12">
        <v>799200</v>
      </c>
      <c r="G252" s="12">
        <v>799200</v>
      </c>
      <c r="H252" s="12">
        <v>1</v>
      </c>
      <c r="J252" s="5"/>
      <c r="K252" s="5"/>
      <c r="L252" s="5"/>
      <c r="M252" s="5"/>
      <c r="N252" s="5"/>
      <c r="O252" s="5"/>
    </row>
    <row r="253" spans="1:15" ht="40.5" x14ac:dyDescent="0.25">
      <c r="A253" s="12" t="s">
        <v>932</v>
      </c>
      <c r="B253" s="12" t="s">
        <v>2089</v>
      </c>
      <c r="C253" s="12" t="s">
        <v>2088</v>
      </c>
      <c r="D253" s="12" t="s">
        <v>13</v>
      </c>
      <c r="E253" s="12" t="s">
        <v>14</v>
      </c>
      <c r="F253" s="12">
        <v>799200</v>
      </c>
      <c r="G253" s="12">
        <v>799200</v>
      </c>
      <c r="H253" s="12">
        <v>1</v>
      </c>
      <c r="J253" s="5"/>
      <c r="K253" s="5"/>
      <c r="L253" s="5"/>
      <c r="M253" s="5"/>
      <c r="N253" s="5"/>
      <c r="O253" s="5"/>
    </row>
    <row r="254" spans="1:15" ht="40.5" x14ac:dyDescent="0.25">
      <c r="A254" s="12" t="s">
        <v>932</v>
      </c>
      <c r="B254" s="12" t="s">
        <v>2090</v>
      </c>
      <c r="C254" s="12" t="s">
        <v>2088</v>
      </c>
      <c r="D254" s="12" t="s">
        <v>13</v>
      </c>
      <c r="E254" s="12" t="s">
        <v>14</v>
      </c>
      <c r="F254" s="12">
        <v>799200</v>
      </c>
      <c r="G254" s="12">
        <v>799200</v>
      </c>
      <c r="H254" s="12">
        <v>1</v>
      </c>
      <c r="J254" s="5"/>
      <c r="K254" s="5"/>
      <c r="L254" s="5"/>
      <c r="M254" s="5"/>
      <c r="N254" s="5"/>
      <c r="O254" s="5"/>
    </row>
    <row r="255" spans="1:15" ht="40.5" x14ac:dyDescent="0.25">
      <c r="A255" s="12" t="s">
        <v>932</v>
      </c>
      <c r="B255" s="12" t="s">
        <v>2091</v>
      </c>
      <c r="C255" s="12" t="s">
        <v>2088</v>
      </c>
      <c r="D255" s="12" t="s">
        <v>13</v>
      </c>
      <c r="E255" s="12" t="s">
        <v>14</v>
      </c>
      <c r="F255" s="12">
        <v>799200</v>
      </c>
      <c r="G255" s="12">
        <v>799200</v>
      </c>
      <c r="H255" s="12">
        <v>1</v>
      </c>
      <c r="J255" s="5"/>
      <c r="K255" s="5"/>
      <c r="L255" s="5"/>
      <c r="M255" s="5"/>
      <c r="N255" s="5"/>
      <c r="O255" s="5"/>
    </row>
    <row r="256" spans="1:15" ht="40.5" x14ac:dyDescent="0.25">
      <c r="A256" s="12" t="s">
        <v>932</v>
      </c>
      <c r="B256" s="12" t="s">
        <v>2092</v>
      </c>
      <c r="C256" s="12" t="s">
        <v>2088</v>
      </c>
      <c r="D256" s="12" t="s">
        <v>13</v>
      </c>
      <c r="E256" s="12" t="s">
        <v>14</v>
      </c>
      <c r="F256" s="12">
        <v>799200</v>
      </c>
      <c r="G256" s="12">
        <v>799200</v>
      </c>
      <c r="H256" s="12">
        <v>1</v>
      </c>
      <c r="J256" s="5"/>
      <c r="K256" s="5"/>
      <c r="L256" s="5"/>
      <c r="M256" s="5"/>
      <c r="N256" s="5"/>
      <c r="O256" s="5"/>
    </row>
    <row r="257" spans="1:15" ht="40.5" x14ac:dyDescent="0.25">
      <c r="A257" s="12" t="s">
        <v>932</v>
      </c>
      <c r="B257" s="12" t="s">
        <v>2093</v>
      </c>
      <c r="C257" s="12" t="s">
        <v>2088</v>
      </c>
      <c r="D257" s="12" t="s">
        <v>13</v>
      </c>
      <c r="E257" s="12" t="s">
        <v>14</v>
      </c>
      <c r="F257" s="12">
        <v>799200</v>
      </c>
      <c r="G257" s="12">
        <v>799200</v>
      </c>
      <c r="H257" s="12">
        <v>1</v>
      </c>
      <c r="J257" s="5"/>
      <c r="K257" s="5"/>
      <c r="L257" s="5"/>
      <c r="M257" s="5"/>
      <c r="N257" s="5"/>
      <c r="O257" s="5"/>
    </row>
    <row r="258" spans="1:15" ht="40.5" x14ac:dyDescent="0.25">
      <c r="A258" s="12" t="s">
        <v>932</v>
      </c>
      <c r="B258" s="12" t="s">
        <v>2094</v>
      </c>
      <c r="C258" s="12" t="s">
        <v>2088</v>
      </c>
      <c r="D258" s="12" t="s">
        <v>13</v>
      </c>
      <c r="E258" s="12" t="s">
        <v>14</v>
      </c>
      <c r="F258" s="12">
        <v>799200</v>
      </c>
      <c r="G258" s="12">
        <v>799200</v>
      </c>
      <c r="H258" s="12">
        <v>1</v>
      </c>
      <c r="J258" s="5"/>
      <c r="K258" s="5"/>
      <c r="L258" s="5"/>
      <c r="M258" s="5"/>
      <c r="N258" s="5"/>
      <c r="O258" s="5"/>
    </row>
    <row r="259" spans="1:15" ht="40.5" x14ac:dyDescent="0.25">
      <c r="A259" s="12" t="s">
        <v>932</v>
      </c>
      <c r="B259" s="12" t="s">
        <v>2095</v>
      </c>
      <c r="C259" s="12" t="s">
        <v>2088</v>
      </c>
      <c r="D259" s="12" t="s">
        <v>13</v>
      </c>
      <c r="E259" s="12" t="s">
        <v>14</v>
      </c>
      <c r="F259" s="12">
        <v>799200</v>
      </c>
      <c r="G259" s="12">
        <v>799200</v>
      </c>
      <c r="H259" s="12">
        <v>1</v>
      </c>
      <c r="J259" s="5"/>
      <c r="K259" s="5"/>
      <c r="L259" s="5"/>
      <c r="M259" s="5"/>
      <c r="N259" s="5"/>
      <c r="O259" s="5"/>
    </row>
    <row r="260" spans="1:15" ht="40.5" x14ac:dyDescent="0.25">
      <c r="A260" s="12" t="s">
        <v>932</v>
      </c>
      <c r="B260" s="12" t="s">
        <v>2096</v>
      </c>
      <c r="C260" s="12" t="s">
        <v>2088</v>
      </c>
      <c r="D260" s="12" t="s">
        <v>13</v>
      </c>
      <c r="E260" s="12" t="s">
        <v>14</v>
      </c>
      <c r="F260" s="12">
        <v>799200</v>
      </c>
      <c r="G260" s="12">
        <v>799200</v>
      </c>
      <c r="H260" s="12">
        <v>1</v>
      </c>
      <c r="J260" s="5"/>
      <c r="K260" s="5"/>
      <c r="L260" s="5"/>
      <c r="M260" s="5"/>
      <c r="N260" s="5"/>
      <c r="O260" s="5"/>
    </row>
    <row r="261" spans="1:15" ht="40.5" x14ac:dyDescent="0.25">
      <c r="A261" s="12" t="s">
        <v>932</v>
      </c>
      <c r="B261" s="12" t="s">
        <v>2097</v>
      </c>
      <c r="C261" s="12" t="s">
        <v>2088</v>
      </c>
      <c r="D261" s="12" t="s">
        <v>13</v>
      </c>
      <c r="E261" s="12" t="s">
        <v>14</v>
      </c>
      <c r="F261" s="12">
        <v>799200</v>
      </c>
      <c r="G261" s="12">
        <v>799200</v>
      </c>
      <c r="H261" s="12">
        <v>1</v>
      </c>
      <c r="J261" s="5"/>
      <c r="K261" s="5"/>
      <c r="L261" s="5"/>
      <c r="M261" s="5"/>
      <c r="N261" s="5"/>
      <c r="O261" s="5"/>
    </row>
    <row r="262" spans="1:15" ht="40.5" x14ac:dyDescent="0.25">
      <c r="A262" s="12" t="s">
        <v>932</v>
      </c>
      <c r="B262" s="12" t="s">
        <v>2098</v>
      </c>
      <c r="C262" s="12" t="s">
        <v>2088</v>
      </c>
      <c r="D262" s="12" t="s">
        <v>13</v>
      </c>
      <c r="E262" s="12" t="s">
        <v>14</v>
      </c>
      <c r="F262" s="12">
        <v>799200</v>
      </c>
      <c r="G262" s="12">
        <v>799200</v>
      </c>
      <c r="H262" s="12">
        <v>1</v>
      </c>
      <c r="J262" s="5"/>
      <c r="K262" s="5"/>
      <c r="L262" s="5"/>
      <c r="M262" s="5"/>
      <c r="N262" s="5"/>
      <c r="O262" s="5"/>
    </row>
    <row r="263" spans="1:15" ht="40.5" x14ac:dyDescent="0.25">
      <c r="A263" s="12" t="s">
        <v>932</v>
      </c>
      <c r="B263" s="12" t="s">
        <v>2099</v>
      </c>
      <c r="C263" s="12" t="s">
        <v>2088</v>
      </c>
      <c r="D263" s="12" t="s">
        <v>13</v>
      </c>
      <c r="E263" s="12" t="s">
        <v>14</v>
      </c>
      <c r="F263" s="12">
        <v>4230000</v>
      </c>
      <c r="G263" s="12">
        <v>4230000</v>
      </c>
      <c r="H263" s="12">
        <v>1</v>
      </c>
      <c r="J263" s="5"/>
      <c r="K263" s="5"/>
      <c r="L263" s="5"/>
      <c r="M263" s="5"/>
      <c r="N263" s="5"/>
      <c r="O263" s="5"/>
    </row>
    <row r="264" spans="1:15" ht="40.5" x14ac:dyDescent="0.25">
      <c r="A264" s="12" t="s">
        <v>932</v>
      </c>
      <c r="B264" s="12" t="s">
        <v>2100</v>
      </c>
      <c r="C264" s="12" t="s">
        <v>2088</v>
      </c>
      <c r="D264" s="12" t="s">
        <v>13</v>
      </c>
      <c r="E264" s="12" t="s">
        <v>14</v>
      </c>
      <c r="F264" s="12">
        <v>799200</v>
      </c>
      <c r="G264" s="12">
        <v>799200</v>
      </c>
      <c r="H264" s="12">
        <v>1</v>
      </c>
      <c r="J264" s="5"/>
      <c r="K264" s="5"/>
      <c r="L264" s="5"/>
      <c r="M264" s="5"/>
      <c r="N264" s="5"/>
      <c r="O264" s="5"/>
    </row>
    <row r="265" spans="1:15" ht="40.5" x14ac:dyDescent="0.25">
      <c r="A265" s="12" t="s">
        <v>932</v>
      </c>
      <c r="B265" s="12" t="s">
        <v>2103</v>
      </c>
      <c r="C265" s="12" t="s">
        <v>2081</v>
      </c>
      <c r="D265" s="12" t="s">
        <v>13</v>
      </c>
      <c r="E265" s="12" t="s">
        <v>14</v>
      </c>
      <c r="F265" s="12">
        <v>7410000</v>
      </c>
      <c r="G265" s="12">
        <v>7410000</v>
      </c>
      <c r="H265" s="12">
        <v>1</v>
      </c>
      <c r="J265" s="5"/>
      <c r="K265" s="5"/>
      <c r="L265" s="5"/>
      <c r="M265" s="5"/>
      <c r="N265" s="5"/>
      <c r="O265" s="5"/>
    </row>
    <row r="266" spans="1:15" ht="40.5" x14ac:dyDescent="0.25">
      <c r="A266" s="12" t="s">
        <v>932</v>
      </c>
      <c r="B266" s="12" t="s">
        <v>2104</v>
      </c>
      <c r="C266" s="12" t="s">
        <v>2081</v>
      </c>
      <c r="D266" s="12" t="s">
        <v>13</v>
      </c>
      <c r="E266" s="12" t="s">
        <v>14</v>
      </c>
      <c r="F266" s="12">
        <v>1300000</v>
      </c>
      <c r="G266" s="12">
        <v>1300000</v>
      </c>
      <c r="H266" s="12">
        <v>1</v>
      </c>
      <c r="J266" s="5"/>
      <c r="K266" s="5"/>
      <c r="L266" s="5"/>
      <c r="M266" s="5"/>
      <c r="N266" s="5"/>
      <c r="O266" s="5"/>
    </row>
    <row r="267" spans="1:15" ht="40.5" x14ac:dyDescent="0.25">
      <c r="A267" s="12" t="s">
        <v>932</v>
      </c>
      <c r="B267" s="12" t="s">
        <v>2105</v>
      </c>
      <c r="C267" s="12" t="s">
        <v>2081</v>
      </c>
      <c r="D267" s="12" t="s">
        <v>13</v>
      </c>
      <c r="E267" s="12" t="s">
        <v>14</v>
      </c>
      <c r="F267" s="12">
        <v>1780000</v>
      </c>
      <c r="G267" s="12">
        <v>1780000</v>
      </c>
      <c r="H267" s="12">
        <v>1</v>
      </c>
      <c r="J267" s="5"/>
      <c r="K267" s="5"/>
      <c r="L267" s="5"/>
      <c r="M267" s="5"/>
      <c r="N267" s="5"/>
      <c r="O267" s="5"/>
    </row>
    <row r="268" spans="1:15" ht="40.5" x14ac:dyDescent="0.25">
      <c r="A268" s="12" t="s">
        <v>932</v>
      </c>
      <c r="B268" s="12" t="s">
        <v>2106</v>
      </c>
      <c r="C268" s="12" t="s">
        <v>2081</v>
      </c>
      <c r="D268" s="12" t="s">
        <v>13</v>
      </c>
      <c r="E268" s="12" t="s">
        <v>14</v>
      </c>
      <c r="F268" s="12">
        <v>14510000</v>
      </c>
      <c r="G268" s="12">
        <v>14510000</v>
      </c>
      <c r="H268" s="12">
        <v>1</v>
      </c>
      <c r="J268" s="5"/>
      <c r="K268" s="5"/>
      <c r="L268" s="5"/>
      <c r="M268" s="5"/>
      <c r="N268" s="5"/>
      <c r="O268" s="5"/>
    </row>
    <row r="269" spans="1:15" ht="40.5" x14ac:dyDescent="0.25">
      <c r="A269" s="12">
        <v>4222</v>
      </c>
      <c r="B269" s="12" t="s">
        <v>2111</v>
      </c>
      <c r="C269" s="12" t="s">
        <v>1996</v>
      </c>
      <c r="D269" s="12" t="s">
        <v>13</v>
      </c>
      <c r="E269" s="12" t="s">
        <v>14</v>
      </c>
      <c r="F269" s="12">
        <v>573000</v>
      </c>
      <c r="G269" s="12">
        <v>573000</v>
      </c>
      <c r="H269" s="12">
        <v>1</v>
      </c>
      <c r="J269" s="5"/>
      <c r="K269" s="5"/>
      <c r="L269" s="5"/>
      <c r="M269" s="5"/>
      <c r="N269" s="5"/>
      <c r="O269" s="5"/>
    </row>
    <row r="270" spans="1:15" ht="40.5" x14ac:dyDescent="0.25">
      <c r="A270" s="12">
        <v>4214</v>
      </c>
      <c r="B270" s="12" t="s">
        <v>2115</v>
      </c>
      <c r="C270" s="12" t="s">
        <v>44</v>
      </c>
      <c r="D270" s="12" t="s">
        <v>9</v>
      </c>
      <c r="E270" s="12" t="s">
        <v>14</v>
      </c>
      <c r="F270" s="12">
        <v>2500000</v>
      </c>
      <c r="G270" s="12">
        <v>2500000</v>
      </c>
      <c r="H270" s="12">
        <v>1</v>
      </c>
      <c r="J270" s="5"/>
      <c r="K270" s="5"/>
      <c r="L270" s="5"/>
      <c r="M270" s="5"/>
      <c r="N270" s="5"/>
      <c r="O270" s="5"/>
    </row>
    <row r="271" spans="1:15" ht="40.5" x14ac:dyDescent="0.25">
      <c r="A271" s="12">
        <v>4214</v>
      </c>
      <c r="B271" s="12" t="s">
        <v>2116</v>
      </c>
      <c r="C271" s="12" t="s">
        <v>44</v>
      </c>
      <c r="D271" s="12" t="s">
        <v>9</v>
      </c>
      <c r="E271" s="12" t="s">
        <v>14</v>
      </c>
      <c r="F271" s="12">
        <v>720000</v>
      </c>
      <c r="G271" s="12">
        <v>720000</v>
      </c>
      <c r="H271" s="12">
        <v>1</v>
      </c>
      <c r="J271" s="5"/>
      <c r="K271" s="5"/>
      <c r="L271" s="5"/>
      <c r="M271" s="5"/>
      <c r="N271" s="5"/>
      <c r="O271" s="5"/>
    </row>
    <row r="272" spans="1:15" ht="40.5" x14ac:dyDescent="0.25">
      <c r="A272" s="12">
        <v>4214</v>
      </c>
      <c r="B272" s="12" t="s">
        <v>2117</v>
      </c>
      <c r="C272" s="12" t="s">
        <v>44</v>
      </c>
      <c r="D272" s="12" t="s">
        <v>9</v>
      </c>
      <c r="E272" s="12" t="s">
        <v>14</v>
      </c>
      <c r="F272" s="12">
        <v>4600000</v>
      </c>
      <c r="G272" s="12">
        <v>4600000</v>
      </c>
      <c r="H272" s="12">
        <v>1</v>
      </c>
      <c r="J272" s="5"/>
      <c r="K272" s="5"/>
      <c r="L272" s="5"/>
      <c r="M272" s="5"/>
      <c r="N272" s="5"/>
      <c r="O272" s="5"/>
    </row>
    <row r="273" spans="1:24" ht="40.5" x14ac:dyDescent="0.25">
      <c r="A273" s="12">
        <v>4214</v>
      </c>
      <c r="B273" s="12" t="s">
        <v>2118</v>
      </c>
      <c r="C273" s="12" t="s">
        <v>44</v>
      </c>
      <c r="D273" s="12" t="s">
        <v>9</v>
      </c>
      <c r="E273" s="12" t="s">
        <v>14</v>
      </c>
      <c r="F273" s="12">
        <v>720000</v>
      </c>
      <c r="G273" s="12">
        <v>720000</v>
      </c>
      <c r="H273" s="12">
        <v>1</v>
      </c>
      <c r="J273" s="5"/>
      <c r="K273" s="5"/>
      <c r="L273" s="5"/>
      <c r="M273" s="5"/>
      <c r="N273" s="5"/>
      <c r="O273" s="5"/>
    </row>
    <row r="274" spans="1:24" ht="40.5" x14ac:dyDescent="0.25">
      <c r="A274" s="12">
        <v>4214</v>
      </c>
      <c r="B274" s="12" t="s">
        <v>2119</v>
      </c>
      <c r="C274" s="12" t="s">
        <v>44</v>
      </c>
      <c r="D274" s="12" t="s">
        <v>9</v>
      </c>
      <c r="E274" s="12" t="s">
        <v>14</v>
      </c>
      <c r="F274" s="12">
        <v>600000</v>
      </c>
      <c r="G274" s="12">
        <v>600000</v>
      </c>
      <c r="H274" s="12">
        <v>1</v>
      </c>
      <c r="J274" s="5"/>
      <c r="K274" s="5"/>
      <c r="L274" s="5"/>
      <c r="M274" s="5"/>
      <c r="N274" s="5"/>
      <c r="O274" s="5"/>
    </row>
    <row r="275" spans="1:24" x14ac:dyDescent="0.25">
      <c r="A275" s="12">
        <v>4237</v>
      </c>
      <c r="B275" s="12" t="s">
        <v>2188</v>
      </c>
      <c r="C275" s="12" t="s">
        <v>775</v>
      </c>
      <c r="D275" s="12" t="s">
        <v>13</v>
      </c>
      <c r="E275" s="12" t="s">
        <v>14</v>
      </c>
      <c r="F275" s="12">
        <v>1000000</v>
      </c>
      <c r="G275" s="12">
        <v>1000000</v>
      </c>
      <c r="H275" s="12">
        <v>1</v>
      </c>
      <c r="J275" s="5"/>
      <c r="K275" s="5"/>
      <c r="L275" s="5"/>
      <c r="M275" s="5"/>
      <c r="N275" s="5"/>
      <c r="O275" s="5"/>
    </row>
    <row r="276" spans="1:24" x14ac:dyDescent="0.25">
      <c r="A276" s="12">
        <v>4234</v>
      </c>
      <c r="B276" s="471" t="s">
        <v>4803</v>
      </c>
      <c r="C276" s="471" t="s">
        <v>576</v>
      </c>
      <c r="D276" s="461" t="s">
        <v>9</v>
      </c>
      <c r="E276" s="461" t="s">
        <v>14</v>
      </c>
      <c r="F276" s="12">
        <v>240000</v>
      </c>
      <c r="G276" s="12">
        <v>240000</v>
      </c>
      <c r="H276" s="12">
        <v>1</v>
      </c>
      <c r="J276" s="5"/>
      <c r="K276" s="5"/>
      <c r="L276" s="5"/>
      <c r="M276" s="5"/>
      <c r="N276" s="5"/>
      <c r="O276" s="5"/>
    </row>
    <row r="277" spans="1:24" ht="15" customHeight="1" x14ac:dyDescent="0.25">
      <c r="A277" s="479" t="s">
        <v>53</v>
      </c>
      <c r="B277" s="480"/>
      <c r="C277" s="480"/>
      <c r="D277" s="480"/>
      <c r="E277" s="480"/>
      <c r="F277" s="480"/>
      <c r="G277" s="480"/>
      <c r="H277" s="480"/>
      <c r="I277" s="23"/>
    </row>
    <row r="278" spans="1:24" x14ac:dyDescent="0.25">
      <c r="A278" s="474" t="s">
        <v>16</v>
      </c>
      <c r="B278" s="475"/>
      <c r="C278" s="475"/>
      <c r="D278" s="475"/>
      <c r="E278" s="475"/>
      <c r="F278" s="475"/>
      <c r="G278" s="475"/>
      <c r="H278" s="481"/>
      <c r="I278" s="23"/>
    </row>
    <row r="279" spans="1:24" ht="40.5" x14ac:dyDescent="0.25">
      <c r="A279" s="409">
        <v>4251</v>
      </c>
      <c r="B279" s="409" t="s">
        <v>4120</v>
      </c>
      <c r="C279" s="409" t="s">
        <v>466</v>
      </c>
      <c r="D279" s="409" t="s">
        <v>425</v>
      </c>
      <c r="E279" s="409" t="s">
        <v>14</v>
      </c>
      <c r="F279" s="409">
        <v>0</v>
      </c>
      <c r="G279" s="409">
        <v>0</v>
      </c>
      <c r="H279" s="409">
        <v>1</v>
      </c>
      <c r="I279" s="23"/>
    </row>
    <row r="280" spans="1:24" x14ac:dyDescent="0.25">
      <c r="A280" s="476" t="s">
        <v>12</v>
      </c>
      <c r="B280" s="477"/>
      <c r="C280" s="477"/>
      <c r="D280" s="477"/>
      <c r="E280" s="477"/>
      <c r="F280" s="477"/>
      <c r="G280" s="477"/>
      <c r="H280" s="478"/>
      <c r="I280" s="23"/>
    </row>
    <row r="281" spans="1:24" s="459" customFormat="1" ht="27" x14ac:dyDescent="0.25">
      <c r="A281" s="467">
        <v>4252</v>
      </c>
      <c r="B281" s="467" t="s">
        <v>4802</v>
      </c>
      <c r="C281" s="467" t="s">
        <v>440</v>
      </c>
      <c r="D281" s="467" t="s">
        <v>425</v>
      </c>
      <c r="E281" s="467" t="s">
        <v>14</v>
      </c>
      <c r="F281" s="467">
        <v>2200000</v>
      </c>
      <c r="G281" s="467">
        <v>2200000</v>
      </c>
      <c r="H281" s="467">
        <v>1</v>
      </c>
      <c r="I281" s="462"/>
      <c r="P281" s="460"/>
      <c r="Q281" s="460"/>
      <c r="R281" s="460"/>
      <c r="S281" s="460"/>
      <c r="T281" s="460"/>
      <c r="U281" s="460"/>
      <c r="V281" s="460"/>
      <c r="W281" s="460"/>
      <c r="X281" s="460"/>
    </row>
    <row r="282" spans="1:24" ht="27" x14ac:dyDescent="0.25">
      <c r="A282" s="409">
        <v>4251</v>
      </c>
      <c r="B282" s="467" t="s">
        <v>4119</v>
      </c>
      <c r="C282" s="467" t="s">
        <v>498</v>
      </c>
      <c r="D282" s="467" t="s">
        <v>1256</v>
      </c>
      <c r="E282" s="467" t="s">
        <v>14</v>
      </c>
      <c r="F282" s="467">
        <v>0</v>
      </c>
      <c r="G282" s="467">
        <v>0</v>
      </c>
      <c r="H282" s="467">
        <v>1</v>
      </c>
      <c r="I282" s="23"/>
    </row>
    <row r="283" spans="1:24" s="2" customFormat="1" ht="13.5" x14ac:dyDescent="0.25">
      <c r="A283" s="479" t="s">
        <v>2578</v>
      </c>
      <c r="B283" s="480"/>
      <c r="C283" s="480"/>
      <c r="D283" s="480"/>
      <c r="E283" s="480"/>
      <c r="F283" s="480"/>
      <c r="G283" s="480"/>
      <c r="H283" s="480"/>
      <c r="I283" s="24"/>
      <c r="P283" s="25"/>
      <c r="Q283" s="25"/>
      <c r="R283" s="25"/>
      <c r="S283" s="25"/>
      <c r="T283" s="25"/>
      <c r="U283" s="25"/>
      <c r="V283" s="25"/>
      <c r="W283" s="25"/>
      <c r="X283" s="25"/>
    </row>
    <row r="284" spans="1:24" s="2" customFormat="1" ht="13.5" customHeight="1" x14ac:dyDescent="0.25">
      <c r="A284" s="476" t="s">
        <v>12</v>
      </c>
      <c r="B284" s="477"/>
      <c r="C284" s="477"/>
      <c r="D284" s="477"/>
      <c r="E284" s="477"/>
      <c r="F284" s="477"/>
      <c r="G284" s="477"/>
      <c r="H284" s="478"/>
      <c r="I284" s="24"/>
      <c r="P284" s="25"/>
      <c r="Q284" s="25"/>
      <c r="R284" s="25"/>
      <c r="S284" s="25"/>
      <c r="T284" s="25"/>
      <c r="U284" s="25"/>
      <c r="V284" s="25"/>
      <c r="W284" s="25"/>
      <c r="X284" s="25"/>
    </row>
    <row r="285" spans="1:24" s="2" customFormat="1" ht="27" x14ac:dyDescent="0.25">
      <c r="A285" s="12" t="s">
        <v>24</v>
      </c>
      <c r="B285" s="12" t="s">
        <v>2579</v>
      </c>
      <c r="C285" s="12" t="s">
        <v>2580</v>
      </c>
      <c r="D285" s="12" t="s">
        <v>13</v>
      </c>
      <c r="E285" s="12" t="s">
        <v>14</v>
      </c>
      <c r="F285" s="12">
        <v>360000000</v>
      </c>
      <c r="G285" s="12">
        <v>360000000</v>
      </c>
      <c r="H285" s="12">
        <v>1</v>
      </c>
      <c r="I285" s="24"/>
      <c r="P285" s="25"/>
      <c r="Q285" s="25"/>
      <c r="R285" s="25"/>
      <c r="S285" s="25"/>
      <c r="T285" s="25"/>
      <c r="U285" s="25"/>
      <c r="V285" s="25"/>
      <c r="W285" s="25"/>
      <c r="X285" s="25"/>
    </row>
    <row r="286" spans="1:24" s="2" customFormat="1" ht="13.5" x14ac:dyDescent="0.25">
      <c r="A286" s="479" t="s">
        <v>321</v>
      </c>
      <c r="B286" s="480"/>
      <c r="C286" s="480"/>
      <c r="D286" s="480"/>
      <c r="E286" s="480"/>
      <c r="F286" s="480"/>
      <c r="G286" s="480"/>
      <c r="H286" s="480"/>
      <c r="I286" s="24"/>
      <c r="P286" s="25"/>
      <c r="Q286" s="25"/>
      <c r="R286" s="25"/>
      <c r="S286" s="25"/>
      <c r="T286" s="25"/>
      <c r="U286" s="25"/>
      <c r="V286" s="25"/>
      <c r="W286" s="25"/>
      <c r="X286" s="25"/>
    </row>
    <row r="287" spans="1:24" s="2" customFormat="1" ht="13.5" customHeight="1" x14ac:dyDescent="0.25">
      <c r="A287" s="476" t="s">
        <v>22</v>
      </c>
      <c r="B287" s="477"/>
      <c r="C287" s="477"/>
      <c r="D287" s="477"/>
      <c r="E287" s="477"/>
      <c r="F287" s="477"/>
      <c r="G287" s="477"/>
      <c r="H287" s="478"/>
      <c r="I287" s="24"/>
      <c r="P287" s="25"/>
      <c r="Q287" s="25"/>
      <c r="R287" s="25"/>
      <c r="S287" s="25"/>
      <c r="T287" s="25"/>
      <c r="U287" s="25"/>
      <c r="V287" s="25"/>
      <c r="W287" s="25"/>
      <c r="X287" s="25"/>
    </row>
    <row r="288" spans="1:24" s="2" customFormat="1" ht="13.5" x14ac:dyDescent="0.25">
      <c r="A288" s="415">
        <v>5129</v>
      </c>
      <c r="B288" s="415" t="s">
        <v>4277</v>
      </c>
      <c r="C288" s="415" t="s">
        <v>4278</v>
      </c>
      <c r="D288" s="415" t="s">
        <v>15</v>
      </c>
      <c r="E288" s="415" t="s">
        <v>10</v>
      </c>
      <c r="F288" s="415">
        <v>12360000</v>
      </c>
      <c r="G288" s="415">
        <f>+F288*H288</f>
        <v>148320000</v>
      </c>
      <c r="H288" s="415">
        <v>12</v>
      </c>
      <c r="I288" s="24"/>
      <c r="P288" s="25"/>
      <c r="Q288" s="25"/>
      <c r="R288" s="25"/>
      <c r="S288" s="25"/>
      <c r="T288" s="25"/>
      <c r="U288" s="25"/>
      <c r="V288" s="25"/>
      <c r="W288" s="25"/>
      <c r="X288" s="25"/>
    </row>
    <row r="289" spans="1:24" s="2" customFormat="1" ht="13.5" x14ac:dyDescent="0.25">
      <c r="A289" s="415">
        <v>5129</v>
      </c>
      <c r="B289" s="415" t="s">
        <v>4279</v>
      </c>
      <c r="C289" s="415" t="s">
        <v>4278</v>
      </c>
      <c r="D289" s="415" t="s">
        <v>15</v>
      </c>
      <c r="E289" s="415" t="s">
        <v>10</v>
      </c>
      <c r="F289" s="415">
        <v>12379998</v>
      </c>
      <c r="G289" s="415">
        <f t="shared" ref="G289:G291" si="10">+F289*H289</f>
        <v>247599960</v>
      </c>
      <c r="H289" s="415">
        <v>20</v>
      </c>
      <c r="I289" s="24"/>
      <c r="P289" s="25"/>
      <c r="Q289" s="25"/>
      <c r="R289" s="25"/>
      <c r="S289" s="25"/>
      <c r="T289" s="25"/>
      <c r="U289" s="25"/>
      <c r="V289" s="25"/>
      <c r="W289" s="25"/>
      <c r="X289" s="25"/>
    </row>
    <row r="290" spans="1:24" s="2" customFormat="1" ht="13.5" x14ac:dyDescent="0.25">
      <c r="A290" s="415">
        <v>5129</v>
      </c>
      <c r="B290" s="415" t="s">
        <v>4280</v>
      </c>
      <c r="C290" s="415" t="s">
        <v>4278</v>
      </c>
      <c r="D290" s="415" t="s">
        <v>15</v>
      </c>
      <c r="E290" s="415" t="s">
        <v>10</v>
      </c>
      <c r="F290" s="415">
        <v>12380000</v>
      </c>
      <c r="G290" s="415">
        <f t="shared" si="10"/>
        <v>148560000</v>
      </c>
      <c r="H290" s="415">
        <v>12</v>
      </c>
      <c r="I290" s="24"/>
      <c r="P290" s="25"/>
      <c r="Q290" s="25"/>
      <c r="R290" s="25"/>
      <c r="S290" s="25"/>
      <c r="T290" s="25"/>
      <c r="U290" s="25"/>
      <c r="V290" s="25"/>
      <c r="W290" s="25"/>
      <c r="X290" s="25"/>
    </row>
    <row r="291" spans="1:24" s="2" customFormat="1" ht="27" x14ac:dyDescent="0.25">
      <c r="A291" s="415">
        <v>5129</v>
      </c>
      <c r="B291" s="415" t="s">
        <v>4281</v>
      </c>
      <c r="C291" s="415" t="s">
        <v>4282</v>
      </c>
      <c r="D291" s="415" t="s">
        <v>15</v>
      </c>
      <c r="E291" s="415" t="s">
        <v>10</v>
      </c>
      <c r="F291" s="415">
        <v>21600</v>
      </c>
      <c r="G291" s="415">
        <f t="shared" si="10"/>
        <v>32400000</v>
      </c>
      <c r="H291" s="415">
        <v>1500</v>
      </c>
      <c r="I291" s="24"/>
      <c r="P291" s="25"/>
      <c r="Q291" s="25"/>
      <c r="R291" s="25"/>
      <c r="S291" s="25"/>
      <c r="T291" s="25"/>
      <c r="U291" s="25"/>
      <c r="V291" s="25"/>
      <c r="W291" s="25"/>
      <c r="X291" s="25"/>
    </row>
    <row r="292" spans="1:24" s="2" customFormat="1" ht="45" customHeight="1" x14ac:dyDescent="0.25">
      <c r="A292" s="479" t="s">
        <v>128</v>
      </c>
      <c r="B292" s="480"/>
      <c r="C292" s="480"/>
      <c r="D292" s="480"/>
      <c r="E292" s="480"/>
      <c r="F292" s="480"/>
      <c r="G292" s="480"/>
      <c r="H292" s="480"/>
      <c r="I292" s="24"/>
      <c r="P292" s="25"/>
      <c r="Q292" s="25"/>
      <c r="R292" s="25"/>
      <c r="S292" s="25"/>
      <c r="T292" s="25"/>
      <c r="U292" s="25"/>
      <c r="V292" s="25"/>
      <c r="W292" s="25"/>
      <c r="X292" s="25"/>
    </row>
    <row r="293" spans="1:24" s="2" customFormat="1" ht="15" customHeight="1" x14ac:dyDescent="0.25">
      <c r="A293" s="474" t="s">
        <v>12</v>
      </c>
      <c r="B293" s="475"/>
      <c r="C293" s="475"/>
      <c r="D293" s="475"/>
      <c r="E293" s="475"/>
      <c r="F293" s="475"/>
      <c r="G293" s="475"/>
      <c r="H293" s="475"/>
      <c r="I293" s="24"/>
      <c r="P293" s="25"/>
      <c r="Q293" s="25"/>
      <c r="R293" s="25"/>
      <c r="S293" s="25"/>
      <c r="T293" s="25"/>
      <c r="U293" s="25"/>
      <c r="V293" s="25"/>
      <c r="W293" s="25"/>
      <c r="X293" s="25"/>
    </row>
    <row r="294" spans="1:24" s="2" customFormat="1" ht="13.5" x14ac:dyDescent="0.25">
      <c r="A294" s="4"/>
      <c r="B294" s="4"/>
      <c r="C294" s="4"/>
      <c r="D294" s="4"/>
      <c r="E294" s="4"/>
      <c r="F294" s="4"/>
      <c r="G294" s="4"/>
      <c r="H294" s="4"/>
      <c r="I294" s="24"/>
      <c r="P294" s="25"/>
      <c r="Q294" s="25"/>
      <c r="R294" s="25"/>
      <c r="S294" s="25"/>
      <c r="T294" s="25"/>
      <c r="U294" s="25"/>
      <c r="V294" s="25"/>
      <c r="W294" s="25"/>
      <c r="X294" s="25"/>
    </row>
    <row r="295" spans="1:24" s="2" customFormat="1" ht="13.5" x14ac:dyDescent="0.25">
      <c r="A295" s="479" t="s">
        <v>312</v>
      </c>
      <c r="B295" s="480"/>
      <c r="C295" s="480"/>
      <c r="D295" s="480"/>
      <c r="E295" s="480"/>
      <c r="F295" s="480"/>
      <c r="G295" s="480"/>
      <c r="H295" s="480"/>
      <c r="I295" s="24"/>
      <c r="P295" s="25"/>
      <c r="Q295" s="25"/>
      <c r="R295" s="25"/>
      <c r="S295" s="25"/>
      <c r="T295" s="25"/>
      <c r="U295" s="25"/>
      <c r="V295" s="25"/>
      <c r="W295" s="25"/>
      <c r="X295" s="25"/>
    </row>
    <row r="296" spans="1:24" s="2" customFormat="1" ht="13.5" x14ac:dyDescent="0.25">
      <c r="A296" s="474" t="s">
        <v>12</v>
      </c>
      <c r="B296" s="475"/>
      <c r="C296" s="475"/>
      <c r="D296" s="475"/>
      <c r="E296" s="475"/>
      <c r="F296" s="475"/>
      <c r="G296" s="475"/>
      <c r="H296" s="481"/>
      <c r="I296" s="24"/>
      <c r="P296" s="25"/>
      <c r="Q296" s="25"/>
      <c r="R296" s="25"/>
      <c r="S296" s="25"/>
      <c r="T296" s="25"/>
      <c r="U296" s="25"/>
      <c r="V296" s="25"/>
      <c r="W296" s="25"/>
      <c r="X296" s="25"/>
    </row>
    <row r="297" spans="1:24" s="2" customFormat="1" ht="13.5" x14ac:dyDescent="0.25">
      <c r="A297" s="122"/>
      <c r="B297" s="122"/>
      <c r="C297" s="122"/>
      <c r="D297" s="122"/>
      <c r="E297" s="122"/>
      <c r="F297" s="122"/>
      <c r="G297" s="122"/>
      <c r="H297" s="122"/>
      <c r="I297" s="24"/>
      <c r="P297" s="25"/>
      <c r="Q297" s="25"/>
      <c r="R297" s="25"/>
      <c r="S297" s="25"/>
      <c r="T297" s="25"/>
      <c r="U297" s="25"/>
      <c r="V297" s="25"/>
      <c r="W297" s="25"/>
      <c r="X297" s="25"/>
    </row>
    <row r="298" spans="1:24" s="2" customFormat="1" ht="15.75" customHeight="1" x14ac:dyDescent="0.25">
      <c r="A298" s="479" t="s">
        <v>290</v>
      </c>
      <c r="B298" s="480"/>
      <c r="C298" s="480"/>
      <c r="D298" s="480"/>
      <c r="E298" s="480"/>
      <c r="F298" s="480"/>
      <c r="G298" s="480"/>
      <c r="H298" s="480"/>
      <c r="I298" s="24"/>
      <c r="P298" s="25"/>
      <c r="Q298" s="25"/>
      <c r="R298" s="25"/>
      <c r="S298" s="25"/>
      <c r="T298" s="25"/>
      <c r="U298" s="25"/>
      <c r="V298" s="25"/>
      <c r="W298" s="25"/>
      <c r="X298" s="25"/>
    </row>
    <row r="299" spans="1:24" s="2" customFormat="1" ht="13.5" x14ac:dyDescent="0.25">
      <c r="A299" s="474" t="s">
        <v>8</v>
      </c>
      <c r="B299" s="475"/>
      <c r="C299" s="475"/>
      <c r="D299" s="475"/>
      <c r="E299" s="475"/>
      <c r="F299" s="475"/>
      <c r="G299" s="475"/>
      <c r="H299" s="481"/>
      <c r="I299" s="24"/>
      <c r="P299" s="25"/>
      <c r="Q299" s="25"/>
      <c r="R299" s="25"/>
      <c r="S299" s="25"/>
      <c r="T299" s="25"/>
      <c r="U299" s="25"/>
      <c r="V299" s="25"/>
      <c r="W299" s="25"/>
      <c r="X299" s="25"/>
    </row>
    <row r="300" spans="1:24" s="2" customFormat="1" ht="13.5" x14ac:dyDescent="0.25">
      <c r="A300" s="100"/>
      <c r="B300" s="100"/>
      <c r="C300" s="100"/>
      <c r="D300" s="100"/>
      <c r="E300" s="100"/>
      <c r="F300" s="100"/>
      <c r="G300" s="100"/>
      <c r="H300" s="100"/>
      <c r="I300" s="24"/>
      <c r="P300" s="25"/>
      <c r="Q300" s="25"/>
      <c r="R300" s="25"/>
      <c r="S300" s="25"/>
      <c r="T300" s="25"/>
      <c r="U300" s="25"/>
      <c r="V300" s="25"/>
      <c r="W300" s="25"/>
      <c r="X300" s="25"/>
    </row>
    <row r="301" spans="1:24" s="2" customFormat="1" ht="13.5" x14ac:dyDescent="0.25">
      <c r="A301" s="479" t="s">
        <v>4285</v>
      </c>
      <c r="B301" s="480"/>
      <c r="C301" s="480"/>
      <c r="D301" s="480"/>
      <c r="E301" s="480"/>
      <c r="F301" s="480"/>
      <c r="G301" s="480"/>
      <c r="H301" s="480"/>
      <c r="I301" s="24"/>
      <c r="P301" s="25"/>
      <c r="Q301" s="25"/>
      <c r="R301" s="25"/>
      <c r="S301" s="25"/>
      <c r="T301" s="25"/>
      <c r="U301" s="25"/>
      <c r="V301" s="25"/>
      <c r="W301" s="25"/>
      <c r="X301" s="25"/>
    </row>
    <row r="302" spans="1:24" s="2" customFormat="1" ht="13.5" x14ac:dyDescent="0.25">
      <c r="A302" s="474" t="s">
        <v>8</v>
      </c>
      <c r="B302" s="475"/>
      <c r="C302" s="475"/>
      <c r="D302" s="475"/>
      <c r="E302" s="475"/>
      <c r="F302" s="475"/>
      <c r="G302" s="475"/>
      <c r="H302" s="481"/>
      <c r="I302" s="24"/>
      <c r="P302" s="25"/>
      <c r="Q302" s="25"/>
      <c r="R302" s="25"/>
      <c r="S302" s="25"/>
      <c r="T302" s="25"/>
      <c r="U302" s="25"/>
      <c r="V302" s="25"/>
      <c r="W302" s="25"/>
      <c r="X302" s="25"/>
    </row>
    <row r="303" spans="1:24" s="2" customFormat="1" ht="27" x14ac:dyDescent="0.25">
      <c r="A303" s="69">
        <v>4861</v>
      </c>
      <c r="B303" s="419" t="s">
        <v>4286</v>
      </c>
      <c r="C303" s="419" t="s">
        <v>511</v>
      </c>
      <c r="D303" s="419" t="s">
        <v>13</v>
      </c>
      <c r="E303" s="419" t="s">
        <v>14</v>
      </c>
      <c r="F303" s="419">
        <v>30000000</v>
      </c>
      <c r="G303" s="419">
        <v>30000000</v>
      </c>
      <c r="H303" s="419">
        <v>1</v>
      </c>
      <c r="I303" s="24"/>
      <c r="P303" s="25"/>
      <c r="Q303" s="25"/>
      <c r="R303" s="25"/>
      <c r="S303" s="25"/>
      <c r="T303" s="25"/>
      <c r="U303" s="25"/>
      <c r="V303" s="25"/>
      <c r="W303" s="25"/>
      <c r="X303" s="25"/>
    </row>
    <row r="304" spans="1:24" s="2" customFormat="1" ht="13.5" x14ac:dyDescent="0.25">
      <c r="A304" s="479" t="s">
        <v>264</v>
      </c>
      <c r="B304" s="480"/>
      <c r="C304" s="480"/>
      <c r="D304" s="480"/>
      <c r="E304" s="480"/>
      <c r="F304" s="480"/>
      <c r="G304" s="480"/>
      <c r="H304" s="480"/>
      <c r="I304" s="24"/>
      <c r="P304" s="25"/>
      <c r="Q304" s="25"/>
      <c r="R304" s="25"/>
      <c r="S304" s="25"/>
      <c r="T304" s="25"/>
      <c r="U304" s="25"/>
      <c r="V304" s="25"/>
      <c r="W304" s="25"/>
      <c r="X304" s="25"/>
    </row>
    <row r="305" spans="1:24" s="2" customFormat="1" ht="13.5" x14ac:dyDescent="0.25">
      <c r="A305" s="474" t="s">
        <v>12</v>
      </c>
      <c r="B305" s="475"/>
      <c r="C305" s="475"/>
      <c r="D305" s="475"/>
      <c r="E305" s="475"/>
      <c r="F305" s="475"/>
      <c r="G305" s="475"/>
      <c r="H305" s="481"/>
      <c r="I305" s="24"/>
      <c r="P305" s="25"/>
      <c r="Q305" s="25"/>
      <c r="R305" s="25"/>
      <c r="S305" s="25"/>
      <c r="T305" s="25"/>
      <c r="U305" s="25"/>
      <c r="V305" s="25"/>
      <c r="W305" s="25"/>
      <c r="X305" s="25"/>
    </row>
    <row r="306" spans="1:24" s="2" customFormat="1" ht="13.5" x14ac:dyDescent="0.25">
      <c r="A306" s="131"/>
      <c r="B306" s="131"/>
      <c r="C306" s="131"/>
      <c r="D306" s="131"/>
      <c r="E306" s="131"/>
      <c r="F306" s="131"/>
      <c r="G306" s="131"/>
      <c r="H306" s="131"/>
      <c r="I306" s="24"/>
      <c r="P306" s="25"/>
      <c r="Q306" s="25"/>
      <c r="R306" s="25"/>
      <c r="S306" s="25"/>
      <c r="T306" s="25"/>
      <c r="U306" s="25"/>
      <c r="V306" s="25"/>
      <c r="W306" s="25"/>
      <c r="X306" s="25"/>
    </row>
    <row r="307" spans="1:24" s="2" customFormat="1" ht="13.5" x14ac:dyDescent="0.25">
      <c r="A307" s="131"/>
      <c r="B307" s="131"/>
      <c r="C307" s="131"/>
      <c r="D307" s="131"/>
      <c r="E307" s="131"/>
      <c r="F307" s="131"/>
      <c r="G307" s="131"/>
      <c r="H307" s="131"/>
      <c r="I307" s="24"/>
      <c r="P307" s="25"/>
      <c r="Q307" s="25"/>
      <c r="R307" s="25"/>
      <c r="S307" s="25"/>
      <c r="T307" s="25"/>
      <c r="U307" s="25"/>
      <c r="V307" s="25"/>
      <c r="W307" s="25"/>
      <c r="X307" s="25"/>
    </row>
    <row r="308" spans="1:24" s="2" customFormat="1" ht="13.5" x14ac:dyDescent="0.25">
      <c r="A308" s="479" t="s">
        <v>2721</v>
      </c>
      <c r="B308" s="480"/>
      <c r="C308" s="480"/>
      <c r="D308" s="480"/>
      <c r="E308" s="480"/>
      <c r="F308" s="480"/>
      <c r="G308" s="480"/>
      <c r="H308" s="480"/>
      <c r="I308" s="24"/>
      <c r="P308" s="25"/>
      <c r="Q308" s="25"/>
      <c r="R308" s="25"/>
      <c r="S308" s="25"/>
      <c r="T308" s="25"/>
      <c r="U308" s="25"/>
      <c r="V308" s="25"/>
      <c r="W308" s="25"/>
      <c r="X308" s="25"/>
    </row>
    <row r="309" spans="1:24" s="2" customFormat="1" ht="13.5" x14ac:dyDescent="0.25">
      <c r="A309" s="474" t="s">
        <v>12</v>
      </c>
      <c r="B309" s="475"/>
      <c r="C309" s="475"/>
      <c r="D309" s="475"/>
      <c r="E309" s="475"/>
      <c r="F309" s="475"/>
      <c r="G309" s="475"/>
      <c r="H309" s="481"/>
      <c r="I309" s="24"/>
      <c r="P309" s="25"/>
      <c r="Q309" s="25"/>
      <c r="R309" s="25"/>
      <c r="S309" s="25"/>
      <c r="T309" s="25"/>
      <c r="U309" s="25"/>
      <c r="V309" s="25"/>
      <c r="W309" s="25"/>
      <c r="X309" s="25"/>
    </row>
    <row r="310" spans="1:24" s="2" customFormat="1" ht="27" x14ac:dyDescent="0.25">
      <c r="A310" s="336">
        <v>4213</v>
      </c>
      <c r="B310" s="336" t="s">
        <v>2722</v>
      </c>
      <c r="C310" s="336" t="s">
        <v>1285</v>
      </c>
      <c r="D310" s="336" t="s">
        <v>15</v>
      </c>
      <c r="E310" s="336" t="s">
        <v>1721</v>
      </c>
      <c r="F310" s="336">
        <v>1560</v>
      </c>
      <c r="G310" s="336">
        <f>+F310*H310</f>
        <v>22464000</v>
      </c>
      <c r="H310" s="336">
        <v>14400</v>
      </c>
      <c r="I310" s="24"/>
      <c r="P310" s="25"/>
      <c r="Q310" s="25"/>
      <c r="R310" s="25"/>
      <c r="S310" s="25"/>
      <c r="T310" s="25"/>
      <c r="U310" s="25"/>
      <c r="V310" s="25"/>
      <c r="W310" s="25"/>
      <c r="X310" s="25"/>
    </row>
    <row r="311" spans="1:24" s="2" customFormat="1" ht="27" x14ac:dyDescent="0.25">
      <c r="A311" s="336">
        <v>4213</v>
      </c>
      <c r="B311" s="336" t="s">
        <v>2723</v>
      </c>
      <c r="C311" s="336" t="s">
        <v>1285</v>
      </c>
      <c r="D311" s="336" t="s">
        <v>15</v>
      </c>
      <c r="E311" s="336" t="s">
        <v>1721</v>
      </c>
      <c r="F311" s="336">
        <v>9575</v>
      </c>
      <c r="G311" s="336">
        <f t="shared" ref="G311:G312" si="11">+F311*H311</f>
        <v>38683000</v>
      </c>
      <c r="H311" s="336">
        <v>4040</v>
      </c>
      <c r="I311" s="24"/>
      <c r="P311" s="25"/>
      <c r="Q311" s="25"/>
      <c r="R311" s="25"/>
      <c r="S311" s="25"/>
      <c r="T311" s="25"/>
      <c r="U311" s="25"/>
      <c r="V311" s="25"/>
      <c r="W311" s="25"/>
      <c r="X311" s="25"/>
    </row>
    <row r="312" spans="1:24" s="2" customFormat="1" ht="27" x14ac:dyDescent="0.25">
      <c r="A312" s="336">
        <v>4213</v>
      </c>
      <c r="B312" s="336" t="s">
        <v>2724</v>
      </c>
      <c r="C312" s="336" t="s">
        <v>1285</v>
      </c>
      <c r="D312" s="336" t="s">
        <v>15</v>
      </c>
      <c r="E312" s="336" t="s">
        <v>1721</v>
      </c>
      <c r="F312" s="336">
        <v>9089</v>
      </c>
      <c r="G312" s="336">
        <f t="shared" si="11"/>
        <v>209047000</v>
      </c>
      <c r="H312" s="336">
        <v>23000</v>
      </c>
      <c r="I312" s="24"/>
      <c r="P312" s="25"/>
      <c r="Q312" s="25"/>
      <c r="R312" s="25"/>
      <c r="S312" s="25"/>
      <c r="T312" s="25"/>
      <c r="U312" s="25"/>
      <c r="V312" s="25"/>
      <c r="W312" s="25"/>
      <c r="X312" s="25"/>
    </row>
    <row r="313" spans="1:24" s="2" customFormat="1" ht="13.5" x14ac:dyDescent="0.25">
      <c r="A313" s="479" t="s">
        <v>2725</v>
      </c>
      <c r="B313" s="480"/>
      <c r="C313" s="480"/>
      <c r="D313" s="480"/>
      <c r="E313" s="480"/>
      <c r="F313" s="480"/>
      <c r="G313" s="480"/>
      <c r="H313" s="480"/>
      <c r="I313" s="24"/>
      <c r="P313" s="25"/>
      <c r="Q313" s="25"/>
      <c r="R313" s="25"/>
      <c r="S313" s="25"/>
      <c r="T313" s="25"/>
      <c r="U313" s="25"/>
      <c r="V313" s="25"/>
      <c r="W313" s="25"/>
      <c r="X313" s="25"/>
    </row>
    <row r="314" spans="1:24" s="2" customFormat="1" ht="13.5" x14ac:dyDescent="0.25">
      <c r="A314" s="474" t="s">
        <v>12</v>
      </c>
      <c r="B314" s="475"/>
      <c r="C314" s="475"/>
      <c r="D314" s="475"/>
      <c r="E314" s="475"/>
      <c r="F314" s="475"/>
      <c r="G314" s="475"/>
      <c r="H314" s="481"/>
      <c r="I314" s="24"/>
      <c r="P314" s="25"/>
      <c r="Q314" s="25"/>
      <c r="R314" s="25"/>
      <c r="S314" s="25"/>
      <c r="T314" s="25"/>
      <c r="U314" s="25"/>
      <c r="V314" s="25"/>
      <c r="W314" s="25"/>
      <c r="X314" s="25"/>
    </row>
    <row r="315" spans="1:24" s="2" customFormat="1" ht="27" x14ac:dyDescent="0.25">
      <c r="A315" s="363">
        <v>5113</v>
      </c>
      <c r="B315" s="363" t="s">
        <v>3206</v>
      </c>
      <c r="C315" s="363" t="s">
        <v>498</v>
      </c>
      <c r="D315" s="363" t="s">
        <v>15</v>
      </c>
      <c r="E315" s="363" t="s">
        <v>14</v>
      </c>
      <c r="F315" s="363">
        <v>510000</v>
      </c>
      <c r="G315" s="363">
        <v>510000</v>
      </c>
      <c r="H315" s="363">
        <v>1</v>
      </c>
      <c r="I315" s="24"/>
      <c r="P315" s="25"/>
      <c r="Q315" s="25"/>
      <c r="R315" s="25"/>
      <c r="S315" s="25"/>
      <c r="T315" s="25"/>
      <c r="U315" s="25"/>
      <c r="V315" s="25"/>
      <c r="W315" s="25"/>
      <c r="X315" s="25"/>
    </row>
    <row r="316" spans="1:24" s="2" customFormat="1" ht="27" x14ac:dyDescent="0.25">
      <c r="A316" s="363" t="s">
        <v>2102</v>
      </c>
      <c r="B316" s="363" t="s">
        <v>2275</v>
      </c>
      <c r="C316" s="363" t="s">
        <v>1137</v>
      </c>
      <c r="D316" s="363" t="s">
        <v>13</v>
      </c>
      <c r="E316" s="363" t="s">
        <v>14</v>
      </c>
      <c r="F316" s="363">
        <v>0</v>
      </c>
      <c r="G316" s="363">
        <v>0</v>
      </c>
      <c r="H316" s="363">
        <v>1</v>
      </c>
      <c r="I316" s="24"/>
      <c r="P316" s="25"/>
      <c r="Q316" s="25"/>
      <c r="R316" s="25"/>
      <c r="S316" s="25"/>
      <c r="T316" s="25"/>
      <c r="U316" s="25"/>
      <c r="V316" s="25"/>
      <c r="W316" s="25"/>
      <c r="X316" s="25"/>
    </row>
    <row r="317" spans="1:24" s="2" customFormat="1" ht="27" x14ac:dyDescent="0.25">
      <c r="A317" s="363" t="s">
        <v>2102</v>
      </c>
      <c r="B317" s="363" t="s">
        <v>2276</v>
      </c>
      <c r="C317" s="363" t="s">
        <v>1137</v>
      </c>
      <c r="D317" s="363" t="s">
        <v>13</v>
      </c>
      <c r="E317" s="363" t="s">
        <v>14</v>
      </c>
      <c r="F317" s="363">
        <v>1723000</v>
      </c>
      <c r="G317" s="363">
        <v>1723000</v>
      </c>
      <c r="H317" s="363">
        <v>1</v>
      </c>
      <c r="I317" s="24"/>
      <c r="P317" s="25"/>
      <c r="Q317" s="25"/>
      <c r="R317" s="25"/>
      <c r="S317" s="25"/>
      <c r="T317" s="25"/>
      <c r="U317" s="25"/>
      <c r="V317" s="25"/>
      <c r="W317" s="25"/>
      <c r="X317" s="25"/>
    </row>
    <row r="318" spans="1:24" s="2" customFormat="1" ht="13.5" x14ac:dyDescent="0.25">
      <c r="A318" s="474" t="s">
        <v>16</v>
      </c>
      <c r="B318" s="475"/>
      <c r="C318" s="475"/>
      <c r="D318" s="475"/>
      <c r="E318" s="475"/>
      <c r="F318" s="475"/>
      <c r="G318" s="475"/>
      <c r="H318" s="481"/>
      <c r="I318" s="24"/>
      <c r="P318" s="25"/>
      <c r="Q318" s="25"/>
      <c r="R318" s="25"/>
      <c r="S318" s="25"/>
      <c r="T318" s="25"/>
      <c r="U318" s="25"/>
      <c r="V318" s="25"/>
      <c r="W318" s="25"/>
      <c r="X318" s="25"/>
    </row>
    <row r="319" spans="1:24" s="2" customFormat="1" ht="27" x14ac:dyDescent="0.25">
      <c r="A319" s="362">
        <v>5113</v>
      </c>
      <c r="B319" s="362" t="s">
        <v>3204</v>
      </c>
      <c r="C319" s="362" t="s">
        <v>3205</v>
      </c>
      <c r="D319" s="362" t="s">
        <v>15</v>
      </c>
      <c r="E319" s="362" t="s">
        <v>14</v>
      </c>
      <c r="F319" s="362">
        <v>297767000</v>
      </c>
      <c r="G319" s="362">
        <v>297767000</v>
      </c>
      <c r="H319" s="362">
        <v>1</v>
      </c>
      <c r="I319" s="24"/>
      <c r="P319" s="25"/>
      <c r="Q319" s="25"/>
      <c r="R319" s="25"/>
      <c r="S319" s="25"/>
      <c r="T319" s="25"/>
      <c r="U319" s="25"/>
      <c r="V319" s="25"/>
      <c r="W319" s="25"/>
      <c r="X319" s="25"/>
    </row>
    <row r="320" spans="1:24" s="2" customFormat="1" ht="13.5" x14ac:dyDescent="0.25">
      <c r="A320" s="479" t="s">
        <v>1286</v>
      </c>
      <c r="B320" s="480"/>
      <c r="C320" s="480"/>
      <c r="D320" s="480"/>
      <c r="E320" s="480"/>
      <c r="F320" s="480"/>
      <c r="G320" s="480"/>
      <c r="H320" s="480"/>
      <c r="I320" s="24"/>
      <c r="P320" s="25"/>
      <c r="Q320" s="25"/>
      <c r="R320" s="25"/>
      <c r="S320" s="25"/>
      <c r="T320" s="25"/>
      <c r="U320" s="25"/>
      <c r="V320" s="25"/>
      <c r="W320" s="25"/>
      <c r="X320" s="25"/>
    </row>
    <row r="321" spans="1:24" s="2" customFormat="1" ht="13.5" x14ac:dyDescent="0.25">
      <c r="A321" s="474" t="s">
        <v>8</v>
      </c>
      <c r="B321" s="475"/>
      <c r="C321" s="475"/>
      <c r="D321" s="475"/>
      <c r="E321" s="475"/>
      <c r="F321" s="475"/>
      <c r="G321" s="475"/>
      <c r="H321" s="481"/>
      <c r="I321" s="24"/>
      <c r="P321" s="25"/>
      <c r="Q321" s="25"/>
      <c r="R321" s="25"/>
      <c r="S321" s="25"/>
      <c r="T321" s="25"/>
      <c r="U321" s="25"/>
      <c r="V321" s="25"/>
      <c r="W321" s="25"/>
      <c r="X321" s="25"/>
    </row>
    <row r="322" spans="1:24" s="2" customFormat="1" ht="27" x14ac:dyDescent="0.25">
      <c r="A322" s="51">
        <v>4213</v>
      </c>
      <c r="B322" s="223" t="s">
        <v>1284</v>
      </c>
      <c r="C322" s="223" t="s">
        <v>1285</v>
      </c>
      <c r="D322" s="223" t="s">
        <v>9</v>
      </c>
      <c r="E322" s="223" t="s">
        <v>14</v>
      </c>
      <c r="F322" s="223">
        <v>0</v>
      </c>
      <c r="G322" s="223">
        <v>0</v>
      </c>
      <c r="H322" s="223">
        <v>1</v>
      </c>
      <c r="I322" s="24"/>
      <c r="P322" s="25"/>
      <c r="Q322" s="25"/>
      <c r="R322" s="25"/>
      <c r="S322" s="25"/>
      <c r="T322" s="25"/>
      <c r="U322" s="25"/>
      <c r="V322" s="25"/>
      <c r="W322" s="25"/>
      <c r="X322" s="25"/>
    </row>
    <row r="323" spans="1:24" s="2" customFormat="1" ht="13.5" x14ac:dyDescent="0.25">
      <c r="A323" s="479" t="s">
        <v>4052</v>
      </c>
      <c r="B323" s="480"/>
      <c r="C323" s="480"/>
      <c r="D323" s="480"/>
      <c r="E323" s="480"/>
      <c r="F323" s="480"/>
      <c r="G323" s="480"/>
      <c r="H323" s="480"/>
      <c r="I323" s="24"/>
      <c r="P323" s="25"/>
      <c r="Q323" s="25"/>
      <c r="R323" s="25"/>
      <c r="S323" s="25"/>
      <c r="T323" s="25"/>
      <c r="U323" s="25"/>
      <c r="V323" s="25"/>
      <c r="W323" s="25"/>
      <c r="X323" s="25"/>
    </row>
    <row r="324" spans="1:24" s="2" customFormat="1" ht="13.5" x14ac:dyDescent="0.25">
      <c r="A324" s="474" t="s">
        <v>12</v>
      </c>
      <c r="B324" s="475"/>
      <c r="C324" s="475"/>
      <c r="D324" s="475"/>
      <c r="E324" s="475"/>
      <c r="F324" s="475"/>
      <c r="G324" s="475"/>
      <c r="H324" s="481"/>
      <c r="I324" s="24"/>
      <c r="P324" s="25"/>
      <c r="Q324" s="25"/>
      <c r="R324" s="25"/>
      <c r="S324" s="25"/>
      <c r="T324" s="25"/>
      <c r="U324" s="25"/>
      <c r="V324" s="25"/>
      <c r="W324" s="25"/>
      <c r="X324" s="25"/>
    </row>
    <row r="325" spans="1:24" s="2" customFormat="1" ht="27" x14ac:dyDescent="0.25">
      <c r="A325" s="457">
        <v>5113</v>
      </c>
      <c r="B325" s="457" t="s">
        <v>4713</v>
      </c>
      <c r="C325" s="457" t="s">
        <v>1137</v>
      </c>
      <c r="D325" s="457" t="s">
        <v>13</v>
      </c>
      <c r="E325" s="457" t="s">
        <v>14</v>
      </c>
      <c r="F325" s="457">
        <v>3127000</v>
      </c>
      <c r="G325" s="457">
        <v>3127000</v>
      </c>
      <c r="H325" s="457">
        <v>1</v>
      </c>
      <c r="I325" s="24"/>
      <c r="P325" s="25"/>
      <c r="Q325" s="25"/>
      <c r="R325" s="25"/>
      <c r="S325" s="25"/>
      <c r="T325" s="25"/>
      <c r="U325" s="25"/>
      <c r="V325" s="25"/>
      <c r="W325" s="25"/>
      <c r="X325" s="25"/>
    </row>
    <row r="326" spans="1:24" s="2" customFormat="1" ht="27" x14ac:dyDescent="0.25">
      <c r="A326" s="400">
        <v>5113</v>
      </c>
      <c r="B326" s="457" t="s">
        <v>4053</v>
      </c>
      <c r="C326" s="457" t="s">
        <v>498</v>
      </c>
      <c r="D326" s="457" t="s">
        <v>15</v>
      </c>
      <c r="E326" s="457" t="s">
        <v>14</v>
      </c>
      <c r="F326" s="457">
        <v>1040000</v>
      </c>
      <c r="G326" s="457">
        <v>1040000</v>
      </c>
      <c r="H326" s="457">
        <v>1</v>
      </c>
      <c r="I326" s="24"/>
      <c r="P326" s="25"/>
      <c r="Q326" s="25"/>
      <c r="R326" s="25"/>
      <c r="S326" s="25"/>
      <c r="T326" s="25"/>
      <c r="U326" s="25"/>
      <c r="V326" s="25"/>
      <c r="W326" s="25"/>
      <c r="X326" s="25"/>
    </row>
    <row r="327" spans="1:24" s="2" customFormat="1" ht="13.5" customHeight="1" x14ac:dyDescent="0.25">
      <c r="A327" s="479" t="s">
        <v>54</v>
      </c>
      <c r="B327" s="480"/>
      <c r="C327" s="480"/>
      <c r="D327" s="480"/>
      <c r="E327" s="480"/>
      <c r="F327" s="480"/>
      <c r="G327" s="480"/>
      <c r="H327" s="480"/>
      <c r="I327" s="24"/>
      <c r="P327" s="25"/>
      <c r="Q327" s="25"/>
      <c r="R327" s="25"/>
      <c r="S327" s="25"/>
      <c r="T327" s="25"/>
      <c r="U327" s="25"/>
      <c r="V327" s="25"/>
      <c r="W327" s="25"/>
      <c r="X327" s="25"/>
    </row>
    <row r="328" spans="1:24" s="2" customFormat="1" ht="15" customHeight="1" x14ac:dyDescent="0.25">
      <c r="A328" s="499" t="s">
        <v>8</v>
      </c>
      <c r="B328" s="500"/>
      <c r="C328" s="500"/>
      <c r="D328" s="500"/>
      <c r="E328" s="500"/>
      <c r="F328" s="500"/>
      <c r="G328" s="500"/>
      <c r="H328" s="501"/>
      <c r="I328" s="24"/>
      <c r="P328" s="25"/>
      <c r="Q328" s="25"/>
      <c r="R328" s="25"/>
      <c r="S328" s="25"/>
      <c r="T328" s="25"/>
      <c r="U328" s="25"/>
      <c r="V328" s="25"/>
      <c r="W328" s="25"/>
      <c r="X328" s="25"/>
    </row>
    <row r="329" spans="1:24" s="2" customFormat="1" ht="15" customHeight="1" x14ac:dyDescent="0.25">
      <c r="A329" s="172"/>
      <c r="B329" s="172"/>
      <c r="C329" s="172"/>
      <c r="D329" s="172"/>
      <c r="E329" s="172"/>
      <c r="F329" s="172"/>
      <c r="G329" s="172"/>
      <c r="H329" s="12"/>
      <c r="I329" s="25"/>
      <c r="P329" s="25"/>
      <c r="Q329" s="25"/>
      <c r="R329" s="25"/>
      <c r="S329" s="25"/>
      <c r="T329" s="25"/>
      <c r="U329" s="25"/>
      <c r="V329" s="25"/>
      <c r="W329" s="25"/>
      <c r="X329" s="25"/>
    </row>
    <row r="330" spans="1:24" s="2" customFormat="1" ht="13.5" x14ac:dyDescent="0.25">
      <c r="A330" s="474" t="s">
        <v>16</v>
      </c>
      <c r="B330" s="475"/>
      <c r="C330" s="475"/>
      <c r="D330" s="475"/>
      <c r="E330" s="475"/>
      <c r="F330" s="475"/>
      <c r="G330" s="475"/>
      <c r="H330" s="481"/>
      <c r="I330" s="24"/>
      <c r="P330" s="25"/>
      <c r="Q330" s="25"/>
      <c r="R330" s="25"/>
      <c r="S330" s="25"/>
      <c r="T330" s="25"/>
      <c r="U330" s="25"/>
      <c r="V330" s="25"/>
      <c r="W330" s="25"/>
      <c r="X330" s="25"/>
    </row>
    <row r="331" spans="1:24" s="2" customFormat="1" ht="13.5" x14ac:dyDescent="0.25">
      <c r="A331" s="4"/>
      <c r="B331" s="4"/>
      <c r="C331" s="4"/>
      <c r="D331" s="4"/>
      <c r="E331" s="4"/>
      <c r="F331" s="4"/>
      <c r="G331" s="4"/>
      <c r="H331" s="4"/>
      <c r="I331" s="24"/>
      <c r="P331" s="25"/>
      <c r="Q331" s="25"/>
      <c r="R331" s="25"/>
      <c r="S331" s="25"/>
      <c r="T331" s="25"/>
      <c r="U331" s="25"/>
      <c r="V331" s="25"/>
      <c r="W331" s="25"/>
      <c r="X331" s="25"/>
    </row>
    <row r="332" spans="1:24" s="2" customFormat="1" ht="13.5" x14ac:dyDescent="0.25">
      <c r="A332" s="474" t="s">
        <v>12</v>
      </c>
      <c r="B332" s="475"/>
      <c r="C332" s="475"/>
      <c r="D332" s="475"/>
      <c r="E332" s="475"/>
      <c r="F332" s="475"/>
      <c r="G332" s="475"/>
      <c r="H332" s="481"/>
      <c r="I332" s="24"/>
      <c r="P332" s="25"/>
      <c r="Q332" s="25"/>
      <c r="R332" s="25"/>
      <c r="S332" s="25"/>
      <c r="T332" s="25"/>
      <c r="U332" s="25"/>
      <c r="V332" s="25"/>
      <c r="W332" s="25"/>
      <c r="X332" s="25"/>
    </row>
    <row r="333" spans="1:24" s="2" customFormat="1" ht="40.5" x14ac:dyDescent="0.25">
      <c r="A333" s="279" t="s">
        <v>744</v>
      </c>
      <c r="B333" s="279" t="s">
        <v>2037</v>
      </c>
      <c r="C333" s="279" t="s">
        <v>518</v>
      </c>
      <c r="D333" s="279" t="s">
        <v>425</v>
      </c>
      <c r="E333" s="279" t="s">
        <v>14</v>
      </c>
      <c r="F333" s="279">
        <v>3000000</v>
      </c>
      <c r="G333" s="279">
        <v>3000000</v>
      </c>
      <c r="H333" s="279">
        <v>1</v>
      </c>
      <c r="I333" s="24"/>
      <c r="P333" s="25"/>
      <c r="Q333" s="25"/>
      <c r="R333" s="25"/>
      <c r="S333" s="25"/>
      <c r="T333" s="25"/>
      <c r="U333" s="25"/>
      <c r="V333" s="25"/>
      <c r="W333" s="25"/>
      <c r="X333" s="25"/>
    </row>
    <row r="334" spans="1:24" s="2" customFormat="1" ht="40.5" x14ac:dyDescent="0.25">
      <c r="A334" s="282" t="s">
        <v>744</v>
      </c>
      <c r="B334" s="282" t="s">
        <v>2039</v>
      </c>
      <c r="C334" s="282" t="s">
        <v>518</v>
      </c>
      <c r="D334" s="282" t="s">
        <v>425</v>
      </c>
      <c r="E334" s="282" t="s">
        <v>14</v>
      </c>
      <c r="F334" s="282">
        <v>3000000</v>
      </c>
      <c r="G334" s="282">
        <v>3000000</v>
      </c>
      <c r="H334" s="282">
        <v>1</v>
      </c>
      <c r="I334" s="24"/>
      <c r="P334" s="25"/>
      <c r="Q334" s="25"/>
      <c r="R334" s="25"/>
      <c r="S334" s="25"/>
      <c r="T334" s="25"/>
      <c r="U334" s="25"/>
      <c r="V334" s="25"/>
      <c r="W334" s="25"/>
      <c r="X334" s="25"/>
    </row>
    <row r="335" spans="1:24" s="2" customFormat="1" ht="13.5" x14ac:dyDescent="0.25">
      <c r="A335" s="479" t="s">
        <v>2265</v>
      </c>
      <c r="B335" s="480"/>
      <c r="C335" s="480"/>
      <c r="D335" s="480"/>
      <c r="E335" s="480"/>
      <c r="F335" s="480"/>
      <c r="G335" s="480"/>
      <c r="H335" s="480"/>
      <c r="I335" s="24"/>
      <c r="P335" s="25"/>
      <c r="Q335" s="25"/>
      <c r="R335" s="25"/>
      <c r="S335" s="25"/>
      <c r="T335" s="25"/>
      <c r="U335" s="25"/>
      <c r="V335" s="25"/>
      <c r="W335" s="25"/>
      <c r="X335" s="25"/>
    </row>
    <row r="336" spans="1:24" s="2" customFormat="1" ht="13.5" x14ac:dyDescent="0.25">
      <c r="A336" s="498" t="s">
        <v>8</v>
      </c>
      <c r="B336" s="498"/>
      <c r="C336" s="498"/>
      <c r="D336" s="498"/>
      <c r="E336" s="498"/>
      <c r="F336" s="498"/>
      <c r="G336" s="498"/>
      <c r="H336" s="498"/>
      <c r="I336" s="24"/>
      <c r="P336" s="25"/>
      <c r="Q336" s="25"/>
      <c r="R336" s="25"/>
      <c r="S336" s="25"/>
      <c r="T336" s="25"/>
      <c r="U336" s="25"/>
      <c r="V336" s="25"/>
      <c r="W336" s="25"/>
      <c r="X336" s="25"/>
    </row>
    <row r="337" spans="1:24" s="2" customFormat="1" ht="27" x14ac:dyDescent="0.25">
      <c r="A337" s="4">
        <v>5129</v>
      </c>
      <c r="B337" s="4" t="s">
        <v>2266</v>
      </c>
      <c r="C337" s="4" t="s">
        <v>47</v>
      </c>
      <c r="D337" s="311" t="s">
        <v>425</v>
      </c>
      <c r="E337" s="4" t="s">
        <v>14</v>
      </c>
      <c r="F337" s="4">
        <v>0</v>
      </c>
      <c r="G337" s="4">
        <v>0</v>
      </c>
      <c r="H337" s="4">
        <v>1</v>
      </c>
      <c r="I337" s="24"/>
      <c r="P337" s="25"/>
      <c r="Q337" s="25"/>
      <c r="R337" s="25"/>
      <c r="S337" s="25"/>
      <c r="T337" s="25"/>
      <c r="U337" s="25"/>
      <c r="V337" s="25"/>
      <c r="W337" s="25"/>
      <c r="X337" s="25"/>
    </row>
    <row r="338" spans="1:24" s="2" customFormat="1" ht="33.75" customHeight="1" x14ac:dyDescent="0.25">
      <c r="A338" s="479" t="s">
        <v>4264</v>
      </c>
      <c r="B338" s="480"/>
      <c r="C338" s="480"/>
      <c r="D338" s="480"/>
      <c r="E338" s="480"/>
      <c r="F338" s="480"/>
      <c r="G338" s="480"/>
      <c r="H338" s="480"/>
      <c r="I338" s="24"/>
      <c r="P338" s="25"/>
      <c r="Q338" s="25"/>
      <c r="R338" s="25"/>
      <c r="S338" s="25"/>
      <c r="T338" s="25"/>
      <c r="U338" s="25"/>
      <c r="V338" s="25"/>
      <c r="W338" s="25"/>
      <c r="X338" s="25"/>
    </row>
    <row r="339" spans="1:24" s="2" customFormat="1" ht="13.5" x14ac:dyDescent="0.25">
      <c r="A339" s="474" t="s">
        <v>12</v>
      </c>
      <c r="B339" s="475"/>
      <c r="C339" s="475"/>
      <c r="D339" s="475"/>
      <c r="E339" s="475"/>
      <c r="F339" s="475"/>
      <c r="G339" s="475"/>
      <c r="H339" s="481"/>
      <c r="I339" s="24"/>
      <c r="P339" s="25"/>
      <c r="Q339" s="25"/>
      <c r="R339" s="25"/>
      <c r="S339" s="25"/>
      <c r="T339" s="25"/>
      <c r="U339" s="25"/>
      <c r="V339" s="25"/>
      <c r="W339" s="25"/>
      <c r="X339" s="25"/>
    </row>
    <row r="340" spans="1:24" s="2" customFormat="1" ht="27" x14ac:dyDescent="0.25">
      <c r="A340" s="4">
        <v>5112</v>
      </c>
      <c r="B340" s="4" t="s">
        <v>4265</v>
      </c>
      <c r="C340" s="4" t="s">
        <v>1137</v>
      </c>
      <c r="D340" s="4" t="s">
        <v>13</v>
      </c>
      <c r="E340" s="4" t="s">
        <v>14</v>
      </c>
      <c r="F340" s="4">
        <v>18778000</v>
      </c>
      <c r="G340" s="4">
        <v>18778000</v>
      </c>
      <c r="H340" s="4">
        <v>1</v>
      </c>
      <c r="I340" s="24"/>
      <c r="P340" s="25"/>
      <c r="Q340" s="25"/>
      <c r="R340" s="25"/>
      <c r="S340" s="25"/>
      <c r="T340" s="25"/>
      <c r="U340" s="25"/>
      <c r="V340" s="25"/>
      <c r="W340" s="25"/>
      <c r="X340" s="25"/>
    </row>
    <row r="341" spans="1:24" s="2" customFormat="1" ht="27" x14ac:dyDescent="0.25">
      <c r="A341" s="4">
        <v>5112</v>
      </c>
      <c r="B341" s="4" t="s">
        <v>4318</v>
      </c>
      <c r="C341" s="4" t="s">
        <v>498</v>
      </c>
      <c r="D341" s="4" t="s">
        <v>15</v>
      </c>
      <c r="E341" s="4" t="s">
        <v>14</v>
      </c>
      <c r="F341" s="4">
        <v>12663000</v>
      </c>
      <c r="G341" s="4">
        <v>12663000</v>
      </c>
      <c r="H341" s="4">
        <v>1</v>
      </c>
      <c r="I341" s="24"/>
      <c r="P341" s="25"/>
      <c r="Q341" s="25"/>
      <c r="R341" s="25"/>
      <c r="S341" s="25"/>
      <c r="T341" s="25"/>
      <c r="U341" s="25"/>
      <c r="V341" s="25"/>
      <c r="W341" s="25"/>
      <c r="X341" s="25"/>
    </row>
    <row r="342" spans="1:24" s="2" customFormat="1" ht="27" x14ac:dyDescent="0.25">
      <c r="A342" s="4">
        <v>5112</v>
      </c>
      <c r="B342" s="4" t="s">
        <v>3372</v>
      </c>
      <c r="C342" s="4" t="s">
        <v>498</v>
      </c>
      <c r="D342" s="4" t="s">
        <v>1256</v>
      </c>
      <c r="E342" s="4" t="s">
        <v>14</v>
      </c>
      <c r="F342" s="4">
        <v>12663000</v>
      </c>
      <c r="G342" s="4">
        <v>12663000</v>
      </c>
      <c r="H342" s="4">
        <v>1</v>
      </c>
      <c r="I342" s="24"/>
      <c r="P342" s="25"/>
      <c r="Q342" s="25"/>
      <c r="R342" s="25"/>
      <c r="S342" s="25"/>
      <c r="T342" s="25"/>
      <c r="U342" s="25"/>
      <c r="V342" s="25"/>
      <c r="W342" s="25"/>
      <c r="X342" s="25"/>
    </row>
    <row r="343" spans="1:24" s="2" customFormat="1" ht="13.5" x14ac:dyDescent="0.25">
      <c r="A343" s="415"/>
      <c r="B343" s="416"/>
      <c r="C343" s="416"/>
      <c r="D343" s="416"/>
      <c r="E343" s="416"/>
      <c r="F343" s="416"/>
      <c r="G343" s="416"/>
      <c r="H343" s="417"/>
      <c r="I343" s="24"/>
      <c r="P343" s="25"/>
      <c r="Q343" s="25"/>
      <c r="R343" s="25"/>
      <c r="S343" s="25"/>
      <c r="T343" s="25"/>
      <c r="U343" s="25"/>
      <c r="V343" s="25"/>
      <c r="W343" s="25"/>
      <c r="X343" s="25"/>
    </row>
    <row r="344" spans="1:24" s="2" customFormat="1" ht="13.5" x14ac:dyDescent="0.25">
      <c r="A344" s="474" t="s">
        <v>16</v>
      </c>
      <c r="B344" s="475"/>
      <c r="C344" s="475"/>
      <c r="D344" s="475"/>
      <c r="E344" s="475"/>
      <c r="F344" s="475"/>
      <c r="G344" s="475"/>
      <c r="H344" s="481"/>
      <c r="I344" s="24"/>
      <c r="P344" s="25"/>
      <c r="Q344" s="25"/>
      <c r="R344" s="25"/>
      <c r="S344" s="25"/>
      <c r="T344" s="25"/>
      <c r="U344" s="25"/>
      <c r="V344" s="25"/>
      <c r="W344" s="25"/>
      <c r="X344" s="25"/>
    </row>
    <row r="345" spans="1:24" s="2" customFormat="1" ht="27" x14ac:dyDescent="0.25">
      <c r="A345" s="418">
        <v>5112</v>
      </c>
      <c r="B345" s="418" t="s">
        <v>4266</v>
      </c>
      <c r="C345" s="418" t="s">
        <v>20</v>
      </c>
      <c r="D345" s="418" t="s">
        <v>15</v>
      </c>
      <c r="E345" s="418" t="s">
        <v>14</v>
      </c>
      <c r="F345" s="418">
        <v>2168559000</v>
      </c>
      <c r="G345" s="418">
        <v>2168559000</v>
      </c>
      <c r="H345" s="418">
        <v>1</v>
      </c>
      <c r="I345" s="24"/>
      <c r="P345" s="25"/>
      <c r="Q345" s="25"/>
      <c r="R345" s="25"/>
      <c r="S345" s="25"/>
      <c r="T345" s="25"/>
      <c r="U345" s="25"/>
      <c r="V345" s="25"/>
      <c r="W345" s="25"/>
      <c r="X345" s="25"/>
    </row>
    <row r="346" spans="1:24" s="2" customFormat="1" ht="13.5" x14ac:dyDescent="0.25">
      <c r="A346" s="479" t="s">
        <v>256</v>
      </c>
      <c r="B346" s="480"/>
      <c r="C346" s="480"/>
      <c r="D346" s="480"/>
      <c r="E346" s="480"/>
      <c r="F346" s="480"/>
      <c r="G346" s="480"/>
      <c r="H346" s="480"/>
      <c r="I346" s="24"/>
      <c r="P346" s="25"/>
      <c r="Q346" s="25"/>
      <c r="R346" s="25"/>
      <c r="S346" s="25"/>
      <c r="T346" s="25"/>
      <c r="U346" s="25"/>
      <c r="V346" s="25"/>
      <c r="W346" s="25"/>
      <c r="X346" s="25"/>
    </row>
    <row r="347" spans="1:24" s="2" customFormat="1" ht="13.5" customHeight="1" x14ac:dyDescent="0.25">
      <c r="A347" s="474" t="s">
        <v>12</v>
      </c>
      <c r="B347" s="475"/>
      <c r="C347" s="475"/>
      <c r="D347" s="475"/>
      <c r="E347" s="475"/>
      <c r="F347" s="475"/>
      <c r="G347" s="475"/>
      <c r="H347" s="481"/>
      <c r="I347" s="24"/>
      <c r="P347" s="25"/>
      <c r="Q347" s="25"/>
      <c r="R347" s="25"/>
      <c r="S347" s="25"/>
      <c r="T347" s="25"/>
      <c r="U347" s="25"/>
      <c r="V347" s="25"/>
      <c r="W347" s="25"/>
      <c r="X347" s="25"/>
    </row>
    <row r="348" spans="1:24" s="2" customFormat="1" ht="27" x14ac:dyDescent="0.25">
      <c r="A348" s="12">
        <v>4215</v>
      </c>
      <c r="B348" s="461" t="s">
        <v>4634</v>
      </c>
      <c r="C348" s="461" t="s">
        <v>4635</v>
      </c>
      <c r="D348" s="461" t="s">
        <v>15</v>
      </c>
      <c r="E348" s="461" t="s">
        <v>14</v>
      </c>
      <c r="F348" s="461">
        <v>795720000</v>
      </c>
      <c r="G348" s="461">
        <v>795720000</v>
      </c>
      <c r="H348" s="461">
        <v>1</v>
      </c>
      <c r="I348" s="24"/>
      <c r="P348" s="25"/>
      <c r="Q348" s="25"/>
      <c r="R348" s="25"/>
      <c r="S348" s="25"/>
      <c r="T348" s="25"/>
      <c r="U348" s="25"/>
      <c r="V348" s="25"/>
      <c r="W348" s="25"/>
      <c r="X348" s="25"/>
    </row>
    <row r="349" spans="1:24" s="2" customFormat="1" ht="27" x14ac:dyDescent="0.25">
      <c r="A349" s="461">
        <v>4215</v>
      </c>
      <c r="B349" s="461" t="s">
        <v>4636</v>
      </c>
      <c r="C349" s="461" t="s">
        <v>4635</v>
      </c>
      <c r="D349" s="461" t="s">
        <v>15</v>
      </c>
      <c r="E349" s="461" t="s">
        <v>14</v>
      </c>
      <c r="F349" s="461">
        <v>0</v>
      </c>
      <c r="G349" s="461">
        <v>0</v>
      </c>
      <c r="H349" s="461">
        <v>1</v>
      </c>
      <c r="I349" s="24"/>
      <c r="P349" s="25"/>
      <c r="Q349" s="25"/>
      <c r="R349" s="25"/>
      <c r="S349" s="25"/>
      <c r="T349" s="25"/>
      <c r="U349" s="25"/>
      <c r="V349" s="25"/>
      <c r="W349" s="25"/>
      <c r="X349" s="25"/>
    </row>
    <row r="350" spans="1:24" s="2" customFormat="1" ht="13.5" customHeight="1" x14ac:dyDescent="0.25">
      <c r="A350" s="479" t="s">
        <v>226</v>
      </c>
      <c r="B350" s="480"/>
      <c r="C350" s="480"/>
      <c r="D350" s="480"/>
      <c r="E350" s="480"/>
      <c r="F350" s="480"/>
      <c r="G350" s="480"/>
      <c r="H350" s="480"/>
      <c r="I350" s="24"/>
      <c r="P350" s="25"/>
      <c r="Q350" s="25"/>
      <c r="R350" s="25"/>
      <c r="S350" s="25"/>
      <c r="T350" s="25"/>
      <c r="U350" s="25"/>
      <c r="V350" s="25"/>
      <c r="W350" s="25"/>
      <c r="X350" s="25"/>
    </row>
    <row r="351" spans="1:24" s="2" customFormat="1" ht="15" customHeight="1" x14ac:dyDescent="0.25">
      <c r="A351" s="474" t="s">
        <v>16</v>
      </c>
      <c r="B351" s="475"/>
      <c r="C351" s="475"/>
      <c r="D351" s="475"/>
      <c r="E351" s="475"/>
      <c r="F351" s="475"/>
      <c r="G351" s="475"/>
      <c r="H351" s="481"/>
      <c r="I351" s="24"/>
      <c r="P351" s="25"/>
      <c r="Q351" s="25"/>
      <c r="R351" s="25"/>
      <c r="S351" s="25"/>
      <c r="T351" s="25"/>
      <c r="U351" s="25"/>
      <c r="V351" s="25"/>
      <c r="W351" s="25"/>
      <c r="X351" s="25"/>
    </row>
    <row r="352" spans="1:24" s="2" customFormat="1" ht="13.5" x14ac:dyDescent="0.25">
      <c r="A352" s="479" t="s">
        <v>2197</v>
      </c>
      <c r="B352" s="480"/>
      <c r="C352" s="480"/>
      <c r="D352" s="480"/>
      <c r="E352" s="480"/>
      <c r="F352" s="480"/>
      <c r="G352" s="480"/>
      <c r="H352" s="480"/>
      <c r="I352" s="24"/>
      <c r="P352" s="25"/>
      <c r="Q352" s="25"/>
      <c r="R352" s="25"/>
      <c r="S352" s="25"/>
      <c r="T352" s="25"/>
      <c r="U352" s="25"/>
      <c r="V352" s="25"/>
      <c r="W352" s="25"/>
      <c r="X352" s="25"/>
    </row>
    <row r="353" spans="1:24" s="2" customFormat="1" ht="13.5" x14ac:dyDescent="0.25">
      <c r="A353" s="474" t="s">
        <v>16</v>
      </c>
      <c r="B353" s="475"/>
      <c r="C353" s="475"/>
      <c r="D353" s="475"/>
      <c r="E353" s="475"/>
      <c r="F353" s="475"/>
      <c r="G353" s="475"/>
      <c r="H353" s="481"/>
      <c r="I353" s="24"/>
      <c r="P353" s="25"/>
      <c r="Q353" s="25"/>
      <c r="R353" s="25"/>
      <c r="S353" s="25"/>
      <c r="T353" s="25"/>
      <c r="U353" s="25"/>
      <c r="V353" s="25"/>
      <c r="W353" s="25"/>
      <c r="X353" s="25"/>
    </row>
    <row r="354" spans="1:24" s="2" customFormat="1" ht="27" x14ac:dyDescent="0.25">
      <c r="A354" s="300">
        <v>4861</v>
      </c>
      <c r="B354" s="300" t="s">
        <v>2015</v>
      </c>
      <c r="C354" s="300" t="s">
        <v>511</v>
      </c>
      <c r="D354" s="300" t="s">
        <v>13</v>
      </c>
      <c r="E354" s="300" t="s">
        <v>14</v>
      </c>
      <c r="F354" s="300">
        <v>20000000</v>
      </c>
      <c r="G354" s="300">
        <v>20000000</v>
      </c>
      <c r="H354" s="300">
        <v>1</v>
      </c>
      <c r="I354" s="24"/>
      <c r="P354" s="25"/>
      <c r="Q354" s="25"/>
      <c r="R354" s="25"/>
      <c r="S354" s="25"/>
      <c r="T354" s="25"/>
      <c r="U354" s="25"/>
      <c r="V354" s="25"/>
      <c r="W354" s="25"/>
      <c r="X354" s="25"/>
    </row>
    <row r="355" spans="1:24" s="2" customFormat="1" ht="13.5" x14ac:dyDescent="0.25">
      <c r="A355" s="474" t="s">
        <v>12</v>
      </c>
      <c r="B355" s="475"/>
      <c r="C355" s="475"/>
      <c r="D355" s="475"/>
      <c r="E355" s="475"/>
      <c r="F355" s="475"/>
      <c r="G355" s="475"/>
      <c r="H355" s="481"/>
      <c r="I355" s="24"/>
      <c r="P355" s="25"/>
      <c r="Q355" s="25"/>
      <c r="R355" s="25"/>
      <c r="S355" s="25"/>
      <c r="T355" s="25"/>
      <c r="U355" s="25"/>
      <c r="V355" s="25"/>
      <c r="W355" s="25"/>
      <c r="X355" s="25"/>
    </row>
    <row r="356" spans="1:24" s="2" customFormat="1" ht="12.75" x14ac:dyDescent="0.25">
      <c r="A356" s="95"/>
      <c r="B356" s="95"/>
      <c r="C356" s="95"/>
      <c r="D356" s="95"/>
      <c r="E356" s="95"/>
      <c r="F356" s="95"/>
      <c r="G356" s="95"/>
      <c r="H356" s="95"/>
      <c r="I356" s="24"/>
      <c r="P356" s="25"/>
      <c r="Q356" s="25"/>
      <c r="R356" s="25"/>
      <c r="S356" s="25"/>
      <c r="T356" s="25"/>
      <c r="U356" s="25"/>
      <c r="V356" s="25"/>
      <c r="W356" s="25"/>
      <c r="X356" s="25"/>
    </row>
    <row r="357" spans="1:24" s="2" customFormat="1" ht="12.75" x14ac:dyDescent="0.25">
      <c r="A357" s="95"/>
      <c r="B357" s="95"/>
      <c r="C357" s="95"/>
      <c r="D357" s="95"/>
      <c r="E357" s="95"/>
      <c r="F357" s="95"/>
      <c r="G357" s="95"/>
      <c r="H357" s="95"/>
      <c r="I357" s="24"/>
      <c r="P357" s="25"/>
      <c r="Q357" s="25"/>
      <c r="R357" s="25"/>
      <c r="S357" s="25"/>
      <c r="T357" s="25"/>
      <c r="U357" s="25"/>
      <c r="V357" s="25"/>
      <c r="W357" s="25"/>
      <c r="X357" s="25"/>
    </row>
    <row r="358" spans="1:24" s="2" customFormat="1" ht="12.75" x14ac:dyDescent="0.25">
      <c r="A358" s="95"/>
      <c r="B358" s="306"/>
      <c r="C358" s="306"/>
      <c r="D358" s="306"/>
      <c r="E358" s="306"/>
      <c r="F358" s="306"/>
      <c r="G358" s="306"/>
      <c r="H358" s="306"/>
      <c r="I358" s="24"/>
      <c r="P358" s="25"/>
      <c r="Q358" s="25"/>
      <c r="R358" s="25"/>
      <c r="S358" s="25"/>
      <c r="T358" s="25"/>
      <c r="U358" s="25"/>
      <c r="V358" s="25"/>
      <c r="W358" s="25"/>
      <c r="X358" s="25"/>
    </row>
    <row r="359" spans="1:24" s="2" customFormat="1" ht="13.5" x14ac:dyDescent="0.25">
      <c r="A359" s="479" t="s">
        <v>282</v>
      </c>
      <c r="B359" s="480"/>
      <c r="C359" s="480"/>
      <c r="D359" s="480"/>
      <c r="E359" s="480"/>
      <c r="F359" s="480"/>
      <c r="G359" s="480"/>
      <c r="H359" s="480"/>
      <c r="I359" s="24"/>
      <c r="P359" s="25"/>
      <c r="Q359" s="25"/>
      <c r="R359" s="25"/>
      <c r="S359" s="25"/>
      <c r="T359" s="25"/>
      <c r="U359" s="25"/>
      <c r="V359" s="25"/>
      <c r="W359" s="25"/>
      <c r="X359" s="25"/>
    </row>
    <row r="360" spans="1:24" s="2" customFormat="1" ht="13.5" x14ac:dyDescent="0.25">
      <c r="A360" s="474" t="s">
        <v>16</v>
      </c>
      <c r="B360" s="475"/>
      <c r="C360" s="475"/>
      <c r="D360" s="475"/>
      <c r="E360" s="475"/>
      <c r="F360" s="475"/>
      <c r="G360" s="475"/>
      <c r="H360" s="481"/>
      <c r="I360" s="24"/>
      <c r="P360" s="25"/>
      <c r="Q360" s="25"/>
      <c r="R360" s="25"/>
      <c r="S360" s="25"/>
      <c r="T360" s="25"/>
      <c r="U360" s="25"/>
      <c r="V360" s="25"/>
      <c r="W360" s="25"/>
      <c r="X360" s="25"/>
    </row>
    <row r="361" spans="1:24" s="2" customFormat="1" ht="12.75" x14ac:dyDescent="0.25">
      <c r="A361" s="95"/>
      <c r="B361" s="95"/>
      <c r="C361" s="95"/>
      <c r="D361" s="95"/>
      <c r="E361" s="95"/>
      <c r="F361" s="95"/>
      <c r="G361" s="95"/>
      <c r="H361" s="95"/>
      <c r="I361" s="24"/>
      <c r="P361" s="25"/>
      <c r="Q361" s="25"/>
      <c r="R361" s="25"/>
      <c r="S361" s="25"/>
      <c r="T361" s="25"/>
      <c r="U361" s="25"/>
      <c r="V361" s="25"/>
      <c r="W361" s="25"/>
      <c r="X361" s="25"/>
    </row>
    <row r="362" spans="1:24" s="2" customFormat="1" ht="13.5" x14ac:dyDescent="0.25">
      <c r="A362" s="474" t="s">
        <v>12</v>
      </c>
      <c r="B362" s="475"/>
      <c r="C362" s="475"/>
      <c r="D362" s="475"/>
      <c r="E362" s="475"/>
      <c r="F362" s="475"/>
      <c r="G362" s="475"/>
      <c r="H362" s="481"/>
      <c r="I362" s="24"/>
      <c r="P362" s="25"/>
      <c r="Q362" s="25"/>
      <c r="R362" s="25"/>
      <c r="S362" s="25"/>
      <c r="T362" s="25"/>
      <c r="U362" s="25"/>
      <c r="V362" s="25"/>
      <c r="W362" s="25"/>
      <c r="X362" s="25"/>
    </row>
    <row r="363" spans="1:24" s="2" customFormat="1" ht="12.75" x14ac:dyDescent="0.25">
      <c r="A363" s="95"/>
      <c r="B363" s="95"/>
      <c r="C363" s="95"/>
      <c r="D363" s="95"/>
      <c r="E363" s="95"/>
      <c r="F363" s="95"/>
      <c r="G363" s="95"/>
      <c r="H363" s="95"/>
      <c r="I363" s="24"/>
      <c r="P363" s="25"/>
      <c r="Q363" s="25"/>
      <c r="R363" s="25"/>
      <c r="S363" s="25"/>
      <c r="T363" s="25"/>
      <c r="U363" s="25"/>
      <c r="V363" s="25"/>
      <c r="W363" s="25"/>
      <c r="X363" s="25"/>
    </row>
    <row r="364" spans="1:24" s="2" customFormat="1" ht="12.75" x14ac:dyDescent="0.25">
      <c r="A364" s="95"/>
      <c r="B364" s="95"/>
      <c r="C364" s="95"/>
      <c r="D364" s="95"/>
      <c r="E364" s="95"/>
      <c r="F364" s="95"/>
      <c r="G364" s="95"/>
      <c r="H364" s="95"/>
      <c r="I364" s="24"/>
      <c r="P364" s="25"/>
      <c r="Q364" s="25"/>
      <c r="R364" s="25"/>
      <c r="S364" s="25"/>
      <c r="T364" s="25"/>
      <c r="U364" s="25"/>
      <c r="V364" s="25"/>
      <c r="W364" s="25"/>
      <c r="X364" s="25"/>
    </row>
    <row r="365" spans="1:24" s="2" customFormat="1" ht="13.5" x14ac:dyDescent="0.25">
      <c r="A365" s="479" t="s">
        <v>230</v>
      </c>
      <c r="B365" s="480"/>
      <c r="C365" s="480"/>
      <c r="D365" s="480"/>
      <c r="E365" s="480"/>
      <c r="F365" s="480"/>
      <c r="G365" s="480"/>
      <c r="H365" s="480"/>
      <c r="I365" s="24"/>
      <c r="P365" s="25"/>
      <c r="Q365" s="25"/>
      <c r="R365" s="25"/>
      <c r="S365" s="25"/>
      <c r="T365" s="25"/>
      <c r="U365" s="25"/>
      <c r="V365" s="25"/>
      <c r="W365" s="25"/>
      <c r="X365" s="25"/>
    </row>
    <row r="366" spans="1:24" s="2" customFormat="1" ht="13.5" x14ac:dyDescent="0.25">
      <c r="A366" s="474" t="s">
        <v>12</v>
      </c>
      <c r="B366" s="475"/>
      <c r="C366" s="475"/>
      <c r="D366" s="475"/>
      <c r="E366" s="475"/>
      <c r="F366" s="475"/>
      <c r="G366" s="475"/>
      <c r="H366" s="481"/>
      <c r="I366" s="24"/>
      <c r="P366" s="25"/>
      <c r="Q366" s="25"/>
      <c r="R366" s="25"/>
      <c r="S366" s="25"/>
      <c r="T366" s="25"/>
      <c r="U366" s="25"/>
      <c r="V366" s="25"/>
      <c r="W366" s="25"/>
      <c r="X366" s="25"/>
    </row>
    <row r="367" spans="1:24" s="2" customFormat="1" ht="13.5" x14ac:dyDescent="0.25">
      <c r="A367" s="4"/>
      <c r="B367" s="4"/>
      <c r="C367" s="4"/>
      <c r="D367" s="4"/>
      <c r="E367" s="4"/>
      <c r="F367" s="4"/>
      <c r="G367" s="4"/>
      <c r="H367" s="4"/>
      <c r="I367" s="24"/>
      <c r="P367" s="25"/>
      <c r="Q367" s="25"/>
      <c r="R367" s="25"/>
      <c r="S367" s="25"/>
      <c r="T367" s="25"/>
      <c r="U367" s="25"/>
      <c r="V367" s="25"/>
      <c r="W367" s="25"/>
      <c r="X367" s="25"/>
    </row>
    <row r="368" spans="1:24" s="2" customFormat="1" ht="13.5" x14ac:dyDescent="0.25">
      <c r="A368" s="474"/>
      <c r="B368" s="475"/>
      <c r="C368" s="475"/>
      <c r="D368" s="475"/>
      <c r="E368" s="475"/>
      <c r="F368" s="475"/>
      <c r="G368" s="475"/>
      <c r="H368" s="481"/>
      <c r="I368" s="24"/>
      <c r="P368" s="25"/>
      <c r="Q368" s="25"/>
      <c r="R368" s="25"/>
      <c r="S368" s="25"/>
      <c r="T368" s="25"/>
      <c r="U368" s="25"/>
      <c r="V368" s="25"/>
      <c r="W368" s="25"/>
      <c r="X368" s="25"/>
    </row>
    <row r="369" spans="1:24" s="2" customFormat="1" ht="13.5" x14ac:dyDescent="0.25">
      <c r="A369" s="110"/>
      <c r="B369" s="110"/>
      <c r="C369" s="110"/>
      <c r="D369" s="110"/>
      <c r="E369" s="110"/>
      <c r="F369" s="110"/>
      <c r="G369" s="110"/>
      <c r="H369" s="110"/>
      <c r="I369" s="24"/>
      <c r="P369" s="25"/>
      <c r="Q369" s="25"/>
      <c r="R369" s="25"/>
      <c r="S369" s="25"/>
      <c r="T369" s="25"/>
      <c r="U369" s="25"/>
      <c r="V369" s="25"/>
      <c r="W369" s="25"/>
      <c r="X369" s="25"/>
    </row>
    <row r="370" spans="1:24" s="2" customFormat="1" ht="13.5" x14ac:dyDescent="0.25">
      <c r="A370" s="479" t="s">
        <v>233</v>
      </c>
      <c r="B370" s="480"/>
      <c r="C370" s="480"/>
      <c r="D370" s="480"/>
      <c r="E370" s="480"/>
      <c r="F370" s="480"/>
      <c r="G370" s="480"/>
      <c r="H370" s="480"/>
      <c r="I370" s="24"/>
      <c r="P370" s="25"/>
      <c r="Q370" s="25"/>
      <c r="R370" s="25"/>
      <c r="S370" s="25"/>
      <c r="T370" s="25"/>
      <c r="U370" s="25"/>
      <c r="V370" s="25"/>
      <c r="W370" s="25"/>
      <c r="X370" s="25"/>
    </row>
    <row r="371" spans="1:24" s="2" customFormat="1" ht="13.5" x14ac:dyDescent="0.25">
      <c r="A371" s="495" t="s">
        <v>8</v>
      </c>
      <c r="B371" s="496"/>
      <c r="C371" s="496"/>
      <c r="D371" s="496"/>
      <c r="E371" s="496"/>
      <c r="F371" s="496"/>
      <c r="G371" s="496"/>
      <c r="H371" s="497"/>
      <c r="I371" s="24"/>
      <c r="P371" s="25"/>
      <c r="Q371" s="25"/>
      <c r="R371" s="25"/>
      <c r="S371" s="25"/>
      <c r="T371" s="25"/>
      <c r="U371" s="25"/>
      <c r="V371" s="25"/>
      <c r="W371" s="25"/>
      <c r="X371" s="25"/>
    </row>
    <row r="372" spans="1:24" s="2" customFormat="1" ht="13.5" x14ac:dyDescent="0.25">
      <c r="A372" s="4">
        <v>5132</v>
      </c>
      <c r="B372" s="471" t="s">
        <v>4804</v>
      </c>
      <c r="C372" s="471" t="s">
        <v>4752</v>
      </c>
      <c r="D372" s="4" t="s">
        <v>9</v>
      </c>
      <c r="E372" s="4" t="s">
        <v>10</v>
      </c>
      <c r="F372" s="469">
        <v>2320</v>
      </c>
      <c r="G372" s="4">
        <f>H372*F372</f>
        <v>92800</v>
      </c>
      <c r="H372" s="469">
        <v>40</v>
      </c>
      <c r="I372" s="24"/>
      <c r="P372" s="25"/>
      <c r="Q372" s="25"/>
      <c r="R372" s="25"/>
      <c r="S372" s="25"/>
      <c r="T372" s="25"/>
      <c r="U372" s="25"/>
      <c r="V372" s="25"/>
      <c r="W372" s="25"/>
      <c r="X372" s="25"/>
    </row>
    <row r="373" spans="1:24" s="2" customFormat="1" ht="13.5" x14ac:dyDescent="0.25">
      <c r="A373" s="4">
        <v>5132</v>
      </c>
      <c r="B373" s="471" t="s">
        <v>4805</v>
      </c>
      <c r="C373" s="471" t="s">
        <v>4752</v>
      </c>
      <c r="D373" s="4" t="s">
        <v>9</v>
      </c>
      <c r="E373" s="4" t="s">
        <v>10</v>
      </c>
      <c r="F373" s="469">
        <v>2960</v>
      </c>
      <c r="G373" s="4">
        <f t="shared" ref="G373:G406" si="12">H373*F373</f>
        <v>139120</v>
      </c>
      <c r="H373" s="469">
        <v>47</v>
      </c>
      <c r="I373" s="24"/>
      <c r="P373" s="25"/>
      <c r="Q373" s="25"/>
      <c r="R373" s="25"/>
      <c r="S373" s="25"/>
      <c r="T373" s="25"/>
      <c r="U373" s="25"/>
      <c r="V373" s="25"/>
      <c r="W373" s="25"/>
      <c r="X373" s="25"/>
    </row>
    <row r="374" spans="1:24" s="2" customFormat="1" ht="13.5" x14ac:dyDescent="0.25">
      <c r="A374" s="4">
        <v>5132</v>
      </c>
      <c r="B374" s="471" t="s">
        <v>4806</v>
      </c>
      <c r="C374" s="471" t="s">
        <v>4752</v>
      </c>
      <c r="D374" s="4" t="s">
        <v>9</v>
      </c>
      <c r="E374" s="4" t="s">
        <v>10</v>
      </c>
      <c r="F374" s="469">
        <v>7920</v>
      </c>
      <c r="G374" s="4">
        <f t="shared" si="12"/>
        <v>316800</v>
      </c>
      <c r="H374" s="469">
        <v>40</v>
      </c>
      <c r="I374" s="24"/>
      <c r="P374" s="25"/>
      <c r="Q374" s="25"/>
      <c r="R374" s="25"/>
      <c r="S374" s="25"/>
      <c r="T374" s="25"/>
      <c r="U374" s="25"/>
      <c r="V374" s="25"/>
      <c r="W374" s="25"/>
      <c r="X374" s="25"/>
    </row>
    <row r="375" spans="1:24" s="2" customFormat="1" ht="13.5" x14ac:dyDescent="0.25">
      <c r="A375" s="4">
        <v>5132</v>
      </c>
      <c r="B375" s="471" t="s">
        <v>4807</v>
      </c>
      <c r="C375" s="471" t="s">
        <v>4752</v>
      </c>
      <c r="D375" s="4" t="s">
        <v>9</v>
      </c>
      <c r="E375" s="4" t="s">
        <v>10</v>
      </c>
      <c r="F375" s="469">
        <v>3120</v>
      </c>
      <c r="G375" s="4">
        <f t="shared" si="12"/>
        <v>159120</v>
      </c>
      <c r="H375" s="469">
        <v>51</v>
      </c>
      <c r="I375" s="24"/>
      <c r="P375" s="25"/>
      <c r="Q375" s="25"/>
      <c r="R375" s="25"/>
      <c r="S375" s="25"/>
      <c r="T375" s="25"/>
      <c r="U375" s="25"/>
      <c r="V375" s="25"/>
      <c r="W375" s="25"/>
      <c r="X375" s="25"/>
    </row>
    <row r="376" spans="1:24" s="2" customFormat="1" ht="13.5" x14ac:dyDescent="0.25">
      <c r="A376" s="4">
        <v>5132</v>
      </c>
      <c r="B376" s="471" t="s">
        <v>4808</v>
      </c>
      <c r="C376" s="471" t="s">
        <v>4752</v>
      </c>
      <c r="D376" s="4" t="s">
        <v>9</v>
      </c>
      <c r="E376" s="4" t="s">
        <v>10</v>
      </c>
      <c r="F376" s="469">
        <v>1200</v>
      </c>
      <c r="G376" s="4">
        <f t="shared" si="12"/>
        <v>36000</v>
      </c>
      <c r="H376" s="469">
        <v>30</v>
      </c>
      <c r="I376" s="24"/>
      <c r="P376" s="25"/>
      <c r="Q376" s="25"/>
      <c r="R376" s="25"/>
      <c r="S376" s="25"/>
      <c r="T376" s="25"/>
      <c r="U376" s="25"/>
      <c r="V376" s="25"/>
      <c r="W376" s="25"/>
      <c r="X376" s="25"/>
    </row>
    <row r="377" spans="1:24" s="2" customFormat="1" ht="13.5" x14ac:dyDescent="0.25">
      <c r="A377" s="4">
        <v>5132</v>
      </c>
      <c r="B377" s="471" t="s">
        <v>4809</v>
      </c>
      <c r="C377" s="471" t="s">
        <v>4752</v>
      </c>
      <c r="D377" s="4" t="s">
        <v>9</v>
      </c>
      <c r="E377" s="4" t="s">
        <v>10</v>
      </c>
      <c r="F377" s="469">
        <v>2320</v>
      </c>
      <c r="G377" s="4">
        <f t="shared" si="12"/>
        <v>99760</v>
      </c>
      <c r="H377" s="469">
        <v>43</v>
      </c>
      <c r="I377" s="24"/>
      <c r="P377" s="25"/>
      <c r="Q377" s="25"/>
      <c r="R377" s="25"/>
      <c r="S377" s="25"/>
      <c r="T377" s="25"/>
      <c r="U377" s="25"/>
      <c r="V377" s="25"/>
      <c r="W377" s="25"/>
      <c r="X377" s="25"/>
    </row>
    <row r="378" spans="1:24" s="2" customFormat="1" ht="13.5" x14ac:dyDescent="0.25">
      <c r="A378" s="4">
        <v>5132</v>
      </c>
      <c r="B378" s="471" t="s">
        <v>4810</v>
      </c>
      <c r="C378" s="471" t="s">
        <v>4752</v>
      </c>
      <c r="D378" s="4" t="s">
        <v>9</v>
      </c>
      <c r="E378" s="4" t="s">
        <v>10</v>
      </c>
      <c r="F378" s="469">
        <v>1200</v>
      </c>
      <c r="G378" s="4">
        <f t="shared" si="12"/>
        <v>36000</v>
      </c>
      <c r="H378" s="469">
        <v>30</v>
      </c>
      <c r="I378" s="24"/>
      <c r="P378" s="25"/>
      <c r="Q378" s="25"/>
      <c r="R378" s="25"/>
      <c r="S378" s="25"/>
      <c r="T378" s="25"/>
      <c r="U378" s="25"/>
      <c r="V378" s="25"/>
      <c r="W378" s="25"/>
      <c r="X378" s="25"/>
    </row>
    <row r="379" spans="1:24" s="2" customFormat="1" ht="13.5" x14ac:dyDescent="0.25">
      <c r="A379" s="4">
        <v>5132</v>
      </c>
      <c r="B379" s="471" t="s">
        <v>4811</v>
      </c>
      <c r="C379" s="471" t="s">
        <v>4752</v>
      </c>
      <c r="D379" s="4" t="s">
        <v>9</v>
      </c>
      <c r="E379" s="4" t="s">
        <v>10</v>
      </c>
      <c r="F379" s="469">
        <v>3120</v>
      </c>
      <c r="G379" s="4">
        <f t="shared" si="12"/>
        <v>78000</v>
      </c>
      <c r="H379" s="469">
        <v>25</v>
      </c>
      <c r="I379" s="24"/>
      <c r="P379" s="25"/>
      <c r="Q379" s="25"/>
      <c r="R379" s="25"/>
      <c r="S379" s="25"/>
      <c r="T379" s="25"/>
      <c r="U379" s="25"/>
      <c r="V379" s="25"/>
      <c r="W379" s="25"/>
      <c r="X379" s="25"/>
    </row>
    <row r="380" spans="1:24" s="2" customFormat="1" ht="13.5" x14ac:dyDescent="0.25">
      <c r="A380" s="4">
        <v>5132</v>
      </c>
      <c r="B380" s="471" t="s">
        <v>4812</v>
      </c>
      <c r="C380" s="471" t="s">
        <v>4752</v>
      </c>
      <c r="D380" s="4" t="s">
        <v>9</v>
      </c>
      <c r="E380" s="4" t="s">
        <v>10</v>
      </c>
      <c r="F380" s="469">
        <v>1200</v>
      </c>
      <c r="G380" s="4">
        <f t="shared" si="12"/>
        <v>39600</v>
      </c>
      <c r="H380" s="469">
        <v>33</v>
      </c>
      <c r="I380" s="24"/>
      <c r="P380" s="25"/>
      <c r="Q380" s="25"/>
      <c r="R380" s="25"/>
      <c r="S380" s="25"/>
      <c r="T380" s="25"/>
      <c r="U380" s="25"/>
      <c r="V380" s="25"/>
      <c r="W380" s="25"/>
      <c r="X380" s="25"/>
    </row>
    <row r="381" spans="1:24" s="2" customFormat="1" ht="13.5" x14ac:dyDescent="0.25">
      <c r="A381" s="4">
        <v>5132</v>
      </c>
      <c r="B381" s="471" t="s">
        <v>4813</v>
      </c>
      <c r="C381" s="471" t="s">
        <v>4752</v>
      </c>
      <c r="D381" s="4" t="s">
        <v>9</v>
      </c>
      <c r="E381" s="4" t="s">
        <v>10</v>
      </c>
      <c r="F381" s="469">
        <v>3120</v>
      </c>
      <c r="G381" s="4">
        <f t="shared" si="12"/>
        <v>109200</v>
      </c>
      <c r="H381" s="469">
        <v>35</v>
      </c>
      <c r="I381" s="24"/>
      <c r="P381" s="25"/>
      <c r="Q381" s="25"/>
      <c r="R381" s="25"/>
      <c r="S381" s="25"/>
      <c r="T381" s="25"/>
      <c r="U381" s="25"/>
      <c r="V381" s="25"/>
      <c r="W381" s="25"/>
      <c r="X381" s="25"/>
    </row>
    <row r="382" spans="1:24" s="2" customFormat="1" ht="13.5" x14ac:dyDescent="0.25">
      <c r="A382" s="4">
        <v>5132</v>
      </c>
      <c r="B382" s="471" t="s">
        <v>4814</v>
      </c>
      <c r="C382" s="471" t="s">
        <v>4752</v>
      </c>
      <c r="D382" s="4" t="s">
        <v>9</v>
      </c>
      <c r="E382" s="4" t="s">
        <v>10</v>
      </c>
      <c r="F382" s="469">
        <v>2640</v>
      </c>
      <c r="G382" s="4">
        <f t="shared" si="12"/>
        <v>108240</v>
      </c>
      <c r="H382" s="469">
        <v>41</v>
      </c>
      <c r="I382" s="24"/>
      <c r="P382" s="25"/>
      <c r="Q382" s="25"/>
      <c r="R382" s="25"/>
      <c r="S382" s="25"/>
      <c r="T382" s="25"/>
      <c r="U382" s="25"/>
      <c r="V382" s="25"/>
      <c r="W382" s="25"/>
      <c r="X382" s="25"/>
    </row>
    <row r="383" spans="1:24" s="2" customFormat="1" ht="13.5" x14ac:dyDescent="0.25">
      <c r="A383" s="4">
        <v>5132</v>
      </c>
      <c r="B383" s="471" t="s">
        <v>4815</v>
      </c>
      <c r="C383" s="471" t="s">
        <v>4752</v>
      </c>
      <c r="D383" s="4" t="s">
        <v>9</v>
      </c>
      <c r="E383" s="4" t="s">
        <v>10</v>
      </c>
      <c r="F383" s="469">
        <v>3120</v>
      </c>
      <c r="G383" s="4">
        <f t="shared" si="12"/>
        <v>53040</v>
      </c>
      <c r="H383" s="469">
        <v>17</v>
      </c>
      <c r="I383" s="24"/>
      <c r="P383" s="25"/>
      <c r="Q383" s="25"/>
      <c r="R383" s="25"/>
      <c r="S383" s="25"/>
      <c r="T383" s="25"/>
      <c r="U383" s="25"/>
      <c r="V383" s="25"/>
      <c r="W383" s="25"/>
      <c r="X383" s="25"/>
    </row>
    <row r="384" spans="1:24" s="2" customFormat="1" ht="13.5" x14ac:dyDescent="0.25">
      <c r="A384" s="4">
        <v>5132</v>
      </c>
      <c r="B384" s="471" t="s">
        <v>4816</v>
      </c>
      <c r="C384" s="471" t="s">
        <v>4752</v>
      </c>
      <c r="D384" s="4" t="s">
        <v>9</v>
      </c>
      <c r="E384" s="4" t="s">
        <v>10</v>
      </c>
      <c r="F384" s="469">
        <v>1200</v>
      </c>
      <c r="G384" s="4">
        <f t="shared" si="12"/>
        <v>36000</v>
      </c>
      <c r="H384" s="469">
        <v>30</v>
      </c>
      <c r="I384" s="24"/>
      <c r="P384" s="25"/>
      <c r="Q384" s="25"/>
      <c r="R384" s="25"/>
      <c r="S384" s="25"/>
      <c r="T384" s="25"/>
      <c r="U384" s="25"/>
      <c r="V384" s="25"/>
      <c r="W384" s="25"/>
      <c r="X384" s="25"/>
    </row>
    <row r="385" spans="1:24" s="2" customFormat="1" ht="13.5" x14ac:dyDescent="0.25">
      <c r="A385" s="4">
        <v>5132</v>
      </c>
      <c r="B385" s="471" t="s">
        <v>4817</v>
      </c>
      <c r="C385" s="471" t="s">
        <v>4752</v>
      </c>
      <c r="D385" s="4" t="s">
        <v>9</v>
      </c>
      <c r="E385" s="4" t="s">
        <v>10</v>
      </c>
      <c r="F385" s="469">
        <v>1600</v>
      </c>
      <c r="G385" s="4">
        <f t="shared" si="12"/>
        <v>56000</v>
      </c>
      <c r="H385" s="469">
        <v>35</v>
      </c>
      <c r="I385" s="24"/>
      <c r="P385" s="25"/>
      <c r="Q385" s="25"/>
      <c r="R385" s="25"/>
      <c r="S385" s="25"/>
      <c r="T385" s="25"/>
      <c r="U385" s="25"/>
      <c r="V385" s="25"/>
      <c r="W385" s="25"/>
      <c r="X385" s="25"/>
    </row>
    <row r="386" spans="1:24" s="2" customFormat="1" ht="13.5" x14ac:dyDescent="0.25">
      <c r="A386" s="4">
        <v>5132</v>
      </c>
      <c r="B386" s="471" t="s">
        <v>4818</v>
      </c>
      <c r="C386" s="471" t="s">
        <v>4752</v>
      </c>
      <c r="D386" s="4" t="s">
        <v>9</v>
      </c>
      <c r="E386" s="4" t="s">
        <v>10</v>
      </c>
      <c r="F386" s="469">
        <v>3120</v>
      </c>
      <c r="G386" s="4">
        <f t="shared" si="12"/>
        <v>140400</v>
      </c>
      <c r="H386" s="469">
        <v>45</v>
      </c>
      <c r="I386" s="24"/>
      <c r="P386" s="25"/>
      <c r="Q386" s="25"/>
      <c r="R386" s="25"/>
      <c r="S386" s="25"/>
      <c r="T386" s="25"/>
      <c r="U386" s="25"/>
      <c r="V386" s="25"/>
      <c r="W386" s="25"/>
      <c r="X386" s="25"/>
    </row>
    <row r="387" spans="1:24" s="2" customFormat="1" ht="13.5" x14ac:dyDescent="0.25">
      <c r="A387" s="4">
        <v>5132</v>
      </c>
      <c r="B387" s="471" t="s">
        <v>4819</v>
      </c>
      <c r="C387" s="471" t="s">
        <v>4752</v>
      </c>
      <c r="D387" s="4" t="s">
        <v>9</v>
      </c>
      <c r="E387" s="4" t="s">
        <v>10</v>
      </c>
      <c r="F387" s="469">
        <v>3120</v>
      </c>
      <c r="G387" s="4">
        <f t="shared" si="12"/>
        <v>159120</v>
      </c>
      <c r="H387" s="469">
        <v>51</v>
      </c>
      <c r="I387" s="24"/>
      <c r="P387" s="25"/>
      <c r="Q387" s="25"/>
      <c r="R387" s="25"/>
      <c r="S387" s="25"/>
      <c r="T387" s="25"/>
      <c r="U387" s="25"/>
      <c r="V387" s="25"/>
      <c r="W387" s="25"/>
      <c r="X387" s="25"/>
    </row>
    <row r="388" spans="1:24" s="2" customFormat="1" ht="13.5" x14ac:dyDescent="0.25">
      <c r="A388" s="4">
        <v>5132</v>
      </c>
      <c r="B388" s="471" t="s">
        <v>4820</v>
      </c>
      <c r="C388" s="471" t="s">
        <v>4752</v>
      </c>
      <c r="D388" s="4" t="s">
        <v>9</v>
      </c>
      <c r="E388" s="4" t="s">
        <v>10</v>
      </c>
      <c r="F388" s="469">
        <v>3200</v>
      </c>
      <c r="G388" s="4">
        <f t="shared" si="12"/>
        <v>128000</v>
      </c>
      <c r="H388" s="469">
        <v>40</v>
      </c>
      <c r="I388" s="24"/>
      <c r="P388" s="25"/>
      <c r="Q388" s="25"/>
      <c r="R388" s="25"/>
      <c r="S388" s="25"/>
      <c r="T388" s="25"/>
      <c r="U388" s="25"/>
      <c r="V388" s="25"/>
      <c r="W388" s="25"/>
      <c r="X388" s="25"/>
    </row>
    <row r="389" spans="1:24" s="2" customFormat="1" ht="13.5" x14ac:dyDescent="0.25">
      <c r="A389" s="4">
        <v>5132</v>
      </c>
      <c r="B389" s="471" t="s">
        <v>4821</v>
      </c>
      <c r="C389" s="471" t="s">
        <v>4752</v>
      </c>
      <c r="D389" s="4" t="s">
        <v>9</v>
      </c>
      <c r="E389" s="4" t="s">
        <v>10</v>
      </c>
      <c r="F389" s="469">
        <v>2000</v>
      </c>
      <c r="G389" s="4">
        <f t="shared" si="12"/>
        <v>94000</v>
      </c>
      <c r="H389" s="469">
        <v>47</v>
      </c>
      <c r="I389" s="24"/>
      <c r="P389" s="25"/>
      <c r="Q389" s="25"/>
      <c r="R389" s="25"/>
      <c r="S389" s="25"/>
      <c r="T389" s="25"/>
      <c r="U389" s="25"/>
      <c r="V389" s="25"/>
      <c r="W389" s="25"/>
      <c r="X389" s="25"/>
    </row>
    <row r="390" spans="1:24" s="2" customFormat="1" ht="13.5" x14ac:dyDescent="0.25">
      <c r="A390" s="4">
        <v>5132</v>
      </c>
      <c r="B390" s="471" t="s">
        <v>4822</v>
      </c>
      <c r="C390" s="471" t="s">
        <v>4752</v>
      </c>
      <c r="D390" s="4" t="s">
        <v>9</v>
      </c>
      <c r="E390" s="4" t="s">
        <v>10</v>
      </c>
      <c r="F390" s="469">
        <v>2000</v>
      </c>
      <c r="G390" s="4">
        <f t="shared" si="12"/>
        <v>70000</v>
      </c>
      <c r="H390" s="469">
        <v>35</v>
      </c>
      <c r="I390" s="24"/>
      <c r="P390" s="25"/>
      <c r="Q390" s="25"/>
      <c r="R390" s="25"/>
      <c r="S390" s="25"/>
      <c r="T390" s="25"/>
      <c r="U390" s="25"/>
      <c r="V390" s="25"/>
      <c r="W390" s="25"/>
      <c r="X390" s="25"/>
    </row>
    <row r="391" spans="1:24" s="2" customFormat="1" ht="13.5" x14ac:dyDescent="0.25">
      <c r="A391" s="4">
        <v>5132</v>
      </c>
      <c r="B391" s="471" t="s">
        <v>4823</v>
      </c>
      <c r="C391" s="471" t="s">
        <v>4752</v>
      </c>
      <c r="D391" s="4" t="s">
        <v>9</v>
      </c>
      <c r="E391" s="4" t="s">
        <v>10</v>
      </c>
      <c r="F391" s="469">
        <v>1200</v>
      </c>
      <c r="G391" s="4">
        <f t="shared" si="12"/>
        <v>34800</v>
      </c>
      <c r="H391" s="469">
        <v>29</v>
      </c>
      <c r="I391" s="24"/>
      <c r="P391" s="25"/>
      <c r="Q391" s="25"/>
      <c r="R391" s="25"/>
      <c r="S391" s="25"/>
      <c r="T391" s="25"/>
      <c r="U391" s="25"/>
      <c r="V391" s="25"/>
      <c r="W391" s="25"/>
      <c r="X391" s="25"/>
    </row>
    <row r="392" spans="1:24" s="2" customFormat="1" ht="13.5" x14ac:dyDescent="0.25">
      <c r="A392" s="4">
        <v>5132</v>
      </c>
      <c r="B392" s="471" t="s">
        <v>4824</v>
      </c>
      <c r="C392" s="471" t="s">
        <v>4752</v>
      </c>
      <c r="D392" s="4" t="s">
        <v>9</v>
      </c>
      <c r="E392" s="4" t="s">
        <v>10</v>
      </c>
      <c r="F392" s="469">
        <v>3360</v>
      </c>
      <c r="G392" s="4">
        <f t="shared" si="12"/>
        <v>188160</v>
      </c>
      <c r="H392" s="469">
        <v>56</v>
      </c>
      <c r="I392" s="24"/>
      <c r="P392" s="25"/>
      <c r="Q392" s="25"/>
      <c r="R392" s="25"/>
      <c r="S392" s="25"/>
      <c r="T392" s="25"/>
      <c r="U392" s="25"/>
      <c r="V392" s="25"/>
      <c r="W392" s="25"/>
      <c r="X392" s="25"/>
    </row>
    <row r="393" spans="1:24" s="2" customFormat="1" ht="13.5" x14ac:dyDescent="0.25">
      <c r="A393" s="4">
        <v>5132</v>
      </c>
      <c r="B393" s="471" t="s">
        <v>4825</v>
      </c>
      <c r="C393" s="471" t="s">
        <v>4752</v>
      </c>
      <c r="D393" s="4" t="s">
        <v>9</v>
      </c>
      <c r="E393" s="4" t="s">
        <v>10</v>
      </c>
      <c r="F393" s="469">
        <v>1200</v>
      </c>
      <c r="G393" s="4">
        <f t="shared" si="12"/>
        <v>63600</v>
      </c>
      <c r="H393" s="469">
        <v>53</v>
      </c>
      <c r="I393" s="24"/>
      <c r="P393" s="25"/>
      <c r="Q393" s="25"/>
      <c r="R393" s="25"/>
      <c r="S393" s="25"/>
      <c r="T393" s="25"/>
      <c r="U393" s="25"/>
      <c r="V393" s="25"/>
      <c r="W393" s="25"/>
      <c r="X393" s="25"/>
    </row>
    <row r="394" spans="1:24" s="2" customFormat="1" ht="13.5" x14ac:dyDescent="0.25">
      <c r="A394" s="4">
        <v>5132</v>
      </c>
      <c r="B394" s="471" t="s">
        <v>4826</v>
      </c>
      <c r="C394" s="471" t="s">
        <v>4752</v>
      </c>
      <c r="D394" s="4" t="s">
        <v>9</v>
      </c>
      <c r="E394" s="4" t="s">
        <v>10</v>
      </c>
      <c r="F394" s="469">
        <v>2160</v>
      </c>
      <c r="G394" s="4">
        <f t="shared" si="12"/>
        <v>103680</v>
      </c>
      <c r="H394" s="469">
        <v>48</v>
      </c>
      <c r="I394" s="24"/>
      <c r="P394" s="25"/>
      <c r="Q394" s="25"/>
      <c r="R394" s="25"/>
      <c r="S394" s="25"/>
      <c r="T394" s="25"/>
      <c r="U394" s="25"/>
      <c r="V394" s="25"/>
      <c r="W394" s="25"/>
      <c r="X394" s="25"/>
    </row>
    <row r="395" spans="1:24" s="2" customFormat="1" ht="13.5" x14ac:dyDescent="0.25">
      <c r="A395" s="4">
        <v>5132</v>
      </c>
      <c r="B395" s="471" t="s">
        <v>4827</v>
      </c>
      <c r="C395" s="471" t="s">
        <v>4752</v>
      </c>
      <c r="D395" s="4" t="s">
        <v>9</v>
      </c>
      <c r="E395" s="4" t="s">
        <v>10</v>
      </c>
      <c r="F395" s="469">
        <v>2800</v>
      </c>
      <c r="G395" s="4">
        <f t="shared" si="12"/>
        <v>142800</v>
      </c>
      <c r="H395" s="469">
        <v>51</v>
      </c>
      <c r="I395" s="24"/>
      <c r="P395" s="25"/>
      <c r="Q395" s="25"/>
      <c r="R395" s="25"/>
      <c r="S395" s="25"/>
      <c r="T395" s="25"/>
      <c r="U395" s="25"/>
      <c r="V395" s="25"/>
      <c r="W395" s="25"/>
      <c r="X395" s="25"/>
    </row>
    <row r="396" spans="1:24" s="2" customFormat="1" ht="13.5" x14ac:dyDescent="0.25">
      <c r="A396" s="4">
        <v>5132</v>
      </c>
      <c r="B396" s="471" t="s">
        <v>4828</v>
      </c>
      <c r="C396" s="471" t="s">
        <v>4752</v>
      </c>
      <c r="D396" s="4" t="s">
        <v>9</v>
      </c>
      <c r="E396" s="4" t="s">
        <v>10</v>
      </c>
      <c r="F396" s="469">
        <v>3200</v>
      </c>
      <c r="G396" s="4">
        <f t="shared" si="12"/>
        <v>105600</v>
      </c>
      <c r="H396" s="469">
        <v>33</v>
      </c>
      <c r="I396" s="24"/>
      <c r="P396" s="25"/>
      <c r="Q396" s="25"/>
      <c r="R396" s="25"/>
      <c r="S396" s="25"/>
      <c r="T396" s="25"/>
      <c r="U396" s="25"/>
      <c r="V396" s="25"/>
      <c r="W396" s="25"/>
      <c r="X396" s="25"/>
    </row>
    <row r="397" spans="1:24" s="2" customFormat="1" ht="13.5" x14ac:dyDescent="0.25">
      <c r="A397" s="4">
        <v>5132</v>
      </c>
      <c r="B397" s="471" t="s">
        <v>4829</v>
      </c>
      <c r="C397" s="471" t="s">
        <v>4752</v>
      </c>
      <c r="D397" s="4" t="s">
        <v>9</v>
      </c>
      <c r="E397" s="4" t="s">
        <v>10</v>
      </c>
      <c r="F397" s="469">
        <v>12000</v>
      </c>
      <c r="G397" s="4">
        <f t="shared" si="12"/>
        <v>216000</v>
      </c>
      <c r="H397" s="469">
        <v>18</v>
      </c>
      <c r="I397" s="24"/>
      <c r="P397" s="25"/>
      <c r="Q397" s="25"/>
      <c r="R397" s="25"/>
      <c r="S397" s="25"/>
      <c r="T397" s="25"/>
      <c r="U397" s="25"/>
      <c r="V397" s="25"/>
      <c r="W397" s="25"/>
      <c r="X397" s="25"/>
    </row>
    <row r="398" spans="1:24" s="2" customFormat="1" ht="13.5" x14ac:dyDescent="0.25">
      <c r="A398" s="4">
        <v>5132</v>
      </c>
      <c r="B398" s="471" t="s">
        <v>4830</v>
      </c>
      <c r="C398" s="471" t="s">
        <v>4752</v>
      </c>
      <c r="D398" s="4" t="s">
        <v>9</v>
      </c>
      <c r="E398" s="4" t="s">
        <v>10</v>
      </c>
      <c r="F398" s="469">
        <v>3520</v>
      </c>
      <c r="G398" s="4">
        <f t="shared" si="12"/>
        <v>151360</v>
      </c>
      <c r="H398" s="469">
        <v>43</v>
      </c>
      <c r="I398" s="24"/>
      <c r="P398" s="25"/>
      <c r="Q398" s="25"/>
      <c r="R398" s="25"/>
      <c r="S398" s="25"/>
      <c r="T398" s="25"/>
      <c r="U398" s="25"/>
      <c r="V398" s="25"/>
      <c r="W398" s="25"/>
      <c r="X398" s="25"/>
    </row>
    <row r="399" spans="1:24" s="2" customFormat="1" ht="13.5" x14ac:dyDescent="0.25">
      <c r="A399" s="4">
        <v>5132</v>
      </c>
      <c r="B399" s="471" t="s">
        <v>4831</v>
      </c>
      <c r="C399" s="471" t="s">
        <v>4752</v>
      </c>
      <c r="D399" s="4" t="s">
        <v>9</v>
      </c>
      <c r="E399" s="4" t="s">
        <v>10</v>
      </c>
      <c r="F399" s="469">
        <v>4000</v>
      </c>
      <c r="G399" s="4">
        <f t="shared" si="12"/>
        <v>180000</v>
      </c>
      <c r="H399" s="469">
        <v>45</v>
      </c>
      <c r="I399" s="24"/>
      <c r="P399" s="25"/>
      <c r="Q399" s="25"/>
      <c r="R399" s="25"/>
      <c r="S399" s="25"/>
      <c r="T399" s="25"/>
      <c r="U399" s="25"/>
      <c r="V399" s="25"/>
      <c r="W399" s="25"/>
      <c r="X399" s="25"/>
    </row>
    <row r="400" spans="1:24" s="2" customFormat="1" ht="13.5" x14ac:dyDescent="0.25">
      <c r="A400" s="4">
        <v>5132</v>
      </c>
      <c r="B400" s="471" t="s">
        <v>4832</v>
      </c>
      <c r="C400" s="471" t="s">
        <v>4752</v>
      </c>
      <c r="D400" s="4" t="s">
        <v>9</v>
      </c>
      <c r="E400" s="4" t="s">
        <v>10</v>
      </c>
      <c r="F400" s="469">
        <v>3120</v>
      </c>
      <c r="G400" s="4">
        <f t="shared" si="12"/>
        <v>109200</v>
      </c>
      <c r="H400" s="469">
        <v>35</v>
      </c>
      <c r="I400" s="24"/>
      <c r="P400" s="25"/>
      <c r="Q400" s="25"/>
      <c r="R400" s="25"/>
      <c r="S400" s="25"/>
      <c r="T400" s="25"/>
      <c r="U400" s="25"/>
      <c r="V400" s="25"/>
      <c r="W400" s="25"/>
      <c r="X400" s="25"/>
    </row>
    <row r="401" spans="1:24" s="2" customFormat="1" ht="13.5" x14ac:dyDescent="0.25">
      <c r="A401" s="4">
        <v>5132</v>
      </c>
      <c r="B401" s="471" t="s">
        <v>4833</v>
      </c>
      <c r="C401" s="471" t="s">
        <v>4752</v>
      </c>
      <c r="D401" s="4" t="s">
        <v>9</v>
      </c>
      <c r="E401" s="4" t="s">
        <v>10</v>
      </c>
      <c r="F401" s="469">
        <v>3120</v>
      </c>
      <c r="G401" s="4">
        <f t="shared" si="12"/>
        <v>149760</v>
      </c>
      <c r="H401" s="469">
        <v>48</v>
      </c>
      <c r="I401" s="24"/>
      <c r="P401" s="25"/>
      <c r="Q401" s="25"/>
      <c r="R401" s="25"/>
      <c r="S401" s="25"/>
      <c r="T401" s="25"/>
      <c r="U401" s="25"/>
      <c r="V401" s="25"/>
      <c r="W401" s="25"/>
      <c r="X401" s="25"/>
    </row>
    <row r="402" spans="1:24" s="2" customFormat="1" ht="13.5" x14ac:dyDescent="0.25">
      <c r="A402" s="4">
        <v>5132</v>
      </c>
      <c r="B402" s="471" t="s">
        <v>4834</v>
      </c>
      <c r="C402" s="471" t="s">
        <v>4752</v>
      </c>
      <c r="D402" s="4" t="s">
        <v>9</v>
      </c>
      <c r="E402" s="4" t="s">
        <v>10</v>
      </c>
      <c r="F402" s="469">
        <v>2000</v>
      </c>
      <c r="G402" s="4">
        <f t="shared" si="12"/>
        <v>40000</v>
      </c>
      <c r="H402" s="469">
        <v>20</v>
      </c>
      <c r="I402" s="24"/>
      <c r="P402" s="25"/>
      <c r="Q402" s="25"/>
      <c r="R402" s="25"/>
      <c r="S402" s="25"/>
      <c r="T402" s="25"/>
      <c r="U402" s="25"/>
      <c r="V402" s="25"/>
      <c r="W402" s="25"/>
      <c r="X402" s="25"/>
    </row>
    <row r="403" spans="1:24" s="2" customFormat="1" ht="13.5" x14ac:dyDescent="0.25">
      <c r="A403" s="4">
        <v>5132</v>
      </c>
      <c r="B403" s="471" t="s">
        <v>4835</v>
      </c>
      <c r="C403" s="471" t="s">
        <v>4752</v>
      </c>
      <c r="D403" s="4" t="s">
        <v>9</v>
      </c>
      <c r="E403" s="4" t="s">
        <v>10</v>
      </c>
      <c r="F403" s="469">
        <v>4000</v>
      </c>
      <c r="G403" s="4">
        <f t="shared" si="12"/>
        <v>304000</v>
      </c>
      <c r="H403" s="469">
        <v>76</v>
      </c>
      <c r="I403" s="24"/>
      <c r="P403" s="25"/>
      <c r="Q403" s="25"/>
      <c r="R403" s="25"/>
      <c r="S403" s="25"/>
      <c r="T403" s="25"/>
      <c r="U403" s="25"/>
      <c r="V403" s="25"/>
      <c r="W403" s="25"/>
      <c r="X403" s="25"/>
    </row>
    <row r="404" spans="1:24" s="2" customFormat="1" ht="13.5" x14ac:dyDescent="0.25">
      <c r="A404" s="4">
        <v>5132</v>
      </c>
      <c r="B404" s="471" t="s">
        <v>4836</v>
      </c>
      <c r="C404" s="471" t="s">
        <v>4752</v>
      </c>
      <c r="D404" s="4" t="s">
        <v>9</v>
      </c>
      <c r="E404" s="4" t="s">
        <v>10</v>
      </c>
      <c r="F404" s="469">
        <v>1200</v>
      </c>
      <c r="G404" s="4">
        <f t="shared" si="12"/>
        <v>36000</v>
      </c>
      <c r="H404" s="469">
        <v>30</v>
      </c>
      <c r="I404" s="24"/>
      <c r="P404" s="25"/>
      <c r="Q404" s="25"/>
      <c r="R404" s="25"/>
      <c r="S404" s="25"/>
      <c r="T404" s="25"/>
      <c r="U404" s="25"/>
      <c r="V404" s="25"/>
      <c r="W404" s="25"/>
      <c r="X404" s="25"/>
    </row>
    <row r="405" spans="1:24" s="2" customFormat="1" ht="13.5" x14ac:dyDescent="0.25">
      <c r="A405" s="4">
        <v>5132</v>
      </c>
      <c r="B405" s="471" t="s">
        <v>4837</v>
      </c>
      <c r="C405" s="471" t="s">
        <v>4752</v>
      </c>
      <c r="D405" s="4" t="s">
        <v>9</v>
      </c>
      <c r="E405" s="4" t="s">
        <v>10</v>
      </c>
      <c r="F405" s="469">
        <v>2000</v>
      </c>
      <c r="G405" s="4">
        <f t="shared" si="12"/>
        <v>40000</v>
      </c>
      <c r="H405" s="469">
        <v>20</v>
      </c>
      <c r="I405" s="24"/>
      <c r="P405" s="25"/>
      <c r="Q405" s="25"/>
      <c r="R405" s="25"/>
      <c r="S405" s="25"/>
      <c r="T405" s="25"/>
      <c r="U405" s="25"/>
      <c r="V405" s="25"/>
      <c r="W405" s="25"/>
      <c r="X405" s="25"/>
    </row>
    <row r="406" spans="1:24" s="2" customFormat="1" ht="13.5" x14ac:dyDescent="0.25">
      <c r="A406" s="4">
        <v>5132</v>
      </c>
      <c r="B406" s="471" t="s">
        <v>4838</v>
      </c>
      <c r="C406" s="471" t="s">
        <v>4752</v>
      </c>
      <c r="D406" s="4" t="s">
        <v>9</v>
      </c>
      <c r="E406" s="4" t="s">
        <v>10</v>
      </c>
      <c r="F406" s="469">
        <v>4000</v>
      </c>
      <c r="G406" s="4">
        <f t="shared" si="12"/>
        <v>52000</v>
      </c>
      <c r="H406" s="469">
        <v>13</v>
      </c>
      <c r="I406" s="24"/>
      <c r="P406" s="25"/>
      <c r="Q406" s="25"/>
      <c r="R406" s="25"/>
      <c r="S406" s="25"/>
      <c r="T406" s="25"/>
      <c r="U406" s="25"/>
      <c r="V406" s="25"/>
      <c r="W406" s="25"/>
      <c r="X406" s="25"/>
    </row>
    <row r="407" spans="1:24" s="2" customFormat="1" ht="15.75" customHeight="1" x14ac:dyDescent="0.25">
      <c r="A407" s="479" t="s">
        <v>1888</v>
      </c>
      <c r="B407" s="480"/>
      <c r="C407" s="480"/>
      <c r="D407" s="480"/>
      <c r="E407" s="480"/>
      <c r="F407" s="480"/>
      <c r="G407" s="480"/>
      <c r="H407" s="480"/>
      <c r="I407" s="24"/>
      <c r="P407" s="25"/>
      <c r="Q407" s="25"/>
      <c r="R407" s="25"/>
      <c r="S407" s="25"/>
      <c r="T407" s="25"/>
      <c r="U407" s="25"/>
      <c r="V407" s="25"/>
      <c r="W407" s="25"/>
      <c r="X407" s="25"/>
    </row>
    <row r="408" spans="1:24" s="2" customFormat="1" ht="15.75" customHeight="1" x14ac:dyDescent="0.25">
      <c r="A408" s="474" t="s">
        <v>12</v>
      </c>
      <c r="B408" s="475"/>
      <c r="C408" s="475"/>
      <c r="D408" s="475"/>
      <c r="E408" s="475"/>
      <c r="F408" s="475"/>
      <c r="G408" s="475"/>
      <c r="H408" s="481"/>
      <c r="I408" s="24"/>
      <c r="P408" s="25"/>
      <c r="Q408" s="25"/>
      <c r="R408" s="25"/>
      <c r="S408" s="25"/>
      <c r="T408" s="25"/>
      <c r="U408" s="25"/>
      <c r="V408" s="25"/>
      <c r="W408" s="25"/>
      <c r="X408" s="25"/>
    </row>
    <row r="409" spans="1:24" s="2" customFormat="1" ht="27" x14ac:dyDescent="0.25">
      <c r="A409" s="387">
        <v>5112</v>
      </c>
      <c r="B409" s="387" t="s">
        <v>3687</v>
      </c>
      <c r="C409" s="387" t="s">
        <v>1137</v>
      </c>
      <c r="D409" s="387" t="s">
        <v>13</v>
      </c>
      <c r="E409" s="387" t="s">
        <v>14</v>
      </c>
      <c r="F409" s="387">
        <v>0</v>
      </c>
      <c r="G409" s="387">
        <v>0</v>
      </c>
      <c r="H409" s="387">
        <v>1</v>
      </c>
      <c r="I409" s="24"/>
      <c r="P409" s="25"/>
      <c r="Q409" s="25"/>
      <c r="R409" s="25"/>
      <c r="S409" s="25"/>
      <c r="T409" s="25"/>
      <c r="U409" s="25"/>
      <c r="V409" s="25"/>
      <c r="W409" s="25"/>
      <c r="X409" s="25"/>
    </row>
    <row r="410" spans="1:24" s="2" customFormat="1" ht="27" x14ac:dyDescent="0.25">
      <c r="A410" s="387">
        <v>5112</v>
      </c>
      <c r="B410" s="387" t="s">
        <v>3688</v>
      </c>
      <c r="C410" s="387" t="s">
        <v>1137</v>
      </c>
      <c r="D410" s="387" t="s">
        <v>13</v>
      </c>
      <c r="E410" s="387" t="s">
        <v>14</v>
      </c>
      <c r="F410" s="387">
        <v>203000</v>
      </c>
      <c r="G410" s="387">
        <v>203000</v>
      </c>
      <c r="H410" s="387">
        <v>1</v>
      </c>
      <c r="I410" s="24"/>
      <c r="P410" s="25"/>
      <c r="Q410" s="25"/>
      <c r="R410" s="25"/>
      <c r="S410" s="25"/>
      <c r="T410" s="25"/>
      <c r="U410" s="25"/>
      <c r="V410" s="25"/>
      <c r="W410" s="25"/>
      <c r="X410" s="25"/>
    </row>
    <row r="411" spans="1:24" s="2" customFormat="1" ht="27" x14ac:dyDescent="0.25">
      <c r="A411" s="387">
        <v>5112</v>
      </c>
      <c r="B411" s="387" t="s">
        <v>3689</v>
      </c>
      <c r="C411" s="387" t="s">
        <v>498</v>
      </c>
      <c r="D411" s="387" t="s">
        <v>1256</v>
      </c>
      <c r="E411" s="387" t="s">
        <v>14</v>
      </c>
      <c r="F411" s="387">
        <v>0</v>
      </c>
      <c r="G411" s="387">
        <v>0</v>
      </c>
      <c r="H411" s="387">
        <v>1</v>
      </c>
      <c r="I411" s="24"/>
      <c r="P411" s="25"/>
      <c r="Q411" s="25"/>
      <c r="R411" s="25"/>
      <c r="S411" s="25"/>
      <c r="T411" s="25"/>
      <c r="U411" s="25"/>
      <c r="V411" s="25"/>
      <c r="W411" s="25"/>
      <c r="X411" s="25"/>
    </row>
    <row r="412" spans="1:24" s="2" customFormat="1" ht="27" x14ac:dyDescent="0.25">
      <c r="A412" s="387">
        <v>5112</v>
      </c>
      <c r="B412" s="387" t="s">
        <v>3690</v>
      </c>
      <c r="C412" s="463" t="s">
        <v>498</v>
      </c>
      <c r="D412" s="463" t="s">
        <v>1256</v>
      </c>
      <c r="E412" s="463" t="s">
        <v>14</v>
      </c>
      <c r="F412" s="463">
        <v>339000</v>
      </c>
      <c r="G412" s="463">
        <v>339000</v>
      </c>
      <c r="H412" s="463">
        <v>1</v>
      </c>
      <c r="I412" s="24"/>
      <c r="P412" s="25"/>
      <c r="Q412" s="25"/>
      <c r="R412" s="25"/>
      <c r="S412" s="25"/>
      <c r="T412" s="25"/>
      <c r="U412" s="25"/>
      <c r="V412" s="25"/>
      <c r="W412" s="25"/>
      <c r="X412" s="25"/>
    </row>
    <row r="413" spans="1:24" s="2" customFormat="1" ht="13.5" x14ac:dyDescent="0.25">
      <c r="A413" s="387">
        <v>5121</v>
      </c>
      <c r="B413" s="387" t="s">
        <v>1886</v>
      </c>
      <c r="C413" s="387" t="s">
        <v>1887</v>
      </c>
      <c r="D413" s="463" t="s">
        <v>15</v>
      </c>
      <c r="E413" s="463" t="s">
        <v>10</v>
      </c>
      <c r="F413" s="463">
        <v>101200000</v>
      </c>
      <c r="G413" s="463">
        <f>+F413*H413</f>
        <v>809600000</v>
      </c>
      <c r="H413" s="463">
        <v>8</v>
      </c>
      <c r="I413" s="24"/>
      <c r="P413" s="25"/>
      <c r="Q413" s="25"/>
      <c r="R413" s="25"/>
      <c r="S413" s="25"/>
      <c r="T413" s="25"/>
      <c r="U413" s="25"/>
      <c r="V413" s="25"/>
      <c r="W413" s="25"/>
      <c r="X413" s="25"/>
    </row>
    <row r="414" spans="1:24" s="2" customFormat="1" ht="13.5" x14ac:dyDescent="0.25">
      <c r="A414" s="474" t="s">
        <v>16</v>
      </c>
      <c r="B414" s="475"/>
      <c r="C414" s="475"/>
      <c r="D414" s="475"/>
      <c r="E414" s="475"/>
      <c r="F414" s="475"/>
      <c r="G414" s="475"/>
      <c r="H414" s="481"/>
      <c r="I414" s="24"/>
      <c r="P414" s="25"/>
      <c r="Q414" s="25"/>
      <c r="R414" s="25"/>
      <c r="S414" s="25"/>
      <c r="T414" s="25"/>
      <c r="U414" s="25"/>
      <c r="V414" s="25"/>
      <c r="W414" s="25"/>
      <c r="X414" s="25"/>
    </row>
    <row r="415" spans="1:24" s="2" customFormat="1" ht="40.5" x14ac:dyDescent="0.25">
      <c r="A415" s="386">
        <v>5113</v>
      </c>
      <c r="B415" s="386" t="s">
        <v>3703</v>
      </c>
      <c r="C415" s="386" t="s">
        <v>3704</v>
      </c>
      <c r="D415" s="386" t="s">
        <v>15</v>
      </c>
      <c r="E415" s="386" t="s">
        <v>14</v>
      </c>
      <c r="F415" s="386">
        <v>400317009.5</v>
      </c>
      <c r="G415" s="386">
        <v>400317009.5</v>
      </c>
      <c r="H415" s="386">
        <v>1</v>
      </c>
      <c r="I415" s="24"/>
      <c r="P415" s="25"/>
      <c r="Q415" s="25"/>
      <c r="R415" s="25"/>
      <c r="S415" s="25"/>
      <c r="T415" s="25"/>
      <c r="U415" s="25"/>
      <c r="V415" s="25"/>
      <c r="W415" s="25"/>
      <c r="X415" s="25"/>
    </row>
    <row r="416" spans="1:24" s="2" customFormat="1" ht="27" x14ac:dyDescent="0.25">
      <c r="A416" s="386">
        <v>5112</v>
      </c>
      <c r="B416" s="386" t="s">
        <v>3685</v>
      </c>
      <c r="C416" s="386" t="s">
        <v>3686</v>
      </c>
      <c r="D416" s="386" t="s">
        <v>1256</v>
      </c>
      <c r="E416" s="386" t="s">
        <v>14</v>
      </c>
      <c r="F416" s="386">
        <v>50458000</v>
      </c>
      <c r="G416" s="386">
        <v>50458000</v>
      </c>
      <c r="H416" s="386">
        <v>1</v>
      </c>
      <c r="I416" s="24"/>
      <c r="P416" s="25"/>
      <c r="Q416" s="25"/>
      <c r="R416" s="25"/>
      <c r="S416" s="25"/>
      <c r="T416" s="25"/>
      <c r="U416" s="25"/>
      <c r="V416" s="25"/>
      <c r="W416" s="25"/>
      <c r="X416" s="25"/>
    </row>
    <row r="417" spans="1:24" s="2" customFormat="1" ht="13.5" x14ac:dyDescent="0.25">
      <c r="A417" s="479" t="s">
        <v>284</v>
      </c>
      <c r="B417" s="480"/>
      <c r="C417" s="480"/>
      <c r="D417" s="480"/>
      <c r="E417" s="480"/>
      <c r="F417" s="480"/>
      <c r="G417" s="480"/>
      <c r="H417" s="480"/>
      <c r="I417" s="24"/>
      <c r="P417" s="25"/>
      <c r="Q417" s="25"/>
      <c r="R417" s="25"/>
      <c r="S417" s="25"/>
      <c r="T417" s="25"/>
      <c r="U417" s="25"/>
      <c r="V417" s="25"/>
      <c r="W417" s="25"/>
      <c r="X417" s="25"/>
    </row>
    <row r="418" spans="1:24" s="2" customFormat="1" ht="13.5" x14ac:dyDescent="0.25">
      <c r="A418" s="474" t="s">
        <v>8</v>
      </c>
      <c r="B418" s="475"/>
      <c r="C418" s="475"/>
      <c r="D418" s="475"/>
      <c r="E418" s="475"/>
      <c r="F418" s="475"/>
      <c r="G418" s="475"/>
      <c r="H418" s="481"/>
      <c r="I418" s="24"/>
      <c r="P418" s="25"/>
      <c r="Q418" s="25"/>
      <c r="R418" s="25"/>
      <c r="S418" s="25"/>
      <c r="T418" s="25"/>
      <c r="U418" s="25"/>
      <c r="V418" s="25"/>
      <c r="W418" s="25"/>
      <c r="X418" s="25"/>
    </row>
    <row r="419" spans="1:24" s="2" customFormat="1" ht="13.5" x14ac:dyDescent="0.25">
      <c r="A419" s="48"/>
      <c r="B419" s="48"/>
      <c r="C419" s="48"/>
      <c r="D419" s="48"/>
      <c r="E419" s="48"/>
      <c r="F419" s="48"/>
      <c r="G419" s="48"/>
      <c r="H419" s="48"/>
      <c r="I419" s="24"/>
      <c r="P419" s="25"/>
      <c r="Q419" s="25"/>
      <c r="R419" s="25"/>
      <c r="S419" s="25"/>
      <c r="T419" s="25"/>
      <c r="U419" s="25"/>
      <c r="V419" s="25"/>
      <c r="W419" s="25"/>
      <c r="X419" s="25"/>
    </row>
    <row r="420" spans="1:24" s="2" customFormat="1" ht="13.5" customHeight="1" x14ac:dyDescent="0.25">
      <c r="A420" s="547" t="s">
        <v>12</v>
      </c>
      <c r="B420" s="548"/>
      <c r="C420" s="548"/>
      <c r="D420" s="548"/>
      <c r="E420" s="548"/>
      <c r="F420" s="548"/>
      <c r="G420" s="548"/>
      <c r="H420" s="549"/>
      <c r="I420" s="24"/>
      <c r="P420" s="25"/>
      <c r="Q420" s="25"/>
      <c r="R420" s="25"/>
      <c r="S420" s="25"/>
      <c r="T420" s="25"/>
      <c r="U420" s="25"/>
      <c r="V420" s="25"/>
      <c r="W420" s="25"/>
      <c r="X420" s="25"/>
    </row>
    <row r="421" spans="1:24" s="2" customFormat="1" ht="27" x14ac:dyDescent="0.25">
      <c r="A421" s="363">
        <v>4234</v>
      </c>
      <c r="B421" s="363" t="s">
        <v>3238</v>
      </c>
      <c r="C421" s="363" t="s">
        <v>576</v>
      </c>
      <c r="D421" s="363" t="s">
        <v>9</v>
      </c>
      <c r="E421" s="363" t="s">
        <v>14</v>
      </c>
      <c r="F421" s="363">
        <v>845000</v>
      </c>
      <c r="G421" s="363">
        <v>845000</v>
      </c>
      <c r="H421" s="363">
        <v>1</v>
      </c>
      <c r="I421" s="24"/>
      <c r="P421" s="25"/>
      <c r="Q421" s="25"/>
      <c r="R421" s="25"/>
      <c r="S421" s="25"/>
      <c r="T421" s="25"/>
      <c r="U421" s="25"/>
      <c r="V421" s="25"/>
      <c r="W421" s="25"/>
      <c r="X421" s="25"/>
    </row>
    <row r="422" spans="1:24" s="2" customFormat="1" ht="27" x14ac:dyDescent="0.25">
      <c r="A422" s="363">
        <v>4234</v>
      </c>
      <c r="B422" s="363" t="s">
        <v>3239</v>
      </c>
      <c r="C422" s="363" t="s">
        <v>576</v>
      </c>
      <c r="D422" s="363" t="s">
        <v>9</v>
      </c>
      <c r="E422" s="363" t="s">
        <v>14</v>
      </c>
      <c r="F422" s="363">
        <v>1190000</v>
      </c>
      <c r="G422" s="363">
        <v>1190000</v>
      </c>
      <c r="H422" s="363">
        <v>1</v>
      </c>
      <c r="I422" s="24"/>
      <c r="P422" s="25"/>
      <c r="Q422" s="25"/>
      <c r="R422" s="25"/>
      <c r="S422" s="25"/>
      <c r="T422" s="25"/>
      <c r="U422" s="25"/>
      <c r="V422" s="25"/>
      <c r="W422" s="25"/>
      <c r="X422" s="25"/>
    </row>
    <row r="423" spans="1:24" s="2" customFormat="1" ht="27" x14ac:dyDescent="0.25">
      <c r="A423" s="363">
        <v>4239</v>
      </c>
      <c r="B423" s="363" t="s">
        <v>1707</v>
      </c>
      <c r="C423" s="363" t="s">
        <v>1639</v>
      </c>
      <c r="D423" s="413" t="s">
        <v>425</v>
      </c>
      <c r="E423" s="413" t="s">
        <v>14</v>
      </c>
      <c r="F423" s="413">
        <v>2390000</v>
      </c>
      <c r="G423" s="413">
        <v>2390000</v>
      </c>
      <c r="H423" s="413">
        <v>1</v>
      </c>
      <c r="I423" s="24"/>
      <c r="P423" s="25"/>
      <c r="Q423" s="25"/>
      <c r="R423" s="25"/>
      <c r="S423" s="25"/>
      <c r="T423" s="25"/>
      <c r="U423" s="25"/>
      <c r="V423" s="25"/>
      <c r="W423" s="25"/>
      <c r="X423" s="25"/>
    </row>
    <row r="424" spans="1:24" s="2" customFormat="1" ht="27" x14ac:dyDescent="0.25">
      <c r="A424" s="249">
        <v>4239</v>
      </c>
      <c r="B424" s="249" t="s">
        <v>1708</v>
      </c>
      <c r="C424" s="413" t="s">
        <v>420</v>
      </c>
      <c r="D424" s="413" t="s">
        <v>425</v>
      </c>
      <c r="E424" s="413" t="s">
        <v>14</v>
      </c>
      <c r="F424" s="413">
        <v>3790000</v>
      </c>
      <c r="G424" s="413">
        <v>3790000</v>
      </c>
      <c r="H424" s="413">
        <v>1</v>
      </c>
      <c r="I424" s="24"/>
      <c r="P424" s="25"/>
      <c r="Q424" s="25"/>
      <c r="R424" s="25"/>
      <c r="S424" s="25"/>
      <c r="T424" s="25"/>
      <c r="U424" s="25"/>
      <c r="V424" s="25"/>
      <c r="W424" s="25"/>
      <c r="X424" s="25"/>
    </row>
    <row r="425" spans="1:24" s="2" customFormat="1" ht="18" x14ac:dyDescent="0.25">
      <c r="A425" s="470">
        <v>4239</v>
      </c>
      <c r="B425" s="1" t="s">
        <v>4839</v>
      </c>
      <c r="C425" s="1" t="s">
        <v>541</v>
      </c>
      <c r="D425" s="470" t="s">
        <v>13</v>
      </c>
      <c r="E425" s="470" t="s">
        <v>14</v>
      </c>
      <c r="F425" s="470">
        <v>3000000</v>
      </c>
      <c r="G425" s="470">
        <v>3000000</v>
      </c>
      <c r="H425" s="470">
        <v>1</v>
      </c>
      <c r="I425" s="24"/>
      <c r="P425" s="25"/>
      <c r="Q425" s="25"/>
      <c r="R425" s="25"/>
      <c r="S425" s="25"/>
      <c r="T425" s="25"/>
      <c r="U425" s="25"/>
      <c r="V425" s="25"/>
      <c r="W425" s="25"/>
      <c r="X425" s="25"/>
    </row>
    <row r="426" spans="1:24" s="2" customFormat="1" ht="13.5" x14ac:dyDescent="0.25">
      <c r="A426" s="479" t="s">
        <v>1618</v>
      </c>
      <c r="B426" s="480"/>
      <c r="C426" s="480"/>
      <c r="D426" s="480"/>
      <c r="E426" s="480"/>
      <c r="F426" s="480"/>
      <c r="G426" s="480"/>
      <c r="H426" s="480"/>
      <c r="I426" s="24"/>
      <c r="P426" s="25"/>
      <c r="Q426" s="25"/>
      <c r="R426" s="25"/>
      <c r="S426" s="25"/>
      <c r="T426" s="25"/>
      <c r="U426" s="25"/>
      <c r="V426" s="25"/>
      <c r="W426" s="25"/>
      <c r="X426" s="25"/>
    </row>
    <row r="427" spans="1:24" s="2" customFormat="1" ht="13.5" x14ac:dyDescent="0.25">
      <c r="A427" s="474" t="s">
        <v>16</v>
      </c>
      <c r="B427" s="475"/>
      <c r="C427" s="475"/>
      <c r="D427" s="475"/>
      <c r="E427" s="475"/>
      <c r="F427" s="475"/>
      <c r="G427" s="475"/>
      <c r="H427" s="481"/>
      <c r="I427" s="24"/>
      <c r="P427" s="25"/>
      <c r="Q427" s="25"/>
      <c r="R427" s="25"/>
      <c r="S427" s="25"/>
      <c r="T427" s="25"/>
      <c r="U427" s="25"/>
      <c r="V427" s="25"/>
      <c r="W427" s="25"/>
      <c r="X427" s="25"/>
    </row>
    <row r="428" spans="1:24" s="2" customFormat="1" ht="13.5" x14ac:dyDescent="0.25">
      <c r="A428" s="237">
        <v>5112</v>
      </c>
      <c r="B428" s="237" t="s">
        <v>1413</v>
      </c>
      <c r="C428" s="237" t="s">
        <v>1414</v>
      </c>
      <c r="D428" s="237" t="s">
        <v>15</v>
      </c>
      <c r="E428" s="237" t="s">
        <v>14</v>
      </c>
      <c r="F428" s="237">
        <v>0</v>
      </c>
      <c r="G428" s="237">
        <v>0</v>
      </c>
      <c r="H428" s="237">
        <v>1</v>
      </c>
      <c r="I428" s="24"/>
      <c r="P428" s="25"/>
      <c r="Q428" s="25"/>
      <c r="R428" s="25"/>
      <c r="S428" s="25"/>
      <c r="T428" s="25"/>
      <c r="U428" s="25"/>
      <c r="V428" s="25"/>
      <c r="W428" s="25"/>
      <c r="X428" s="25"/>
    </row>
    <row r="429" spans="1:24" s="2" customFormat="1" ht="13.5" x14ac:dyDescent="0.25">
      <c r="A429" s="237">
        <v>5112</v>
      </c>
      <c r="B429" s="237" t="s">
        <v>1415</v>
      </c>
      <c r="C429" s="237" t="s">
        <v>1414</v>
      </c>
      <c r="D429" s="237" t="s">
        <v>15</v>
      </c>
      <c r="E429" s="237" t="s">
        <v>14</v>
      </c>
      <c r="F429" s="237">
        <v>0</v>
      </c>
      <c r="G429" s="237">
        <v>0</v>
      </c>
      <c r="H429" s="237">
        <v>1</v>
      </c>
      <c r="I429" s="24"/>
      <c r="P429" s="25"/>
      <c r="Q429" s="25"/>
      <c r="R429" s="25"/>
      <c r="S429" s="25"/>
      <c r="T429" s="25"/>
      <c r="U429" s="25"/>
      <c r="V429" s="25"/>
      <c r="W429" s="25"/>
      <c r="X429" s="25"/>
    </row>
    <row r="430" spans="1:24" s="2" customFormat="1" ht="13.5" x14ac:dyDescent="0.25">
      <c r="A430" s="474" t="s">
        <v>12</v>
      </c>
      <c r="B430" s="475"/>
      <c r="C430" s="475"/>
      <c r="D430" s="475"/>
      <c r="E430" s="475"/>
      <c r="F430" s="475"/>
      <c r="G430" s="475"/>
      <c r="H430" s="481"/>
      <c r="I430" s="24"/>
      <c r="P430" s="25"/>
      <c r="Q430" s="25"/>
      <c r="R430" s="25"/>
      <c r="S430" s="25"/>
      <c r="T430" s="25"/>
      <c r="U430" s="25"/>
      <c r="V430" s="25"/>
      <c r="W430" s="25"/>
      <c r="X430" s="25"/>
    </row>
    <row r="431" spans="1:24" s="2" customFormat="1" ht="27" x14ac:dyDescent="0.25">
      <c r="A431" s="245">
        <v>5113</v>
      </c>
      <c r="B431" s="245" t="s">
        <v>1619</v>
      </c>
      <c r="C431" s="245" t="s">
        <v>498</v>
      </c>
      <c r="D431" s="245" t="s">
        <v>15</v>
      </c>
      <c r="E431" s="245" t="s">
        <v>14</v>
      </c>
      <c r="F431" s="245">
        <v>0</v>
      </c>
      <c r="G431" s="245">
        <v>0</v>
      </c>
      <c r="H431" s="245">
        <v>1</v>
      </c>
      <c r="I431" s="24"/>
      <c r="P431" s="25"/>
      <c r="Q431" s="25"/>
      <c r="R431" s="25"/>
      <c r="S431" s="25"/>
      <c r="T431" s="25"/>
      <c r="U431" s="25"/>
      <c r="V431" s="25"/>
      <c r="W431" s="25"/>
      <c r="X431" s="25"/>
    </row>
    <row r="432" spans="1:24" s="2" customFormat="1" ht="27" x14ac:dyDescent="0.25">
      <c r="A432" s="245">
        <v>5113</v>
      </c>
      <c r="B432" s="245" t="s">
        <v>1620</v>
      </c>
      <c r="C432" s="245" t="s">
        <v>498</v>
      </c>
      <c r="D432" s="245" t="s">
        <v>15</v>
      </c>
      <c r="E432" s="245" t="s">
        <v>14</v>
      </c>
      <c r="F432" s="245">
        <v>0</v>
      </c>
      <c r="G432" s="245">
        <v>0</v>
      </c>
      <c r="H432" s="245">
        <v>1</v>
      </c>
      <c r="I432" s="24"/>
      <c r="P432" s="25"/>
      <c r="Q432" s="25"/>
      <c r="R432" s="25"/>
      <c r="S432" s="25"/>
      <c r="T432" s="25"/>
      <c r="U432" s="25"/>
      <c r="V432" s="25"/>
      <c r="W432" s="25"/>
      <c r="X432" s="25"/>
    </row>
    <row r="433" spans="1:24" s="2" customFormat="1" ht="27" x14ac:dyDescent="0.25">
      <c r="A433" s="245">
        <v>5113</v>
      </c>
      <c r="B433" s="245" t="s">
        <v>1621</v>
      </c>
      <c r="C433" s="245" t="s">
        <v>498</v>
      </c>
      <c r="D433" s="245" t="s">
        <v>15</v>
      </c>
      <c r="E433" s="245" t="s">
        <v>14</v>
      </c>
      <c r="F433" s="245">
        <v>0</v>
      </c>
      <c r="G433" s="245">
        <v>0</v>
      </c>
      <c r="H433" s="245">
        <v>1</v>
      </c>
      <c r="I433" s="24"/>
      <c r="P433" s="25"/>
      <c r="Q433" s="25"/>
      <c r="R433" s="25"/>
      <c r="S433" s="25"/>
      <c r="T433" s="25"/>
      <c r="U433" s="25"/>
      <c r="V433" s="25"/>
      <c r="W433" s="25"/>
      <c r="X433" s="25"/>
    </row>
    <row r="434" spans="1:24" s="2" customFormat="1" ht="27" x14ac:dyDescent="0.25">
      <c r="A434" s="245">
        <v>5113</v>
      </c>
      <c r="B434" s="245" t="s">
        <v>1622</v>
      </c>
      <c r="C434" s="245" t="s">
        <v>498</v>
      </c>
      <c r="D434" s="245" t="s">
        <v>15</v>
      </c>
      <c r="E434" s="245" t="s">
        <v>14</v>
      </c>
      <c r="F434" s="245">
        <v>0</v>
      </c>
      <c r="G434" s="245">
        <v>0</v>
      </c>
      <c r="H434" s="245">
        <v>1</v>
      </c>
      <c r="I434" s="24"/>
      <c r="P434" s="25"/>
      <c r="Q434" s="25"/>
      <c r="R434" s="25"/>
      <c r="S434" s="25"/>
      <c r="T434" s="25"/>
      <c r="U434" s="25"/>
      <c r="V434" s="25"/>
      <c r="W434" s="25"/>
      <c r="X434" s="25"/>
    </row>
    <row r="435" spans="1:24" s="2" customFormat="1" ht="13.5" x14ac:dyDescent="0.25">
      <c r="A435" s="479" t="s">
        <v>313</v>
      </c>
      <c r="B435" s="480"/>
      <c r="C435" s="480"/>
      <c r="D435" s="480"/>
      <c r="E435" s="480"/>
      <c r="F435" s="480"/>
      <c r="G435" s="480"/>
      <c r="H435" s="480"/>
      <c r="I435" s="24"/>
      <c r="P435" s="25"/>
      <c r="Q435" s="25"/>
      <c r="R435" s="25"/>
      <c r="S435" s="25"/>
      <c r="T435" s="25"/>
      <c r="U435" s="25"/>
      <c r="V435" s="25"/>
      <c r="W435" s="25"/>
      <c r="X435" s="25"/>
    </row>
    <row r="436" spans="1:24" s="2" customFormat="1" ht="13.5" x14ac:dyDescent="0.25">
      <c r="A436" s="474" t="s">
        <v>16</v>
      </c>
      <c r="B436" s="475"/>
      <c r="C436" s="475"/>
      <c r="D436" s="475"/>
      <c r="E436" s="475"/>
      <c r="F436" s="475"/>
      <c r="G436" s="475"/>
      <c r="H436" s="481"/>
      <c r="I436" s="24"/>
      <c r="P436" s="25"/>
      <c r="Q436" s="25"/>
      <c r="R436" s="25"/>
      <c r="S436" s="25"/>
      <c r="T436" s="25"/>
      <c r="U436" s="25"/>
      <c r="V436" s="25"/>
      <c r="W436" s="25"/>
      <c r="X436" s="25"/>
    </row>
    <row r="437" spans="1:24" s="2" customFormat="1" ht="13.5" x14ac:dyDescent="0.25">
      <c r="A437" s="125"/>
      <c r="B437" s="125"/>
      <c r="C437" s="125"/>
      <c r="D437" s="125"/>
      <c r="E437" s="125"/>
      <c r="F437" s="125"/>
      <c r="G437" s="125"/>
      <c r="H437" s="125"/>
      <c r="I437" s="24"/>
      <c r="P437" s="25"/>
      <c r="Q437" s="25"/>
      <c r="R437" s="25"/>
      <c r="S437" s="25"/>
      <c r="T437" s="25"/>
      <c r="U437" s="25"/>
      <c r="V437" s="25"/>
      <c r="W437" s="25"/>
      <c r="X437" s="25"/>
    </row>
    <row r="438" spans="1:24" s="2" customFormat="1" ht="13.5" x14ac:dyDescent="0.25">
      <c r="A438" s="474" t="s">
        <v>12</v>
      </c>
      <c r="B438" s="475"/>
      <c r="C438" s="475"/>
      <c r="D438" s="475"/>
      <c r="E438" s="475"/>
      <c r="F438" s="475"/>
      <c r="G438" s="475"/>
      <c r="H438" s="481"/>
      <c r="I438" s="24"/>
      <c r="P438" s="25"/>
      <c r="Q438" s="25"/>
      <c r="R438" s="25"/>
      <c r="S438" s="25"/>
      <c r="T438" s="25"/>
      <c r="U438" s="25"/>
      <c r="V438" s="25"/>
      <c r="W438" s="25"/>
      <c r="X438" s="25"/>
    </row>
    <row r="439" spans="1:24" s="2" customFormat="1" ht="13.5" x14ac:dyDescent="0.25">
      <c r="A439" s="143"/>
      <c r="B439" s="143"/>
      <c r="C439" s="143"/>
      <c r="D439" s="143"/>
      <c r="E439" s="143"/>
      <c r="F439" s="143"/>
      <c r="G439" s="143"/>
      <c r="H439" s="143"/>
      <c r="I439" s="24"/>
      <c r="P439" s="25"/>
      <c r="Q439" s="25"/>
      <c r="R439" s="25"/>
      <c r="S439" s="25"/>
      <c r="T439" s="25"/>
      <c r="U439" s="25"/>
      <c r="V439" s="25"/>
      <c r="W439" s="25"/>
      <c r="X439" s="25"/>
    </row>
    <row r="440" spans="1:24" s="2" customFormat="1" ht="13.5" x14ac:dyDescent="0.25">
      <c r="A440" s="479" t="s">
        <v>129</v>
      </c>
      <c r="B440" s="480"/>
      <c r="C440" s="480"/>
      <c r="D440" s="480"/>
      <c r="E440" s="480"/>
      <c r="F440" s="480"/>
      <c r="G440" s="480"/>
      <c r="H440" s="480"/>
      <c r="I440" s="24"/>
      <c r="P440" s="25"/>
      <c r="Q440" s="25"/>
      <c r="R440" s="25"/>
      <c r="S440" s="25"/>
      <c r="T440" s="25"/>
      <c r="U440" s="25"/>
      <c r="V440" s="25"/>
      <c r="W440" s="25"/>
      <c r="X440" s="25"/>
    </row>
    <row r="441" spans="1:24" s="2" customFormat="1" ht="13.5" x14ac:dyDescent="0.25">
      <c r="A441" s="474" t="s">
        <v>16</v>
      </c>
      <c r="B441" s="475"/>
      <c r="C441" s="475"/>
      <c r="D441" s="475"/>
      <c r="E441" s="475"/>
      <c r="F441" s="475"/>
      <c r="G441" s="475"/>
      <c r="H441" s="481"/>
      <c r="I441" s="24"/>
      <c r="P441" s="25"/>
      <c r="Q441" s="25"/>
      <c r="R441" s="25"/>
      <c r="S441" s="25"/>
      <c r="T441" s="25"/>
      <c r="U441" s="25"/>
      <c r="V441" s="25"/>
      <c r="W441" s="25"/>
      <c r="X441" s="25"/>
    </row>
    <row r="442" spans="1:24" s="2" customFormat="1" ht="13.5" x14ac:dyDescent="0.25">
      <c r="A442" s="185"/>
      <c r="B442" s="186"/>
      <c r="C442" s="186"/>
      <c r="D442" s="186"/>
      <c r="E442" s="186"/>
      <c r="F442" s="186"/>
      <c r="G442" s="186"/>
      <c r="H442" s="186"/>
      <c r="I442" s="24"/>
      <c r="P442" s="25"/>
      <c r="Q442" s="25"/>
      <c r="R442" s="25"/>
      <c r="S442" s="25"/>
      <c r="T442" s="25"/>
      <c r="U442" s="25"/>
      <c r="V442" s="25"/>
      <c r="W442" s="25"/>
      <c r="X442" s="25"/>
    </row>
    <row r="443" spans="1:24" s="2" customFormat="1" ht="17.25" customHeight="1" x14ac:dyDescent="0.25">
      <c r="A443" s="479" t="s">
        <v>357</v>
      </c>
      <c r="B443" s="480"/>
      <c r="C443" s="480"/>
      <c r="D443" s="480"/>
      <c r="E443" s="480"/>
      <c r="F443" s="480"/>
      <c r="G443" s="480"/>
      <c r="H443" s="480"/>
      <c r="I443" s="24"/>
      <c r="P443" s="25"/>
      <c r="Q443" s="25"/>
      <c r="R443" s="25"/>
      <c r="S443" s="25"/>
      <c r="T443" s="25"/>
      <c r="U443" s="25"/>
      <c r="V443" s="25"/>
      <c r="W443" s="25"/>
      <c r="X443" s="25"/>
    </row>
    <row r="444" spans="1:24" s="2" customFormat="1" ht="15" customHeight="1" x14ac:dyDescent="0.25">
      <c r="A444" s="474" t="s">
        <v>16</v>
      </c>
      <c r="B444" s="475"/>
      <c r="C444" s="475"/>
      <c r="D444" s="475"/>
      <c r="E444" s="475"/>
      <c r="F444" s="475"/>
      <c r="G444" s="475"/>
      <c r="H444" s="481"/>
      <c r="I444" s="24"/>
      <c r="P444" s="25"/>
      <c r="Q444" s="25"/>
      <c r="R444" s="25"/>
      <c r="S444" s="25"/>
      <c r="T444" s="25"/>
      <c r="U444" s="25"/>
      <c r="V444" s="25"/>
      <c r="W444" s="25"/>
      <c r="X444" s="25"/>
    </row>
    <row r="445" spans="1:24" s="2" customFormat="1" ht="13.5" x14ac:dyDescent="0.25">
      <c r="A445" s="4"/>
      <c r="B445" s="1"/>
      <c r="C445" s="1"/>
      <c r="D445" s="13"/>
      <c r="E445" s="13"/>
      <c r="F445" s="13"/>
      <c r="G445" s="13"/>
      <c r="H445" s="21"/>
      <c r="I445" s="24"/>
      <c r="P445" s="25"/>
      <c r="Q445" s="25"/>
      <c r="R445" s="25"/>
      <c r="S445" s="25"/>
      <c r="T445" s="25"/>
      <c r="U445" s="25"/>
      <c r="V445" s="25"/>
      <c r="W445" s="25"/>
      <c r="X445" s="25"/>
    </row>
    <row r="446" spans="1:24" s="2" customFormat="1" ht="15" customHeight="1" x14ac:dyDescent="0.25">
      <c r="A446" s="474" t="s">
        <v>12</v>
      </c>
      <c r="B446" s="475"/>
      <c r="C446" s="475"/>
      <c r="D446" s="475"/>
      <c r="E446" s="475"/>
      <c r="F446" s="475"/>
      <c r="G446" s="475"/>
      <c r="H446" s="481"/>
      <c r="I446" s="24"/>
      <c r="P446" s="25"/>
      <c r="Q446" s="25"/>
      <c r="R446" s="25"/>
      <c r="S446" s="25"/>
      <c r="T446" s="25"/>
      <c r="U446" s="25"/>
      <c r="V446" s="25"/>
      <c r="W446" s="25"/>
      <c r="X446" s="25"/>
    </row>
    <row r="447" spans="1:24" s="2" customFormat="1" ht="15" customHeight="1" x14ac:dyDescent="0.25">
      <c r="A447" s="194"/>
      <c r="B447" s="195"/>
      <c r="C447" s="195"/>
      <c r="D447" s="195"/>
      <c r="E447" s="195"/>
      <c r="F447" s="195"/>
      <c r="G447" s="195"/>
      <c r="H447" s="195"/>
      <c r="I447" s="24"/>
      <c r="P447" s="25"/>
      <c r="Q447" s="25"/>
      <c r="R447" s="25"/>
      <c r="S447" s="25"/>
      <c r="T447" s="25"/>
      <c r="U447" s="25"/>
      <c r="V447" s="25"/>
      <c r="W447" s="25"/>
      <c r="X447" s="25"/>
    </row>
    <row r="448" spans="1:24" s="2" customFormat="1" ht="27" x14ac:dyDescent="0.25">
      <c r="A448" s="160">
        <v>4861</v>
      </c>
      <c r="B448" s="185" t="s">
        <v>505</v>
      </c>
      <c r="C448" s="185" t="s">
        <v>28</v>
      </c>
      <c r="D448" s="185" t="s">
        <v>15</v>
      </c>
      <c r="E448" s="185" t="s">
        <v>14</v>
      </c>
      <c r="F448" s="185">
        <v>0</v>
      </c>
      <c r="G448" s="185">
        <v>0</v>
      </c>
      <c r="H448" s="185">
        <v>1</v>
      </c>
      <c r="I448" s="24"/>
      <c r="P448" s="25"/>
      <c r="Q448" s="25"/>
      <c r="R448" s="25"/>
      <c r="S448" s="25"/>
      <c r="T448" s="25"/>
      <c r="U448" s="25"/>
      <c r="V448" s="25"/>
      <c r="W448" s="25"/>
      <c r="X448" s="25"/>
    </row>
    <row r="449" spans="1:9" ht="15" customHeight="1" x14ac:dyDescent="0.25">
      <c r="A449" s="514" t="s">
        <v>55</v>
      </c>
      <c r="B449" s="515"/>
      <c r="C449" s="515"/>
      <c r="D449" s="515"/>
      <c r="E449" s="515"/>
      <c r="F449" s="515"/>
      <c r="G449" s="515"/>
      <c r="H449" s="515"/>
      <c r="I449" s="23"/>
    </row>
    <row r="450" spans="1:9" ht="18" customHeight="1" x14ac:dyDescent="0.25">
      <c r="A450" s="474" t="s">
        <v>16</v>
      </c>
      <c r="B450" s="475"/>
      <c r="C450" s="475"/>
      <c r="D450" s="475"/>
      <c r="E450" s="475"/>
      <c r="F450" s="475"/>
      <c r="G450" s="475"/>
      <c r="H450" s="481"/>
      <c r="I450" s="23"/>
    </row>
    <row r="451" spans="1:9" ht="27" x14ac:dyDescent="0.25">
      <c r="A451" s="455">
        <v>5134</v>
      </c>
      <c r="B451" s="455" t="s">
        <v>4627</v>
      </c>
      <c r="C451" s="455" t="s">
        <v>17</v>
      </c>
      <c r="D451" s="455" t="s">
        <v>15</v>
      </c>
      <c r="E451" s="455" t="s">
        <v>14</v>
      </c>
      <c r="F451" s="455">
        <v>9000000</v>
      </c>
      <c r="G451" s="455">
        <v>9000000</v>
      </c>
      <c r="H451" s="455">
        <v>1</v>
      </c>
      <c r="I451" s="23"/>
    </row>
    <row r="452" spans="1:9" ht="27" x14ac:dyDescent="0.25">
      <c r="A452" s="455">
        <v>5134</v>
      </c>
      <c r="B452" s="455" t="s">
        <v>4568</v>
      </c>
      <c r="C452" s="455" t="s">
        <v>17</v>
      </c>
      <c r="D452" s="455" t="s">
        <v>15</v>
      </c>
      <c r="E452" s="455" t="s">
        <v>14</v>
      </c>
      <c r="F452" s="455">
        <v>2000000</v>
      </c>
      <c r="G452" s="455">
        <v>2000000</v>
      </c>
      <c r="H452" s="455">
        <v>1</v>
      </c>
      <c r="I452" s="23"/>
    </row>
    <row r="453" spans="1:9" ht="27" x14ac:dyDescent="0.25">
      <c r="A453" s="442">
        <v>5134</v>
      </c>
      <c r="B453" s="442" t="s">
        <v>4564</v>
      </c>
      <c r="C453" s="442" t="s">
        <v>17</v>
      </c>
      <c r="D453" s="442" t="s">
        <v>15</v>
      </c>
      <c r="E453" s="442" t="s">
        <v>14</v>
      </c>
      <c r="F453" s="442">
        <v>1500000</v>
      </c>
      <c r="G453" s="442">
        <v>1500000</v>
      </c>
      <c r="H453" s="442">
        <v>1</v>
      </c>
      <c r="I453" s="23"/>
    </row>
    <row r="454" spans="1:9" ht="27" x14ac:dyDescent="0.25">
      <c r="A454" s="442">
        <v>5134</v>
      </c>
      <c r="B454" s="442" t="s">
        <v>4543</v>
      </c>
      <c r="C454" s="442" t="s">
        <v>17</v>
      </c>
      <c r="D454" s="442" t="s">
        <v>15</v>
      </c>
      <c r="E454" s="442" t="s">
        <v>14</v>
      </c>
      <c r="F454" s="442">
        <v>8200000</v>
      </c>
      <c r="G454" s="442">
        <v>8200000</v>
      </c>
      <c r="H454" s="442">
        <v>1</v>
      </c>
      <c r="I454" s="23"/>
    </row>
    <row r="455" spans="1:9" ht="27" x14ac:dyDescent="0.25">
      <c r="A455" s="437">
        <v>5134</v>
      </c>
      <c r="B455" s="442" t="s">
        <v>4542</v>
      </c>
      <c r="C455" s="442" t="s">
        <v>17</v>
      </c>
      <c r="D455" s="442" t="s">
        <v>15</v>
      </c>
      <c r="E455" s="442" t="s">
        <v>14</v>
      </c>
      <c r="F455" s="442">
        <v>0</v>
      </c>
      <c r="G455" s="442">
        <v>0</v>
      </c>
      <c r="H455" s="442">
        <v>1</v>
      </c>
      <c r="I455" s="23"/>
    </row>
    <row r="456" spans="1:9" ht="27" x14ac:dyDescent="0.25">
      <c r="A456" s="437">
        <v>5134</v>
      </c>
      <c r="B456" s="437" t="s">
        <v>4363</v>
      </c>
      <c r="C456" s="437" t="s">
        <v>17</v>
      </c>
      <c r="D456" s="437" t="s">
        <v>15</v>
      </c>
      <c r="E456" s="437" t="s">
        <v>14</v>
      </c>
      <c r="F456" s="437">
        <v>200000</v>
      </c>
      <c r="G456" s="437">
        <v>200000</v>
      </c>
      <c r="H456" s="437">
        <v>1</v>
      </c>
      <c r="I456" s="23"/>
    </row>
    <row r="457" spans="1:9" ht="27" x14ac:dyDescent="0.25">
      <c r="A457" s="430">
        <v>5134</v>
      </c>
      <c r="B457" s="437" t="s">
        <v>4364</v>
      </c>
      <c r="C457" s="437" t="s">
        <v>17</v>
      </c>
      <c r="D457" s="437" t="s">
        <v>15</v>
      </c>
      <c r="E457" s="437" t="s">
        <v>14</v>
      </c>
      <c r="F457" s="437">
        <v>200000</v>
      </c>
      <c r="G457" s="437">
        <v>200000</v>
      </c>
      <c r="H457" s="437">
        <v>1</v>
      </c>
      <c r="I457" s="23"/>
    </row>
    <row r="458" spans="1:9" ht="27" x14ac:dyDescent="0.25">
      <c r="A458" s="430">
        <v>5134</v>
      </c>
      <c r="B458" s="430" t="s">
        <v>4365</v>
      </c>
      <c r="C458" s="430" t="s">
        <v>17</v>
      </c>
      <c r="D458" s="430" t="s">
        <v>15</v>
      </c>
      <c r="E458" s="430" t="s">
        <v>14</v>
      </c>
      <c r="F458" s="430">
        <v>300000</v>
      </c>
      <c r="G458" s="430">
        <v>300000</v>
      </c>
      <c r="H458" s="430">
        <v>1</v>
      </c>
      <c r="I458" s="23"/>
    </row>
    <row r="459" spans="1:9" ht="27" x14ac:dyDescent="0.25">
      <c r="A459" s="430">
        <v>5134</v>
      </c>
      <c r="B459" s="430" t="s">
        <v>4366</v>
      </c>
      <c r="C459" s="430" t="s">
        <v>17</v>
      </c>
      <c r="D459" s="430" t="s">
        <v>15</v>
      </c>
      <c r="E459" s="430" t="s">
        <v>14</v>
      </c>
      <c r="F459" s="430">
        <v>300000</v>
      </c>
      <c r="G459" s="430">
        <v>300000</v>
      </c>
      <c r="H459" s="430">
        <v>1</v>
      </c>
      <c r="I459" s="23"/>
    </row>
    <row r="460" spans="1:9" ht="27" x14ac:dyDescent="0.25">
      <c r="A460" s="430">
        <v>5134</v>
      </c>
      <c r="B460" s="430" t="s">
        <v>4367</v>
      </c>
      <c r="C460" s="430" t="s">
        <v>17</v>
      </c>
      <c r="D460" s="430" t="s">
        <v>15</v>
      </c>
      <c r="E460" s="430" t="s">
        <v>14</v>
      </c>
      <c r="F460" s="430">
        <v>150000</v>
      </c>
      <c r="G460" s="430">
        <v>150000</v>
      </c>
      <c r="H460" s="430">
        <v>1</v>
      </c>
      <c r="I460" s="23"/>
    </row>
    <row r="461" spans="1:9" ht="27" x14ac:dyDescent="0.25">
      <c r="A461" s="430">
        <v>5134</v>
      </c>
      <c r="B461" s="430" t="s">
        <v>4368</v>
      </c>
      <c r="C461" s="430" t="s">
        <v>17</v>
      </c>
      <c r="D461" s="430" t="s">
        <v>15</v>
      </c>
      <c r="E461" s="430" t="s">
        <v>14</v>
      </c>
      <c r="F461" s="430">
        <v>420000</v>
      </c>
      <c r="G461" s="430">
        <v>420000</v>
      </c>
      <c r="H461" s="430">
        <v>1</v>
      </c>
      <c r="I461" s="23"/>
    </row>
    <row r="462" spans="1:9" ht="27" x14ac:dyDescent="0.25">
      <c r="A462" s="430">
        <v>5134</v>
      </c>
      <c r="B462" s="430" t="s">
        <v>4263</v>
      </c>
      <c r="C462" s="430" t="s">
        <v>17</v>
      </c>
      <c r="D462" s="430" t="s">
        <v>15</v>
      </c>
      <c r="E462" s="430" t="s">
        <v>14</v>
      </c>
      <c r="F462" s="430">
        <v>1000000</v>
      </c>
      <c r="G462" s="430">
        <v>1000000</v>
      </c>
      <c r="H462" s="430">
        <v>1</v>
      </c>
      <c r="I462" s="23"/>
    </row>
    <row r="463" spans="1:9" ht="27" x14ac:dyDescent="0.25">
      <c r="A463" s="430">
        <v>5134</v>
      </c>
      <c r="B463" s="430" t="s">
        <v>4239</v>
      </c>
      <c r="C463" s="430" t="s">
        <v>17</v>
      </c>
      <c r="D463" s="430" t="s">
        <v>15</v>
      </c>
      <c r="E463" s="430" t="s">
        <v>14</v>
      </c>
      <c r="F463" s="430">
        <v>1500000</v>
      </c>
      <c r="G463" s="430">
        <v>1500000</v>
      </c>
      <c r="H463" s="430">
        <v>1</v>
      </c>
      <c r="I463" s="23"/>
    </row>
    <row r="464" spans="1:9" ht="27" x14ac:dyDescent="0.25">
      <c r="A464" s="430">
        <v>5134</v>
      </c>
      <c r="B464" s="430" t="s">
        <v>4149</v>
      </c>
      <c r="C464" s="430" t="s">
        <v>17</v>
      </c>
      <c r="D464" s="430" t="s">
        <v>15</v>
      </c>
      <c r="E464" s="430" t="s">
        <v>14</v>
      </c>
      <c r="F464" s="430">
        <v>2000000</v>
      </c>
      <c r="G464" s="430">
        <v>2000000</v>
      </c>
      <c r="H464" s="430">
        <v>1</v>
      </c>
      <c r="I464" s="23"/>
    </row>
    <row r="465" spans="1:9" ht="27" x14ac:dyDescent="0.25">
      <c r="A465" s="413">
        <v>5134</v>
      </c>
      <c r="B465" s="413" t="s">
        <v>4148</v>
      </c>
      <c r="C465" s="413" t="s">
        <v>17</v>
      </c>
      <c r="D465" s="413" t="s">
        <v>15</v>
      </c>
      <c r="E465" s="413" t="s">
        <v>14</v>
      </c>
      <c r="F465" s="413">
        <v>1500000</v>
      </c>
      <c r="G465" s="413">
        <v>1500000</v>
      </c>
      <c r="H465" s="413">
        <v>1</v>
      </c>
      <c r="I465" s="23"/>
    </row>
    <row r="466" spans="1:9" ht="27" x14ac:dyDescent="0.25">
      <c r="A466" s="409">
        <v>5134</v>
      </c>
      <c r="B466" s="409" t="s">
        <v>4144</v>
      </c>
      <c r="C466" s="409" t="s">
        <v>17</v>
      </c>
      <c r="D466" s="409" t="s">
        <v>15</v>
      </c>
      <c r="E466" s="409" t="s">
        <v>14</v>
      </c>
      <c r="F466" s="409">
        <v>1500000</v>
      </c>
      <c r="G466" s="409">
        <v>1500000</v>
      </c>
      <c r="H466" s="409">
        <v>1</v>
      </c>
      <c r="I466" s="23"/>
    </row>
    <row r="467" spans="1:9" ht="27" x14ac:dyDescent="0.25">
      <c r="A467" s="409">
        <v>5134</v>
      </c>
      <c r="B467" s="409" t="s">
        <v>3969</v>
      </c>
      <c r="C467" s="409" t="s">
        <v>17</v>
      </c>
      <c r="D467" s="409" t="s">
        <v>15</v>
      </c>
      <c r="E467" s="409" t="s">
        <v>14</v>
      </c>
      <c r="F467" s="409">
        <v>1500000</v>
      </c>
      <c r="G467" s="409">
        <v>1500000</v>
      </c>
      <c r="H467" s="409">
        <v>1</v>
      </c>
      <c r="I467" s="23"/>
    </row>
    <row r="468" spans="1:9" ht="27" x14ac:dyDescent="0.25">
      <c r="A468" s="398">
        <v>5134</v>
      </c>
      <c r="B468" s="409" t="s">
        <v>3968</v>
      </c>
      <c r="C468" s="409" t="s">
        <v>17</v>
      </c>
      <c r="D468" s="409" t="s">
        <v>15</v>
      </c>
      <c r="E468" s="409" t="s">
        <v>14</v>
      </c>
      <c r="F468" s="409">
        <v>1300000</v>
      </c>
      <c r="G468" s="409">
        <v>1300000</v>
      </c>
      <c r="H468" s="409">
        <v>1</v>
      </c>
      <c r="I468" s="23"/>
    </row>
    <row r="469" spans="1:9" ht="27" x14ac:dyDescent="0.25">
      <c r="A469" s="398">
        <v>5134</v>
      </c>
      <c r="B469" s="398" t="s">
        <v>3471</v>
      </c>
      <c r="C469" s="398" t="s">
        <v>17</v>
      </c>
      <c r="D469" s="398" t="s">
        <v>15</v>
      </c>
      <c r="E469" s="398" t="s">
        <v>14</v>
      </c>
      <c r="F469" s="398">
        <v>4000000</v>
      </c>
      <c r="G469" s="398">
        <v>4000000</v>
      </c>
      <c r="H469" s="398">
        <v>1</v>
      </c>
      <c r="I469" s="23"/>
    </row>
    <row r="470" spans="1:9" ht="27" x14ac:dyDescent="0.25">
      <c r="A470" s="398">
        <v>5134</v>
      </c>
      <c r="B470" s="398" t="s">
        <v>2733</v>
      </c>
      <c r="C470" s="398" t="s">
        <v>17</v>
      </c>
      <c r="D470" s="398" t="s">
        <v>15</v>
      </c>
      <c r="E470" s="398" t="s">
        <v>14</v>
      </c>
      <c r="F470" s="398">
        <v>2500000</v>
      </c>
      <c r="G470" s="398">
        <v>2500000</v>
      </c>
      <c r="H470" s="398">
        <v>1</v>
      </c>
      <c r="I470" s="23"/>
    </row>
    <row r="471" spans="1:9" ht="27" x14ac:dyDescent="0.25">
      <c r="A471" s="253">
        <v>5134</v>
      </c>
      <c r="B471" s="340" t="s">
        <v>1776</v>
      </c>
      <c r="C471" s="340" t="s">
        <v>17</v>
      </c>
      <c r="D471" s="340" t="s">
        <v>15</v>
      </c>
      <c r="E471" s="340" t="s">
        <v>14</v>
      </c>
      <c r="F471" s="340">
        <v>0</v>
      </c>
      <c r="G471" s="340">
        <v>0</v>
      </c>
      <c r="H471" s="340">
        <v>1</v>
      </c>
      <c r="I471" s="23"/>
    </row>
    <row r="472" spans="1:9" ht="27" x14ac:dyDescent="0.25">
      <c r="A472" s="253">
        <v>5134</v>
      </c>
      <c r="B472" s="336" t="s">
        <v>1777</v>
      </c>
      <c r="C472" s="336" t="s">
        <v>17</v>
      </c>
      <c r="D472" s="336" t="s">
        <v>15</v>
      </c>
      <c r="E472" s="336" t="s">
        <v>14</v>
      </c>
      <c r="F472" s="336">
        <v>5000000</v>
      </c>
      <c r="G472" s="381">
        <v>5000000</v>
      </c>
      <c r="H472" s="336">
        <v>1</v>
      </c>
      <c r="I472" s="23"/>
    </row>
    <row r="473" spans="1:9" ht="27" x14ac:dyDescent="0.25">
      <c r="A473" s="253">
        <v>5134</v>
      </c>
      <c r="B473" s="336" t="s">
        <v>1778</v>
      </c>
      <c r="C473" s="336" t="s">
        <v>17</v>
      </c>
      <c r="D473" s="336" t="s">
        <v>15</v>
      </c>
      <c r="E473" s="336" t="s">
        <v>14</v>
      </c>
      <c r="F473" s="336">
        <v>1300000</v>
      </c>
      <c r="G473" s="336">
        <v>1300000</v>
      </c>
      <c r="H473" s="336">
        <v>1</v>
      </c>
      <c r="I473" s="23"/>
    </row>
    <row r="474" spans="1:9" ht="27" x14ac:dyDescent="0.25">
      <c r="A474" s="253">
        <v>5134</v>
      </c>
      <c r="B474" s="336" t="s">
        <v>1779</v>
      </c>
      <c r="C474" s="336" t="s">
        <v>17</v>
      </c>
      <c r="D474" s="336" t="s">
        <v>15</v>
      </c>
      <c r="E474" s="336" t="s">
        <v>14</v>
      </c>
      <c r="F474" s="336">
        <v>1500000</v>
      </c>
      <c r="G474" s="336">
        <v>1500000</v>
      </c>
      <c r="H474" s="336">
        <v>1</v>
      </c>
      <c r="I474" s="23"/>
    </row>
    <row r="475" spans="1:9" ht="27" x14ac:dyDescent="0.25">
      <c r="A475" s="253">
        <v>5134</v>
      </c>
      <c r="B475" s="336" t="s">
        <v>1780</v>
      </c>
      <c r="C475" s="336" t="s">
        <v>17</v>
      </c>
      <c r="D475" s="336" t="s">
        <v>15</v>
      </c>
      <c r="E475" s="336" t="s">
        <v>14</v>
      </c>
      <c r="F475" s="336">
        <v>0</v>
      </c>
      <c r="G475" s="336">
        <v>0</v>
      </c>
      <c r="H475" s="336">
        <v>1</v>
      </c>
      <c r="I475" s="23"/>
    </row>
    <row r="476" spans="1:9" ht="27" x14ac:dyDescent="0.25">
      <c r="A476" s="253">
        <v>5134</v>
      </c>
      <c r="B476" s="336" t="s">
        <v>1781</v>
      </c>
      <c r="C476" s="336" t="s">
        <v>17</v>
      </c>
      <c r="D476" s="336" t="s">
        <v>15</v>
      </c>
      <c r="E476" s="336" t="s">
        <v>14</v>
      </c>
      <c r="F476" s="336">
        <v>0</v>
      </c>
      <c r="G476" s="336">
        <v>0</v>
      </c>
      <c r="H476" s="336">
        <v>1</v>
      </c>
      <c r="I476" s="23"/>
    </row>
    <row r="477" spans="1:9" ht="27" x14ac:dyDescent="0.25">
      <c r="A477" s="253">
        <v>5134</v>
      </c>
      <c r="B477" s="336" t="s">
        <v>1782</v>
      </c>
      <c r="C477" s="336" t="s">
        <v>17</v>
      </c>
      <c r="D477" s="336" t="s">
        <v>15</v>
      </c>
      <c r="E477" s="336" t="s">
        <v>14</v>
      </c>
      <c r="F477" s="369">
        <v>2160000</v>
      </c>
      <c r="G477" s="369">
        <v>2160000</v>
      </c>
      <c r="H477" s="369">
        <v>1</v>
      </c>
      <c r="I477" s="23"/>
    </row>
    <row r="478" spans="1:9" ht="27" x14ac:dyDescent="0.25">
      <c r="A478" s="253">
        <v>5134</v>
      </c>
      <c r="B478" s="336" t="s">
        <v>1783</v>
      </c>
      <c r="C478" s="336" t="s">
        <v>17</v>
      </c>
      <c r="D478" s="336" t="s">
        <v>15</v>
      </c>
      <c r="E478" s="336" t="s">
        <v>14</v>
      </c>
      <c r="F478" s="336">
        <v>0</v>
      </c>
      <c r="G478" s="336">
        <v>0</v>
      </c>
      <c r="H478" s="336">
        <v>1</v>
      </c>
      <c r="I478" s="23"/>
    </row>
    <row r="479" spans="1:9" ht="27" x14ac:dyDescent="0.25">
      <c r="A479" s="253">
        <v>5134</v>
      </c>
      <c r="B479" s="336" t="s">
        <v>1784</v>
      </c>
      <c r="C479" s="336" t="s">
        <v>17</v>
      </c>
      <c r="D479" s="336" t="s">
        <v>15</v>
      </c>
      <c r="E479" s="336" t="s">
        <v>14</v>
      </c>
      <c r="F479" s="336">
        <v>0</v>
      </c>
      <c r="G479" s="336">
        <v>0</v>
      </c>
      <c r="H479" s="336">
        <v>1</v>
      </c>
      <c r="I479" s="23"/>
    </row>
    <row r="480" spans="1:9" ht="27" x14ac:dyDescent="0.25">
      <c r="A480" s="253">
        <v>5134</v>
      </c>
      <c r="B480" s="336" t="s">
        <v>1785</v>
      </c>
      <c r="C480" s="336" t="s">
        <v>17</v>
      </c>
      <c r="D480" s="336" t="s">
        <v>15</v>
      </c>
      <c r="E480" s="336" t="s">
        <v>14</v>
      </c>
      <c r="F480" s="336">
        <v>0</v>
      </c>
      <c r="G480" s="336">
        <v>0</v>
      </c>
      <c r="H480" s="336">
        <v>1</v>
      </c>
      <c r="I480" s="23"/>
    </row>
    <row r="481" spans="1:9" ht="40.5" x14ac:dyDescent="0.25">
      <c r="A481" s="253">
        <v>5134</v>
      </c>
      <c r="B481" s="336" t="s">
        <v>355</v>
      </c>
      <c r="C481" s="336" t="s">
        <v>356</v>
      </c>
      <c r="D481" s="427" t="s">
        <v>15</v>
      </c>
      <c r="E481" s="427" t="s">
        <v>14</v>
      </c>
      <c r="F481" s="427">
        <v>2500000</v>
      </c>
      <c r="G481" s="427">
        <v>2500000</v>
      </c>
      <c r="H481" s="427">
        <v>1</v>
      </c>
      <c r="I481" s="23"/>
    </row>
    <row r="482" spans="1:9" ht="27" x14ac:dyDescent="0.25">
      <c r="A482" s="253">
        <v>5134</v>
      </c>
      <c r="B482" s="336" t="s">
        <v>1476</v>
      </c>
      <c r="C482" s="427" t="s">
        <v>17</v>
      </c>
      <c r="D482" s="427" t="s">
        <v>15</v>
      </c>
      <c r="E482" s="427" t="s">
        <v>14</v>
      </c>
      <c r="F482" s="427">
        <v>3000000</v>
      </c>
      <c r="G482" s="427">
        <v>3000000</v>
      </c>
      <c r="H482" s="427">
        <v>1</v>
      </c>
      <c r="I482" s="23"/>
    </row>
    <row r="483" spans="1:9" ht="27" x14ac:dyDescent="0.25">
      <c r="A483" s="236">
        <v>5134</v>
      </c>
      <c r="B483" s="336" t="s">
        <v>1477</v>
      </c>
      <c r="C483" s="427" t="s">
        <v>17</v>
      </c>
      <c r="D483" s="427" t="s">
        <v>15</v>
      </c>
      <c r="E483" s="427" t="s">
        <v>14</v>
      </c>
      <c r="F483" s="427">
        <v>215000</v>
      </c>
      <c r="G483" s="427">
        <v>215000</v>
      </c>
      <c r="H483" s="427">
        <v>1</v>
      </c>
      <c r="I483" s="23"/>
    </row>
    <row r="484" spans="1:9" ht="27" x14ac:dyDescent="0.25">
      <c r="A484" s="236">
        <v>5134</v>
      </c>
      <c r="B484" s="336" t="s">
        <v>1478</v>
      </c>
      <c r="C484" s="427" t="s">
        <v>17</v>
      </c>
      <c r="D484" s="427" t="s">
        <v>15</v>
      </c>
      <c r="E484" s="427" t="s">
        <v>14</v>
      </c>
      <c r="F484" s="427">
        <v>285000</v>
      </c>
      <c r="G484" s="427">
        <v>285000</v>
      </c>
      <c r="H484" s="427">
        <v>1</v>
      </c>
      <c r="I484" s="23"/>
    </row>
    <row r="485" spans="1:9" ht="27" x14ac:dyDescent="0.25">
      <c r="A485" s="236">
        <v>5134</v>
      </c>
      <c r="B485" s="336" t="s">
        <v>1479</v>
      </c>
      <c r="C485" s="427" t="s">
        <v>17</v>
      </c>
      <c r="D485" s="427" t="s">
        <v>15</v>
      </c>
      <c r="E485" s="427" t="s">
        <v>14</v>
      </c>
      <c r="F485" s="427">
        <v>115000</v>
      </c>
      <c r="G485" s="427">
        <v>115000</v>
      </c>
      <c r="H485" s="427">
        <v>1</v>
      </c>
      <c r="I485" s="23"/>
    </row>
    <row r="486" spans="1:9" ht="27" x14ac:dyDescent="0.25">
      <c r="A486" s="236">
        <v>5134</v>
      </c>
      <c r="B486" s="336" t="s">
        <v>701</v>
      </c>
      <c r="C486" s="427" t="s">
        <v>17</v>
      </c>
      <c r="D486" s="427" t="s">
        <v>15</v>
      </c>
      <c r="E486" s="427" t="s">
        <v>14</v>
      </c>
      <c r="F486" s="427">
        <v>9600000</v>
      </c>
      <c r="G486" s="427">
        <v>9600000</v>
      </c>
      <c r="H486" s="427">
        <v>1</v>
      </c>
      <c r="I486" s="23"/>
    </row>
    <row r="487" spans="1:9" ht="27" x14ac:dyDescent="0.25">
      <c r="A487" s="199">
        <v>5134</v>
      </c>
      <c r="B487" s="336" t="s">
        <v>506</v>
      </c>
      <c r="C487" s="336" t="s">
        <v>17</v>
      </c>
      <c r="D487" s="336" t="s">
        <v>15</v>
      </c>
      <c r="E487" s="336" t="s">
        <v>14</v>
      </c>
      <c r="F487" s="336">
        <v>0</v>
      </c>
      <c r="G487" s="336">
        <v>0</v>
      </c>
      <c r="H487" s="336">
        <v>1</v>
      </c>
      <c r="I487" s="23"/>
    </row>
    <row r="488" spans="1:9" ht="27" x14ac:dyDescent="0.25">
      <c r="A488" s="199">
        <v>5134</v>
      </c>
      <c r="B488" s="336" t="s">
        <v>507</v>
      </c>
      <c r="C488" s="336" t="s">
        <v>17</v>
      </c>
      <c r="D488" s="336" t="s">
        <v>15</v>
      </c>
      <c r="E488" s="336" t="s">
        <v>14</v>
      </c>
      <c r="F488" s="336">
        <v>0</v>
      </c>
      <c r="G488" s="336">
        <v>0</v>
      </c>
      <c r="H488" s="336">
        <v>1</v>
      </c>
      <c r="I488" s="23"/>
    </row>
    <row r="489" spans="1:9" ht="27" x14ac:dyDescent="0.25">
      <c r="A489" s="198">
        <v>5134</v>
      </c>
      <c r="B489" s="336" t="s">
        <v>491</v>
      </c>
      <c r="C489" s="336" t="s">
        <v>17</v>
      </c>
      <c r="D489" s="336" t="s">
        <v>15</v>
      </c>
      <c r="E489" s="427" t="s">
        <v>14</v>
      </c>
      <c r="F489" s="427">
        <v>685000</v>
      </c>
      <c r="G489" s="427">
        <v>685000</v>
      </c>
      <c r="H489" s="427">
        <v>1</v>
      </c>
      <c r="I489" s="23"/>
    </row>
    <row r="490" spans="1:9" ht="27" x14ac:dyDescent="0.25">
      <c r="A490" s="198">
        <v>5134</v>
      </c>
      <c r="B490" s="336" t="s">
        <v>492</v>
      </c>
      <c r="C490" s="336" t="s">
        <v>17</v>
      </c>
      <c r="D490" s="427" t="s">
        <v>15</v>
      </c>
      <c r="E490" s="427" t="s">
        <v>14</v>
      </c>
      <c r="F490" s="427">
        <v>420000</v>
      </c>
      <c r="G490" s="427">
        <v>420000</v>
      </c>
      <c r="H490" s="427">
        <v>1</v>
      </c>
      <c r="I490" s="23"/>
    </row>
    <row r="491" spans="1:9" ht="27" x14ac:dyDescent="0.25">
      <c r="A491" s="198">
        <v>5134</v>
      </c>
      <c r="B491" s="336" t="s">
        <v>493</v>
      </c>
      <c r="C491" s="336" t="s">
        <v>17</v>
      </c>
      <c r="D491" s="427" t="s">
        <v>15</v>
      </c>
      <c r="E491" s="427" t="s">
        <v>14</v>
      </c>
      <c r="F491" s="427">
        <v>1345000</v>
      </c>
      <c r="G491" s="427">
        <v>1345000</v>
      </c>
      <c r="H491" s="427">
        <v>1</v>
      </c>
      <c r="I491" s="23"/>
    </row>
    <row r="492" spans="1:9" ht="27" x14ac:dyDescent="0.25">
      <c r="A492" s="192">
        <v>5134</v>
      </c>
      <c r="B492" s="336" t="s">
        <v>494</v>
      </c>
      <c r="C492" s="336" t="s">
        <v>17</v>
      </c>
      <c r="D492" s="427" t="s">
        <v>15</v>
      </c>
      <c r="E492" s="427" t="s">
        <v>14</v>
      </c>
      <c r="F492" s="427">
        <v>520000</v>
      </c>
      <c r="G492" s="427">
        <v>520000</v>
      </c>
      <c r="H492" s="427">
        <v>1</v>
      </c>
      <c r="I492" s="23"/>
    </row>
    <row r="493" spans="1:9" ht="27" x14ac:dyDescent="0.25">
      <c r="A493" s="192">
        <v>5134</v>
      </c>
      <c r="B493" s="336" t="s">
        <v>495</v>
      </c>
      <c r="C493" s="336" t="s">
        <v>17</v>
      </c>
      <c r="D493" s="427" t="s">
        <v>15</v>
      </c>
      <c r="E493" s="427" t="s">
        <v>14</v>
      </c>
      <c r="F493" s="427">
        <v>245000</v>
      </c>
      <c r="G493" s="427">
        <v>245000</v>
      </c>
      <c r="H493" s="427">
        <v>1</v>
      </c>
      <c r="I493" s="23"/>
    </row>
    <row r="494" spans="1:9" ht="27" x14ac:dyDescent="0.25">
      <c r="A494" s="192">
        <v>5134</v>
      </c>
      <c r="B494" s="336" t="s">
        <v>496</v>
      </c>
      <c r="C494" s="336" t="s">
        <v>17</v>
      </c>
      <c r="D494" s="427" t="s">
        <v>15</v>
      </c>
      <c r="E494" s="427" t="s">
        <v>14</v>
      </c>
      <c r="F494" s="427">
        <v>215000</v>
      </c>
      <c r="G494" s="427">
        <v>215000</v>
      </c>
      <c r="H494" s="427">
        <v>1</v>
      </c>
      <c r="I494" s="23"/>
    </row>
    <row r="495" spans="1:9" ht="27" x14ac:dyDescent="0.25">
      <c r="A495" s="184">
        <v>5122</v>
      </c>
      <c r="B495" s="336" t="s">
        <v>372</v>
      </c>
      <c r="C495" s="336" t="s">
        <v>17</v>
      </c>
      <c r="D495" s="427" t="s">
        <v>15</v>
      </c>
      <c r="E495" s="427" t="s">
        <v>14</v>
      </c>
      <c r="F495" s="427">
        <v>0</v>
      </c>
      <c r="G495" s="427">
        <v>0</v>
      </c>
      <c r="H495" s="427">
        <v>1</v>
      </c>
      <c r="I495" s="23"/>
    </row>
    <row r="496" spans="1:9" ht="27" x14ac:dyDescent="0.25">
      <c r="A496" s="184">
        <v>5123</v>
      </c>
      <c r="B496" s="336" t="s">
        <v>377</v>
      </c>
      <c r="C496" s="336" t="s">
        <v>17</v>
      </c>
      <c r="D496" s="336" t="s">
        <v>15</v>
      </c>
      <c r="E496" s="336" t="s">
        <v>14</v>
      </c>
      <c r="F496" s="336">
        <v>0</v>
      </c>
      <c r="G496" s="336">
        <v>0</v>
      </c>
      <c r="H496" s="336">
        <v>1</v>
      </c>
      <c r="I496" s="23"/>
    </row>
    <row r="497" spans="1:9" ht="27" x14ac:dyDescent="0.25">
      <c r="A497" s="184">
        <v>5124</v>
      </c>
      <c r="B497" s="336" t="s">
        <v>365</v>
      </c>
      <c r="C497" s="336" t="s">
        <v>17</v>
      </c>
      <c r="D497" s="336" t="s">
        <v>15</v>
      </c>
      <c r="E497" s="336" t="s">
        <v>14</v>
      </c>
      <c r="F497" s="336">
        <v>0</v>
      </c>
      <c r="G497" s="336">
        <v>0</v>
      </c>
      <c r="H497" s="336">
        <v>1</v>
      </c>
      <c r="I497" s="23"/>
    </row>
    <row r="498" spans="1:9" ht="27" x14ac:dyDescent="0.25">
      <c r="A498" s="184">
        <v>5125</v>
      </c>
      <c r="B498" s="336" t="s">
        <v>364</v>
      </c>
      <c r="C498" s="336" t="s">
        <v>17</v>
      </c>
      <c r="D498" s="336" t="s">
        <v>15</v>
      </c>
      <c r="E498" s="336" t="s">
        <v>14</v>
      </c>
      <c r="F498" s="336">
        <v>0</v>
      </c>
      <c r="G498" s="336">
        <v>0</v>
      </c>
      <c r="H498" s="336">
        <v>1</v>
      </c>
      <c r="I498" s="23"/>
    </row>
    <row r="499" spans="1:9" ht="27" x14ac:dyDescent="0.25">
      <c r="A499" s="184">
        <v>5126</v>
      </c>
      <c r="B499" s="336" t="s">
        <v>368</v>
      </c>
      <c r="C499" s="336" t="s">
        <v>17</v>
      </c>
      <c r="D499" s="336" t="s">
        <v>15</v>
      </c>
      <c r="E499" s="336" t="s">
        <v>14</v>
      </c>
      <c r="F499" s="336">
        <v>0</v>
      </c>
      <c r="G499" s="336">
        <v>0</v>
      </c>
      <c r="H499" s="336">
        <v>1</v>
      </c>
      <c r="I499" s="23"/>
    </row>
    <row r="500" spans="1:9" ht="27" x14ac:dyDescent="0.25">
      <c r="A500" s="184">
        <v>5127</v>
      </c>
      <c r="B500" s="184" t="s">
        <v>367</v>
      </c>
      <c r="C500" s="184" t="s">
        <v>17</v>
      </c>
      <c r="D500" s="184" t="s">
        <v>15</v>
      </c>
      <c r="E500" s="184" t="s">
        <v>14</v>
      </c>
      <c r="F500" s="184">
        <v>0</v>
      </c>
      <c r="G500" s="184">
        <v>0</v>
      </c>
      <c r="H500" s="184">
        <v>1</v>
      </c>
      <c r="I500" s="23"/>
    </row>
    <row r="501" spans="1:9" ht="27" x14ac:dyDescent="0.25">
      <c r="A501" s="184">
        <v>5128</v>
      </c>
      <c r="B501" s="184" t="s">
        <v>375</v>
      </c>
      <c r="C501" s="184" t="s">
        <v>17</v>
      </c>
      <c r="D501" s="184" t="s">
        <v>15</v>
      </c>
      <c r="E501" s="184" t="s">
        <v>14</v>
      </c>
      <c r="F501" s="184">
        <v>0</v>
      </c>
      <c r="G501" s="184">
        <v>0</v>
      </c>
      <c r="H501" s="184">
        <v>1</v>
      </c>
      <c r="I501" s="23"/>
    </row>
    <row r="502" spans="1:9" ht="27" x14ac:dyDescent="0.25">
      <c r="A502" s="184">
        <v>5129</v>
      </c>
      <c r="B502" s="184" t="s">
        <v>378</v>
      </c>
      <c r="C502" s="184" t="s">
        <v>17</v>
      </c>
      <c r="D502" s="184" t="s">
        <v>15</v>
      </c>
      <c r="E502" s="184" t="s">
        <v>14</v>
      </c>
      <c r="F502" s="184">
        <v>0</v>
      </c>
      <c r="G502" s="184">
        <v>0</v>
      </c>
      <c r="H502" s="184">
        <v>1</v>
      </c>
      <c r="I502" s="23"/>
    </row>
    <row r="503" spans="1:9" ht="27" x14ac:dyDescent="0.25">
      <c r="A503" s="184">
        <v>5130</v>
      </c>
      <c r="B503" s="184" t="s">
        <v>373</v>
      </c>
      <c r="C503" s="184" t="s">
        <v>17</v>
      </c>
      <c r="D503" s="184" t="s">
        <v>15</v>
      </c>
      <c r="E503" s="184" t="s">
        <v>14</v>
      </c>
      <c r="F503" s="184">
        <v>0</v>
      </c>
      <c r="G503" s="184">
        <v>0</v>
      </c>
      <c r="H503" s="184">
        <v>1</v>
      </c>
      <c r="I503" s="23"/>
    </row>
    <row r="504" spans="1:9" ht="27" x14ac:dyDescent="0.25">
      <c r="A504" s="184">
        <v>5131</v>
      </c>
      <c r="B504" s="184" t="s">
        <v>366</v>
      </c>
      <c r="C504" s="184" t="s">
        <v>17</v>
      </c>
      <c r="D504" s="184" t="s">
        <v>15</v>
      </c>
      <c r="E504" s="184" t="s">
        <v>14</v>
      </c>
      <c r="F504" s="184">
        <v>0</v>
      </c>
      <c r="G504" s="184">
        <v>0</v>
      </c>
      <c r="H504" s="184">
        <v>1</v>
      </c>
      <c r="I504" s="23"/>
    </row>
    <row r="505" spans="1:9" ht="27" x14ac:dyDescent="0.25">
      <c r="A505" s="184">
        <v>5132</v>
      </c>
      <c r="B505" s="184" t="s">
        <v>363</v>
      </c>
      <c r="C505" s="184" t="s">
        <v>17</v>
      </c>
      <c r="D505" s="184" t="s">
        <v>15</v>
      </c>
      <c r="E505" s="184" t="s">
        <v>14</v>
      </c>
      <c r="F505" s="184">
        <v>0</v>
      </c>
      <c r="G505" s="184">
        <v>0</v>
      </c>
      <c r="H505" s="184">
        <v>1</v>
      </c>
      <c r="I505" s="23"/>
    </row>
    <row r="506" spans="1:9" ht="27" x14ac:dyDescent="0.25">
      <c r="A506" s="184">
        <v>5133</v>
      </c>
      <c r="B506" s="184" t="s">
        <v>371</v>
      </c>
      <c r="C506" s="184" t="s">
        <v>17</v>
      </c>
      <c r="D506" s="184" t="s">
        <v>15</v>
      </c>
      <c r="E506" s="184" t="s">
        <v>14</v>
      </c>
      <c r="F506" s="184">
        <v>0</v>
      </c>
      <c r="G506" s="184">
        <v>0</v>
      </c>
      <c r="H506" s="184">
        <v>1</v>
      </c>
      <c r="I506" s="23"/>
    </row>
    <row r="507" spans="1:9" ht="27" x14ac:dyDescent="0.25">
      <c r="A507" s="184">
        <v>5134</v>
      </c>
      <c r="B507" s="184" t="s">
        <v>362</v>
      </c>
      <c r="C507" s="184" t="s">
        <v>17</v>
      </c>
      <c r="D507" s="184" t="s">
        <v>15</v>
      </c>
      <c r="E507" s="184" t="s">
        <v>14</v>
      </c>
      <c r="F507" s="184">
        <v>0</v>
      </c>
      <c r="G507" s="184">
        <v>0</v>
      </c>
      <c r="H507" s="184">
        <v>1</v>
      </c>
      <c r="I507" s="23"/>
    </row>
    <row r="508" spans="1:9" ht="27" x14ac:dyDescent="0.25">
      <c r="A508" s="184">
        <v>5134</v>
      </c>
      <c r="B508" s="184" t="s">
        <v>363</v>
      </c>
      <c r="C508" s="184" t="s">
        <v>17</v>
      </c>
      <c r="D508" s="184" t="s">
        <v>15</v>
      </c>
      <c r="E508" s="184" t="s">
        <v>14</v>
      </c>
      <c r="F508" s="184">
        <v>0</v>
      </c>
      <c r="G508" s="184">
        <v>0</v>
      </c>
      <c r="H508" s="184">
        <v>1</v>
      </c>
      <c r="I508" s="23"/>
    </row>
    <row r="509" spans="1:9" ht="27" x14ac:dyDescent="0.25">
      <c r="A509" s="184">
        <v>5134</v>
      </c>
      <c r="B509" s="184" t="s">
        <v>364</v>
      </c>
      <c r="C509" s="184" t="s">
        <v>17</v>
      </c>
      <c r="D509" s="184" t="s">
        <v>15</v>
      </c>
      <c r="E509" s="184" t="s">
        <v>14</v>
      </c>
      <c r="F509" s="184">
        <v>0</v>
      </c>
      <c r="G509" s="184">
        <v>0</v>
      </c>
      <c r="H509" s="184">
        <v>1</v>
      </c>
      <c r="I509" s="23"/>
    </row>
    <row r="510" spans="1:9" ht="27" x14ac:dyDescent="0.25">
      <c r="A510" s="184">
        <v>5134</v>
      </c>
      <c r="B510" s="184" t="s">
        <v>365</v>
      </c>
      <c r="C510" s="184" t="s">
        <v>17</v>
      </c>
      <c r="D510" s="184" t="s">
        <v>15</v>
      </c>
      <c r="E510" s="184" t="s">
        <v>14</v>
      </c>
      <c r="F510" s="184">
        <v>0</v>
      </c>
      <c r="G510" s="184">
        <v>0</v>
      </c>
      <c r="H510" s="184">
        <v>1</v>
      </c>
      <c r="I510" s="23"/>
    </row>
    <row r="511" spans="1:9" ht="27" x14ac:dyDescent="0.25">
      <c r="A511" s="184">
        <v>5134</v>
      </c>
      <c r="B511" s="184" t="s">
        <v>366</v>
      </c>
      <c r="C511" s="184" t="s">
        <v>17</v>
      </c>
      <c r="D511" s="184" t="s">
        <v>15</v>
      </c>
      <c r="E511" s="184" t="s">
        <v>14</v>
      </c>
      <c r="F511" s="184">
        <v>0</v>
      </c>
      <c r="G511" s="184">
        <v>0</v>
      </c>
      <c r="H511" s="184">
        <v>1</v>
      </c>
      <c r="I511" s="23"/>
    </row>
    <row r="512" spans="1:9" ht="27" x14ac:dyDescent="0.25">
      <c r="A512" s="184">
        <v>5134</v>
      </c>
      <c r="B512" s="336" t="s">
        <v>367</v>
      </c>
      <c r="C512" s="336" t="s">
        <v>17</v>
      </c>
      <c r="D512" s="336" t="s">
        <v>15</v>
      </c>
      <c r="E512" s="336" t="s">
        <v>14</v>
      </c>
      <c r="F512" s="336">
        <v>0</v>
      </c>
      <c r="G512" s="336">
        <v>0</v>
      </c>
      <c r="H512" s="336">
        <v>1</v>
      </c>
      <c r="I512" s="23"/>
    </row>
    <row r="513" spans="1:9" ht="27" x14ac:dyDescent="0.25">
      <c r="A513" s="184">
        <v>5134</v>
      </c>
      <c r="B513" s="184" t="s">
        <v>368</v>
      </c>
      <c r="C513" s="336" t="s">
        <v>17</v>
      </c>
      <c r="D513" s="336" t="s">
        <v>15</v>
      </c>
      <c r="E513" s="336" t="s">
        <v>14</v>
      </c>
      <c r="F513" s="336">
        <v>0</v>
      </c>
      <c r="G513" s="336">
        <v>0</v>
      </c>
      <c r="H513" s="336">
        <v>1</v>
      </c>
      <c r="I513" s="23"/>
    </row>
    <row r="514" spans="1:9" ht="27" x14ac:dyDescent="0.25">
      <c r="A514" s="184">
        <v>5134</v>
      </c>
      <c r="B514" s="336" t="s">
        <v>369</v>
      </c>
      <c r="C514" s="336" t="s">
        <v>17</v>
      </c>
      <c r="D514" s="336" t="s">
        <v>15</v>
      </c>
      <c r="E514" s="336" t="s">
        <v>14</v>
      </c>
      <c r="F514" s="354">
        <v>4680000</v>
      </c>
      <c r="G514" s="354">
        <v>4680000</v>
      </c>
      <c r="H514" s="354">
        <v>1</v>
      </c>
      <c r="I514" s="23"/>
    </row>
    <row r="515" spans="1:9" ht="27" x14ac:dyDescent="0.25">
      <c r="A515" s="184">
        <v>5134</v>
      </c>
      <c r="B515" s="336" t="s">
        <v>370</v>
      </c>
      <c r="C515" s="336" t="s">
        <v>17</v>
      </c>
      <c r="D515" s="336" t="s">
        <v>15</v>
      </c>
      <c r="E515" s="336" t="s">
        <v>14</v>
      </c>
      <c r="F515" s="336">
        <v>3990000</v>
      </c>
      <c r="G515" s="336">
        <v>3990000</v>
      </c>
      <c r="H515" s="336">
        <v>1</v>
      </c>
      <c r="I515" s="23"/>
    </row>
    <row r="516" spans="1:9" ht="27" x14ac:dyDescent="0.25">
      <c r="A516" s="184">
        <v>5134</v>
      </c>
      <c r="B516" s="336" t="s">
        <v>371</v>
      </c>
      <c r="C516" s="336" t="s">
        <v>17</v>
      </c>
      <c r="D516" s="336" t="s">
        <v>15</v>
      </c>
      <c r="E516" s="336" t="s">
        <v>14</v>
      </c>
      <c r="F516" s="336">
        <v>0</v>
      </c>
      <c r="G516" s="336">
        <v>0</v>
      </c>
      <c r="H516" s="336">
        <v>1</v>
      </c>
      <c r="I516" s="23"/>
    </row>
    <row r="517" spans="1:9" ht="27" x14ac:dyDescent="0.25">
      <c r="A517" s="184">
        <v>5134</v>
      </c>
      <c r="B517" s="336" t="s">
        <v>372</v>
      </c>
      <c r="C517" s="336" t="s">
        <v>17</v>
      </c>
      <c r="D517" s="336" t="s">
        <v>15</v>
      </c>
      <c r="E517" s="336" t="s">
        <v>14</v>
      </c>
      <c r="F517" s="336">
        <v>0</v>
      </c>
      <c r="G517" s="336">
        <v>0</v>
      </c>
      <c r="H517" s="336">
        <v>1</v>
      </c>
      <c r="I517" s="23"/>
    </row>
    <row r="518" spans="1:9" ht="27" x14ac:dyDescent="0.25">
      <c r="A518" s="184">
        <v>5134</v>
      </c>
      <c r="B518" s="336" t="s">
        <v>373</v>
      </c>
      <c r="C518" s="336" t="s">
        <v>17</v>
      </c>
      <c r="D518" s="336" t="s">
        <v>15</v>
      </c>
      <c r="E518" s="336" t="s">
        <v>14</v>
      </c>
      <c r="F518" s="336">
        <v>0</v>
      </c>
      <c r="G518" s="336">
        <v>0</v>
      </c>
      <c r="H518" s="336">
        <v>1</v>
      </c>
      <c r="I518" s="23"/>
    </row>
    <row r="519" spans="1:9" ht="27" x14ac:dyDescent="0.25">
      <c r="A519" s="184">
        <v>5134</v>
      </c>
      <c r="B519" s="184" t="s">
        <v>374</v>
      </c>
      <c r="C519" s="184" t="s">
        <v>17</v>
      </c>
      <c r="D519" s="184" t="s">
        <v>15</v>
      </c>
      <c r="E519" s="184" t="s">
        <v>14</v>
      </c>
      <c r="F519" s="184">
        <v>0</v>
      </c>
      <c r="G519" s="184">
        <v>0</v>
      </c>
      <c r="H519" s="184">
        <v>1</v>
      </c>
      <c r="I519" s="23"/>
    </row>
    <row r="520" spans="1:9" ht="27" x14ac:dyDescent="0.25">
      <c r="A520" s="184">
        <v>5134</v>
      </c>
      <c r="B520" s="184" t="s">
        <v>375</v>
      </c>
      <c r="C520" s="184" t="s">
        <v>17</v>
      </c>
      <c r="D520" s="184" t="s">
        <v>15</v>
      </c>
      <c r="E520" s="184" t="s">
        <v>14</v>
      </c>
      <c r="F520" s="184">
        <v>0</v>
      </c>
      <c r="G520" s="184">
        <v>0</v>
      </c>
      <c r="H520" s="184">
        <v>1</v>
      </c>
      <c r="I520" s="23"/>
    </row>
    <row r="521" spans="1:9" ht="27" x14ac:dyDescent="0.25">
      <c r="A521" s="184">
        <v>5134</v>
      </c>
      <c r="B521" s="184" t="s">
        <v>376</v>
      </c>
      <c r="C521" s="184" t="s">
        <v>17</v>
      </c>
      <c r="D521" s="184" t="s">
        <v>15</v>
      </c>
      <c r="E521" s="184" t="s">
        <v>14</v>
      </c>
      <c r="F521" s="341">
        <v>4560000</v>
      </c>
      <c r="G521" s="341">
        <v>4560000</v>
      </c>
      <c r="H521" s="184">
        <v>1</v>
      </c>
      <c r="I521" s="23"/>
    </row>
    <row r="522" spans="1:9" ht="27" x14ac:dyDescent="0.25">
      <c r="A522" s="184">
        <v>5134</v>
      </c>
      <c r="B522" s="184" t="s">
        <v>377</v>
      </c>
      <c r="C522" s="184" t="s">
        <v>17</v>
      </c>
      <c r="D522" s="184" t="s">
        <v>15</v>
      </c>
      <c r="E522" s="184" t="s">
        <v>14</v>
      </c>
      <c r="F522" s="184">
        <v>0</v>
      </c>
      <c r="G522" s="184">
        <v>0</v>
      </c>
      <c r="H522" s="184">
        <v>1</v>
      </c>
      <c r="I522" s="23"/>
    </row>
    <row r="523" spans="1:9" ht="27" x14ac:dyDescent="0.25">
      <c r="A523" s="184">
        <v>5134</v>
      </c>
      <c r="B523" s="184" t="s">
        <v>378</v>
      </c>
      <c r="C523" s="184" t="s">
        <v>17</v>
      </c>
      <c r="D523" s="184" t="s">
        <v>15</v>
      </c>
      <c r="E523" s="184" t="s">
        <v>14</v>
      </c>
      <c r="F523" s="184">
        <v>0</v>
      </c>
      <c r="G523" s="184">
        <v>0</v>
      </c>
      <c r="H523" s="184">
        <v>1</v>
      </c>
      <c r="I523" s="23"/>
    </row>
    <row r="524" spans="1:9" ht="27" x14ac:dyDescent="0.25">
      <c r="A524" s="184">
        <v>5134</v>
      </c>
      <c r="B524" s="184" t="s">
        <v>358</v>
      </c>
      <c r="C524" s="184" t="s">
        <v>17</v>
      </c>
      <c r="D524" s="455" t="s">
        <v>15</v>
      </c>
      <c r="E524" s="455" t="s">
        <v>14</v>
      </c>
      <c r="F524" s="455">
        <v>1083000</v>
      </c>
      <c r="G524" s="455">
        <v>1083000</v>
      </c>
      <c r="H524" s="455">
        <v>1</v>
      </c>
      <c r="I524" s="23"/>
    </row>
    <row r="525" spans="1:9" ht="27" x14ac:dyDescent="0.25">
      <c r="A525" s="184">
        <v>5134</v>
      </c>
      <c r="B525" s="184" t="s">
        <v>359</v>
      </c>
      <c r="C525" s="455" t="s">
        <v>17</v>
      </c>
      <c r="D525" s="455" t="s">
        <v>15</v>
      </c>
      <c r="E525" s="455" t="s">
        <v>14</v>
      </c>
      <c r="F525" s="455">
        <v>985000</v>
      </c>
      <c r="G525" s="455">
        <v>985000</v>
      </c>
      <c r="H525" s="455">
        <v>1</v>
      </c>
      <c r="I525" s="23"/>
    </row>
    <row r="526" spans="1:9" ht="27" x14ac:dyDescent="0.25">
      <c r="A526" s="184">
        <v>5134</v>
      </c>
      <c r="B526" s="184" t="s">
        <v>360</v>
      </c>
      <c r="C526" s="455" t="s">
        <v>17</v>
      </c>
      <c r="D526" s="455" t="s">
        <v>15</v>
      </c>
      <c r="E526" s="455" t="s">
        <v>14</v>
      </c>
      <c r="F526" s="455">
        <v>840000</v>
      </c>
      <c r="G526" s="455">
        <v>840000</v>
      </c>
      <c r="H526" s="455">
        <v>1</v>
      </c>
      <c r="I526" s="23"/>
    </row>
    <row r="527" spans="1:9" ht="27" x14ac:dyDescent="0.25">
      <c r="A527" s="184">
        <v>5134</v>
      </c>
      <c r="B527" s="184" t="s">
        <v>361</v>
      </c>
      <c r="C527" s="455" t="s">
        <v>17</v>
      </c>
      <c r="D527" s="455" t="s">
        <v>15</v>
      </c>
      <c r="E527" s="455" t="s">
        <v>14</v>
      </c>
      <c r="F527" s="455">
        <v>997000</v>
      </c>
      <c r="G527" s="455">
        <v>997000</v>
      </c>
      <c r="H527" s="455">
        <v>1</v>
      </c>
      <c r="I527" s="23"/>
    </row>
    <row r="528" spans="1:9" ht="27" x14ac:dyDescent="0.25">
      <c r="A528" s="213">
        <v>5134</v>
      </c>
      <c r="B528" s="213" t="s">
        <v>1079</v>
      </c>
      <c r="C528" s="455" t="s">
        <v>17</v>
      </c>
      <c r="D528" s="455" t="s">
        <v>15</v>
      </c>
      <c r="E528" s="455" t="s">
        <v>14</v>
      </c>
      <c r="F528" s="12">
        <v>540000</v>
      </c>
      <c r="G528" s="12">
        <v>540000</v>
      </c>
      <c r="H528" s="455">
        <v>1</v>
      </c>
      <c r="I528" s="23"/>
    </row>
    <row r="529" spans="1:9" ht="27" x14ac:dyDescent="0.25">
      <c r="A529" s="12">
        <v>5134</v>
      </c>
      <c r="B529" s="12" t="s">
        <v>2042</v>
      </c>
      <c r="C529" s="12" t="s">
        <v>17</v>
      </c>
      <c r="D529" s="12" t="s">
        <v>15</v>
      </c>
      <c r="E529" s="12" t="s">
        <v>14</v>
      </c>
      <c r="H529" s="12">
        <v>1</v>
      </c>
      <c r="I529" s="23"/>
    </row>
    <row r="530" spans="1:9" ht="27" x14ac:dyDescent="0.25">
      <c r="A530" s="12">
        <v>5134</v>
      </c>
      <c r="B530" s="12" t="s">
        <v>2049</v>
      </c>
      <c r="C530" s="12" t="s">
        <v>17</v>
      </c>
      <c r="D530" s="12" t="s">
        <v>15</v>
      </c>
      <c r="E530" s="12" t="s">
        <v>14</v>
      </c>
      <c r="F530" s="12">
        <v>1500000</v>
      </c>
      <c r="G530" s="12">
        <f>+H530*F530</f>
        <v>1500000</v>
      </c>
      <c r="H530" s="12">
        <v>1</v>
      </c>
      <c r="I530" s="23"/>
    </row>
    <row r="531" spans="1:9" ht="27" x14ac:dyDescent="0.25">
      <c r="A531" s="12">
        <v>5134</v>
      </c>
      <c r="B531" s="12" t="s">
        <v>2074</v>
      </c>
      <c r="C531" s="12" t="s">
        <v>17</v>
      </c>
      <c r="D531" s="12" t="s">
        <v>15</v>
      </c>
      <c r="E531" s="12" t="s">
        <v>14</v>
      </c>
      <c r="F531" s="12">
        <v>8200000</v>
      </c>
      <c r="G531" s="12">
        <v>8200000</v>
      </c>
      <c r="H531" s="12">
        <v>1</v>
      </c>
      <c r="I531" s="23"/>
    </row>
    <row r="532" spans="1:9" x14ac:dyDescent="0.25">
      <c r="A532" s="579" t="s">
        <v>12</v>
      </c>
      <c r="B532" s="580"/>
      <c r="C532" s="580"/>
      <c r="D532" s="580"/>
      <c r="E532" s="580"/>
      <c r="F532" s="580"/>
      <c r="G532" s="580"/>
      <c r="H532" s="581"/>
      <c r="I532" s="23"/>
    </row>
    <row r="533" spans="1:9" ht="27" x14ac:dyDescent="0.25">
      <c r="A533" s="219">
        <v>5134</v>
      </c>
      <c r="B533" s="219" t="s">
        <v>3949</v>
      </c>
      <c r="C533" s="220" t="s">
        <v>436</v>
      </c>
      <c r="D533" s="219" t="s">
        <v>15</v>
      </c>
      <c r="E533" s="219" t="s">
        <v>14</v>
      </c>
      <c r="F533" s="219">
        <v>2940000</v>
      </c>
      <c r="G533" s="219">
        <v>2940000</v>
      </c>
      <c r="H533" s="219">
        <v>1</v>
      </c>
      <c r="I533" s="23"/>
    </row>
    <row r="534" spans="1:9" ht="27" x14ac:dyDescent="0.25">
      <c r="A534" s="219">
        <v>5134</v>
      </c>
      <c r="B534" s="219" t="s">
        <v>1774</v>
      </c>
      <c r="C534" s="220" t="s">
        <v>436</v>
      </c>
      <c r="D534" s="219" t="s">
        <v>425</v>
      </c>
      <c r="E534" s="219" t="s">
        <v>14</v>
      </c>
      <c r="F534" s="219">
        <v>0</v>
      </c>
      <c r="G534" s="219">
        <v>0</v>
      </c>
      <c r="H534" s="219">
        <v>1</v>
      </c>
      <c r="I534" s="23"/>
    </row>
    <row r="535" spans="1:9" ht="27" x14ac:dyDescent="0.25">
      <c r="A535" s="219">
        <v>5134</v>
      </c>
      <c r="B535" s="219" t="s">
        <v>1294</v>
      </c>
      <c r="C535" s="220" t="s">
        <v>436</v>
      </c>
      <c r="D535" s="219" t="s">
        <v>425</v>
      </c>
      <c r="E535" s="219" t="s">
        <v>14</v>
      </c>
      <c r="F535" s="219">
        <v>0</v>
      </c>
      <c r="G535" s="219">
        <v>0</v>
      </c>
      <c r="H535" s="219">
        <v>1</v>
      </c>
      <c r="I535" s="23"/>
    </row>
    <row r="536" spans="1:9" ht="27" x14ac:dyDescent="0.25">
      <c r="A536" s="220">
        <v>5134</v>
      </c>
      <c r="B536" s="220" t="s">
        <v>706</v>
      </c>
      <c r="C536" s="220" t="s">
        <v>436</v>
      </c>
      <c r="D536" s="220" t="s">
        <v>15</v>
      </c>
      <c r="E536" s="220" t="s">
        <v>14</v>
      </c>
      <c r="F536" s="220">
        <v>11000000</v>
      </c>
      <c r="G536" s="220">
        <v>11000000</v>
      </c>
      <c r="H536" s="220">
        <v>1</v>
      </c>
      <c r="I536" s="23"/>
    </row>
    <row r="537" spans="1:9" ht="27" x14ac:dyDescent="0.25">
      <c r="A537" s="220">
        <v>5134</v>
      </c>
      <c r="B537" s="220" t="s">
        <v>2582</v>
      </c>
      <c r="C537" s="220" t="s">
        <v>17</v>
      </c>
      <c r="D537" s="220" t="s">
        <v>15</v>
      </c>
      <c r="E537" s="220" t="s">
        <v>14</v>
      </c>
      <c r="F537" s="220">
        <v>1500000</v>
      </c>
      <c r="G537" s="220">
        <v>1500000</v>
      </c>
      <c r="H537" s="220">
        <v>1</v>
      </c>
      <c r="I537" s="23"/>
    </row>
    <row r="538" spans="1:9" ht="27" x14ac:dyDescent="0.25">
      <c r="A538" s="220">
        <v>5134</v>
      </c>
      <c r="B538" s="220" t="s">
        <v>2583</v>
      </c>
      <c r="C538" s="220" t="s">
        <v>17</v>
      </c>
      <c r="D538" s="220" t="s">
        <v>15</v>
      </c>
      <c r="E538" s="220" t="s">
        <v>14</v>
      </c>
      <c r="F538" s="220">
        <v>3000000</v>
      </c>
      <c r="G538" s="220">
        <v>3000000</v>
      </c>
      <c r="H538" s="220">
        <v>1</v>
      </c>
      <c r="I538" s="23"/>
    </row>
    <row r="539" spans="1:9" ht="27" x14ac:dyDescent="0.25">
      <c r="A539" s="220">
        <v>5134</v>
      </c>
      <c r="B539" s="220" t="s">
        <v>2584</v>
      </c>
      <c r="C539" s="220" t="s">
        <v>17</v>
      </c>
      <c r="D539" s="220" t="s">
        <v>15</v>
      </c>
      <c r="E539" s="220" t="s">
        <v>14</v>
      </c>
      <c r="F539" s="220">
        <v>2000000</v>
      </c>
      <c r="G539" s="220">
        <v>2000000</v>
      </c>
      <c r="H539" s="220">
        <v>1</v>
      </c>
      <c r="I539" s="23"/>
    </row>
    <row r="540" spans="1:9" x14ac:dyDescent="0.25">
      <c r="A540" s="220"/>
      <c r="B540" s="220"/>
      <c r="C540" s="220"/>
      <c r="D540" s="220"/>
      <c r="E540" s="220"/>
      <c r="F540" s="220"/>
      <c r="G540" s="220"/>
      <c r="H540" s="220"/>
      <c r="I540" s="23"/>
    </row>
    <row r="541" spans="1:9" x14ac:dyDescent="0.25">
      <c r="A541" s="220"/>
      <c r="B541" s="220"/>
      <c r="C541" s="220"/>
      <c r="D541" s="220"/>
      <c r="E541" s="220"/>
      <c r="F541" s="220"/>
      <c r="G541" s="220"/>
      <c r="H541" s="220"/>
      <c r="I541" s="23"/>
    </row>
    <row r="542" spans="1:9" x14ac:dyDescent="0.25">
      <c r="A542" s="220"/>
      <c r="B542" s="220"/>
      <c r="C542" s="220"/>
      <c r="D542" s="220"/>
      <c r="E542" s="220"/>
      <c r="F542" s="220"/>
      <c r="G542" s="220"/>
      <c r="H542" s="220"/>
      <c r="I542" s="23"/>
    </row>
    <row r="543" spans="1:9" ht="27" x14ac:dyDescent="0.25">
      <c r="A543" s="220">
        <v>5134</v>
      </c>
      <c r="B543" s="220" t="s">
        <v>2503</v>
      </c>
      <c r="C543" s="220" t="s">
        <v>17</v>
      </c>
      <c r="D543" s="220" t="s">
        <v>15</v>
      </c>
      <c r="E543" s="220" t="s">
        <v>14</v>
      </c>
      <c r="F543" s="220">
        <v>1090000</v>
      </c>
      <c r="G543" s="220">
        <v>1090000</v>
      </c>
      <c r="H543" s="220">
        <v>1</v>
      </c>
      <c r="I543" s="23"/>
    </row>
    <row r="544" spans="1:9" ht="15" customHeight="1" x14ac:dyDescent="0.25">
      <c r="A544" s="479" t="s">
        <v>4625</v>
      </c>
      <c r="B544" s="480"/>
      <c r="C544" s="480"/>
      <c r="D544" s="480"/>
      <c r="E544" s="480"/>
      <c r="F544" s="480"/>
      <c r="G544" s="480"/>
      <c r="H544" s="480"/>
      <c r="I544" s="23"/>
    </row>
    <row r="545" spans="1:9" ht="15" customHeight="1" x14ac:dyDescent="0.25">
      <c r="A545" s="561" t="s">
        <v>50</v>
      </c>
      <c r="B545" s="562"/>
      <c r="C545" s="562"/>
      <c r="D545" s="562"/>
      <c r="E545" s="562"/>
      <c r="F545" s="562"/>
      <c r="G545" s="562"/>
      <c r="H545" s="563"/>
      <c r="I545" s="23"/>
    </row>
    <row r="546" spans="1:9" x14ac:dyDescent="0.25">
      <c r="A546" s="4"/>
      <c r="B546" s="4"/>
      <c r="C546" s="4"/>
      <c r="D546" s="4"/>
      <c r="E546" s="4"/>
      <c r="F546" s="4"/>
      <c r="G546" s="4"/>
      <c r="H546" s="4"/>
      <c r="I546" s="23"/>
    </row>
    <row r="547" spans="1:9" ht="15" customHeight="1" x14ac:dyDescent="0.25">
      <c r="A547" s="476" t="s">
        <v>12</v>
      </c>
      <c r="B547" s="477"/>
      <c r="C547" s="477"/>
      <c r="D547" s="477"/>
      <c r="E547" s="477"/>
      <c r="F547" s="477"/>
      <c r="G547" s="477"/>
      <c r="H547" s="478"/>
      <c r="I547" s="23"/>
    </row>
    <row r="548" spans="1:9" ht="27" x14ac:dyDescent="0.25">
      <c r="A548" s="90">
        <v>5113</v>
      </c>
      <c r="B548" s="456" t="s">
        <v>4626</v>
      </c>
      <c r="C548" s="456" t="s">
        <v>498</v>
      </c>
      <c r="D548" s="456" t="s">
        <v>15</v>
      </c>
      <c r="E548" s="456" t="s">
        <v>14</v>
      </c>
      <c r="F548" s="456">
        <v>890000</v>
      </c>
      <c r="G548" s="456">
        <v>890000</v>
      </c>
      <c r="H548" s="456">
        <v>1</v>
      </c>
      <c r="I548" s="23"/>
    </row>
    <row r="549" spans="1:9" x14ac:dyDescent="0.25">
      <c r="A549" s="576" t="s">
        <v>8</v>
      </c>
      <c r="B549" s="577"/>
      <c r="C549" s="577"/>
      <c r="D549" s="577"/>
      <c r="E549" s="577"/>
      <c r="F549" s="577"/>
      <c r="G549" s="577"/>
      <c r="H549" s="578"/>
      <c r="I549" s="23"/>
    </row>
    <row r="550" spans="1:9" ht="28.5" customHeight="1" x14ac:dyDescent="0.25">
      <c r="A550" s="153"/>
      <c r="B550" s="153"/>
      <c r="C550" s="153"/>
      <c r="D550" s="153"/>
      <c r="E550" s="153"/>
      <c r="F550" s="153"/>
      <c r="G550" s="153"/>
      <c r="H550" s="153"/>
      <c r="I550" s="23"/>
    </row>
    <row r="551" spans="1:9" x14ac:dyDescent="0.25">
      <c r="A551" s="514" t="s">
        <v>1363</v>
      </c>
      <c r="B551" s="515"/>
      <c r="C551" s="515"/>
      <c r="D551" s="515"/>
      <c r="E551" s="515"/>
      <c r="F551" s="515"/>
      <c r="G551" s="515"/>
      <c r="H551" s="515"/>
      <c r="I551" s="23"/>
    </row>
    <row r="552" spans="1:9" ht="17.25" customHeight="1" x14ac:dyDescent="0.25">
      <c r="A552" s="576" t="s">
        <v>12</v>
      </c>
      <c r="B552" s="577"/>
      <c r="C552" s="577"/>
      <c r="D552" s="577"/>
      <c r="E552" s="577"/>
      <c r="F552" s="577"/>
      <c r="G552" s="577"/>
      <c r="H552" s="578"/>
      <c r="I552" s="23"/>
    </row>
    <row r="553" spans="1:9" ht="40.5" x14ac:dyDescent="0.25">
      <c r="A553" s="346">
        <v>4861</v>
      </c>
      <c r="B553" s="346" t="s">
        <v>4557</v>
      </c>
      <c r="C553" s="345" t="s">
        <v>539</v>
      </c>
      <c r="D553" s="346" t="s">
        <v>425</v>
      </c>
      <c r="E553" s="346" t="s">
        <v>14</v>
      </c>
      <c r="F553" s="346">
        <v>0</v>
      </c>
      <c r="G553" s="346">
        <v>0</v>
      </c>
      <c r="H553" s="346">
        <v>1</v>
      </c>
      <c r="I553" s="23"/>
    </row>
    <row r="554" spans="1:9" ht="27" x14ac:dyDescent="0.25">
      <c r="A554" s="346">
        <v>4251</v>
      </c>
      <c r="B554" s="346" t="s">
        <v>3389</v>
      </c>
      <c r="C554" s="345" t="s">
        <v>498</v>
      </c>
      <c r="D554" s="346" t="s">
        <v>1256</v>
      </c>
      <c r="E554" s="346" t="s">
        <v>14</v>
      </c>
      <c r="F554" s="346">
        <v>0</v>
      </c>
      <c r="G554" s="346">
        <v>0</v>
      </c>
      <c r="H554" s="346">
        <v>1</v>
      </c>
      <c r="I554" s="23"/>
    </row>
    <row r="555" spans="1:9" ht="27" x14ac:dyDescent="0.25">
      <c r="A555" s="346">
        <v>4251</v>
      </c>
      <c r="B555" s="346" t="s">
        <v>3390</v>
      </c>
      <c r="C555" s="345" t="s">
        <v>498</v>
      </c>
      <c r="D555" s="346" t="s">
        <v>1256</v>
      </c>
      <c r="E555" s="346" t="s">
        <v>14</v>
      </c>
      <c r="F555" s="346">
        <v>0</v>
      </c>
      <c r="G555" s="346">
        <v>0</v>
      </c>
      <c r="H555" s="346">
        <v>1</v>
      </c>
      <c r="I555" s="23"/>
    </row>
    <row r="556" spans="1:9" ht="27" x14ac:dyDescent="0.25">
      <c r="A556" s="346">
        <v>4251</v>
      </c>
      <c r="B556" s="346" t="s">
        <v>3391</v>
      </c>
      <c r="C556" s="345" t="s">
        <v>498</v>
      </c>
      <c r="D556" s="346" t="s">
        <v>1256</v>
      </c>
      <c r="E556" s="346" t="s">
        <v>14</v>
      </c>
      <c r="F556" s="346">
        <v>0</v>
      </c>
      <c r="G556" s="346">
        <v>0</v>
      </c>
      <c r="H556" s="346">
        <v>1</v>
      </c>
      <c r="I556" s="23"/>
    </row>
    <row r="557" spans="1:9" ht="27" x14ac:dyDescent="0.25">
      <c r="A557" s="346">
        <v>4251</v>
      </c>
      <c r="B557" s="346" t="s">
        <v>3392</v>
      </c>
      <c r="C557" s="345" t="s">
        <v>498</v>
      </c>
      <c r="D557" s="346" t="s">
        <v>1256</v>
      </c>
      <c r="E557" s="346" t="s">
        <v>14</v>
      </c>
      <c r="F557" s="346">
        <v>0</v>
      </c>
      <c r="G557" s="346">
        <v>0</v>
      </c>
      <c r="H557" s="346">
        <v>1</v>
      </c>
      <c r="I557" s="23"/>
    </row>
    <row r="558" spans="1:9" ht="27" x14ac:dyDescent="0.25">
      <c r="A558" s="346">
        <v>4251</v>
      </c>
      <c r="B558" s="346" t="s">
        <v>3393</v>
      </c>
      <c r="C558" s="345" t="s">
        <v>498</v>
      </c>
      <c r="D558" s="346" t="s">
        <v>1256</v>
      </c>
      <c r="E558" s="346" t="s">
        <v>14</v>
      </c>
      <c r="F558" s="346">
        <v>0</v>
      </c>
      <c r="G558" s="346">
        <v>0</v>
      </c>
      <c r="H558" s="346">
        <v>1</v>
      </c>
      <c r="I558" s="23"/>
    </row>
    <row r="559" spans="1:9" ht="27" x14ac:dyDescent="0.25">
      <c r="A559" s="346">
        <v>4251</v>
      </c>
      <c r="B559" s="346" t="s">
        <v>3394</v>
      </c>
      <c r="C559" s="345" t="s">
        <v>498</v>
      </c>
      <c r="D559" s="346" t="s">
        <v>1256</v>
      </c>
      <c r="E559" s="346" t="s">
        <v>14</v>
      </c>
      <c r="F559" s="346">
        <v>0</v>
      </c>
      <c r="G559" s="346">
        <v>0</v>
      </c>
      <c r="H559" s="346">
        <v>1</v>
      </c>
      <c r="I559" s="23"/>
    </row>
    <row r="560" spans="1:9" ht="27" x14ac:dyDescent="0.25">
      <c r="A560" s="346">
        <v>4861</v>
      </c>
      <c r="B560" s="346" t="s">
        <v>2040</v>
      </c>
      <c r="C560" s="345" t="s">
        <v>498</v>
      </c>
      <c r="D560" s="346" t="s">
        <v>1256</v>
      </c>
      <c r="E560" s="346" t="s">
        <v>14</v>
      </c>
      <c r="F560" s="346">
        <v>1404000</v>
      </c>
      <c r="G560" s="346">
        <v>1404000</v>
      </c>
      <c r="H560" s="346">
        <v>1</v>
      </c>
      <c r="I560" s="23"/>
    </row>
    <row r="561" spans="1:24" ht="27" x14ac:dyDescent="0.25">
      <c r="A561" s="346">
        <v>4861</v>
      </c>
      <c r="B561" s="346" t="s">
        <v>1625</v>
      </c>
      <c r="C561" s="345" t="s">
        <v>498</v>
      </c>
      <c r="D561" s="345" t="s">
        <v>1256</v>
      </c>
      <c r="E561" s="345" t="s">
        <v>14</v>
      </c>
      <c r="F561" s="345">
        <v>70000</v>
      </c>
      <c r="G561" s="345">
        <v>70000</v>
      </c>
      <c r="H561" s="345">
        <v>1</v>
      </c>
      <c r="I561" s="23"/>
    </row>
    <row r="562" spans="1:24" ht="17.25" customHeight="1" x14ac:dyDescent="0.25">
      <c r="A562" s="576" t="s">
        <v>50</v>
      </c>
      <c r="B562" s="577"/>
      <c r="C562" s="577"/>
      <c r="D562" s="577"/>
      <c r="E562" s="577"/>
      <c r="F562" s="577"/>
      <c r="G562" s="577"/>
      <c r="H562" s="578"/>
      <c r="I562" s="23"/>
    </row>
    <row r="563" spans="1:24" ht="17.25" customHeight="1" x14ac:dyDescent="0.25">
      <c r="A563" s="373"/>
      <c r="B563" s="372"/>
      <c r="C563" s="372"/>
      <c r="D563" s="374"/>
      <c r="E563" s="374"/>
      <c r="F563" s="374"/>
      <c r="G563" s="374"/>
      <c r="H563" s="375"/>
      <c r="I563" s="23"/>
    </row>
    <row r="564" spans="1:24" ht="27" x14ac:dyDescent="0.25">
      <c r="A564" s="4">
        <v>4251</v>
      </c>
      <c r="B564" s="4" t="s">
        <v>3383</v>
      </c>
      <c r="C564" s="4" t="s">
        <v>20</v>
      </c>
      <c r="D564" s="4" t="s">
        <v>425</v>
      </c>
      <c r="E564" s="4" t="s">
        <v>14</v>
      </c>
      <c r="F564" s="4">
        <v>0</v>
      </c>
      <c r="G564" s="4">
        <v>0</v>
      </c>
      <c r="H564" s="4">
        <v>1</v>
      </c>
      <c r="I564" s="23"/>
    </row>
    <row r="565" spans="1:24" ht="27" x14ac:dyDescent="0.25">
      <c r="A565" s="4">
        <v>4251</v>
      </c>
      <c r="B565" s="4" t="s">
        <v>3384</v>
      </c>
      <c r="C565" s="4" t="s">
        <v>20</v>
      </c>
      <c r="D565" s="4" t="s">
        <v>425</v>
      </c>
      <c r="E565" s="4" t="s">
        <v>14</v>
      </c>
      <c r="F565" s="4">
        <v>0</v>
      </c>
      <c r="G565" s="4">
        <v>0</v>
      </c>
      <c r="H565" s="4">
        <v>1</v>
      </c>
      <c r="I565" s="23"/>
    </row>
    <row r="566" spans="1:24" ht="27" x14ac:dyDescent="0.25">
      <c r="A566" s="4">
        <v>4251</v>
      </c>
      <c r="B566" s="4" t="s">
        <v>3385</v>
      </c>
      <c r="C566" s="4" t="s">
        <v>20</v>
      </c>
      <c r="D566" s="4" t="s">
        <v>425</v>
      </c>
      <c r="E566" s="4" t="s">
        <v>14</v>
      </c>
      <c r="F566" s="4">
        <v>0</v>
      </c>
      <c r="G566" s="4">
        <v>0</v>
      </c>
      <c r="H566" s="4">
        <v>1</v>
      </c>
      <c r="I566" s="23"/>
    </row>
    <row r="567" spans="1:24" ht="27" x14ac:dyDescent="0.25">
      <c r="A567" s="4">
        <v>4251</v>
      </c>
      <c r="B567" s="4" t="s">
        <v>3386</v>
      </c>
      <c r="C567" s="4" t="s">
        <v>20</v>
      </c>
      <c r="D567" s="4" t="s">
        <v>425</v>
      </c>
      <c r="E567" s="4" t="s">
        <v>14</v>
      </c>
      <c r="F567" s="4">
        <v>0</v>
      </c>
      <c r="G567" s="4">
        <v>0</v>
      </c>
      <c r="H567" s="4">
        <v>1</v>
      </c>
      <c r="I567" s="23"/>
    </row>
    <row r="568" spans="1:24" ht="27" x14ac:dyDescent="0.25">
      <c r="A568" s="4">
        <v>4251</v>
      </c>
      <c r="B568" s="4" t="s">
        <v>3387</v>
      </c>
      <c r="C568" s="4" t="s">
        <v>20</v>
      </c>
      <c r="D568" s="4" t="s">
        <v>425</v>
      </c>
      <c r="E568" s="4" t="s">
        <v>14</v>
      </c>
      <c r="F568" s="4">
        <v>0</v>
      </c>
      <c r="G568" s="4">
        <v>0</v>
      </c>
      <c r="H568" s="4">
        <v>1</v>
      </c>
      <c r="I568" s="23"/>
    </row>
    <row r="569" spans="1:24" ht="27" x14ac:dyDescent="0.25">
      <c r="A569" s="4">
        <v>4251</v>
      </c>
      <c r="B569" s="4" t="s">
        <v>3388</v>
      </c>
      <c r="C569" s="4" t="s">
        <v>20</v>
      </c>
      <c r="D569" s="4" t="s">
        <v>425</v>
      </c>
      <c r="E569" s="4" t="s">
        <v>14</v>
      </c>
      <c r="F569" s="4">
        <v>0</v>
      </c>
      <c r="G569" s="4">
        <v>0</v>
      </c>
      <c r="H569" s="4">
        <v>1</v>
      </c>
      <c r="I569" s="23"/>
    </row>
    <row r="570" spans="1:24" ht="33.75" customHeight="1" x14ac:dyDescent="0.25">
      <c r="A570" s="4" t="s">
        <v>24</v>
      </c>
      <c r="B570" s="4" t="s">
        <v>2041</v>
      </c>
      <c r="C570" s="4" t="s">
        <v>20</v>
      </c>
      <c r="D570" s="4" t="s">
        <v>425</v>
      </c>
      <c r="E570" s="4" t="s">
        <v>14</v>
      </c>
      <c r="F570" s="4">
        <v>78001277</v>
      </c>
      <c r="G570" s="4">
        <v>78001277</v>
      </c>
      <c r="H570" s="4">
        <v>1</v>
      </c>
      <c r="I570" s="23"/>
    </row>
    <row r="571" spans="1:24" ht="40.5" x14ac:dyDescent="0.25">
      <c r="A571" s="4">
        <v>4251</v>
      </c>
      <c r="B571" s="4" t="s">
        <v>1182</v>
      </c>
      <c r="C571" s="4" t="s">
        <v>466</v>
      </c>
      <c r="D571" s="4" t="s">
        <v>15</v>
      </c>
      <c r="E571" s="4" t="s">
        <v>14</v>
      </c>
      <c r="F571" s="4">
        <v>0</v>
      </c>
      <c r="G571" s="4">
        <v>0</v>
      </c>
      <c r="H571" s="4">
        <v>1</v>
      </c>
      <c r="I571" s="23"/>
    </row>
    <row r="572" spans="1:24" ht="15" customHeight="1" x14ac:dyDescent="0.25">
      <c r="A572" s="514" t="s">
        <v>130</v>
      </c>
      <c r="B572" s="515"/>
      <c r="C572" s="515"/>
      <c r="D572" s="515"/>
      <c r="E572" s="515"/>
      <c r="F572" s="515"/>
      <c r="G572" s="515"/>
      <c r="H572" s="515"/>
      <c r="I572" s="23"/>
    </row>
    <row r="573" spans="1:24" x14ac:dyDescent="0.25">
      <c r="A573" s="474" t="s">
        <v>16</v>
      </c>
      <c r="B573" s="475"/>
      <c r="C573" s="475"/>
      <c r="D573" s="475"/>
      <c r="E573" s="475"/>
      <c r="F573" s="475"/>
      <c r="G573" s="475"/>
      <c r="H573" s="481"/>
      <c r="I573" s="23"/>
    </row>
    <row r="574" spans="1:24" s="459" customFormat="1" ht="27" x14ac:dyDescent="0.25">
      <c r="A574" s="15">
        <v>5112</v>
      </c>
      <c r="B574" s="15" t="s">
        <v>4715</v>
      </c>
      <c r="C574" s="16" t="s">
        <v>2845</v>
      </c>
      <c r="D574" s="15" t="s">
        <v>425</v>
      </c>
      <c r="E574" s="15" t="s">
        <v>14</v>
      </c>
      <c r="F574" s="15">
        <v>0</v>
      </c>
      <c r="G574" s="15">
        <v>0</v>
      </c>
      <c r="H574" s="15">
        <v>1</v>
      </c>
      <c r="I574" s="462"/>
      <c r="P574" s="460"/>
      <c r="Q574" s="460"/>
      <c r="R574" s="460"/>
      <c r="S574" s="460"/>
      <c r="T574" s="460"/>
      <c r="U574" s="460"/>
      <c r="V574" s="460"/>
      <c r="W574" s="460"/>
      <c r="X574" s="460"/>
    </row>
    <row r="575" spans="1:24" ht="27" x14ac:dyDescent="0.25">
      <c r="A575" s="15">
        <v>5112</v>
      </c>
      <c r="B575" s="15" t="s">
        <v>490</v>
      </c>
      <c r="C575" s="16" t="s">
        <v>328</v>
      </c>
      <c r="D575" s="15" t="s">
        <v>425</v>
      </c>
      <c r="E575" s="15" t="s">
        <v>14</v>
      </c>
      <c r="F575" s="15">
        <v>0</v>
      </c>
      <c r="G575" s="15">
        <v>0</v>
      </c>
      <c r="H575" s="15">
        <v>1</v>
      </c>
      <c r="I575" s="23"/>
    </row>
    <row r="576" spans="1:24" ht="27" x14ac:dyDescent="0.25">
      <c r="A576" s="15">
        <v>5112</v>
      </c>
      <c r="B576" s="15" t="s">
        <v>411</v>
      </c>
      <c r="C576" s="16" t="s">
        <v>328</v>
      </c>
      <c r="D576" s="15" t="s">
        <v>425</v>
      </c>
      <c r="E576" s="15" t="s">
        <v>14</v>
      </c>
      <c r="F576" s="15">
        <v>0</v>
      </c>
      <c r="G576" s="15">
        <v>0</v>
      </c>
      <c r="H576" s="15">
        <v>1</v>
      </c>
      <c r="I576" s="23"/>
    </row>
    <row r="577" spans="1:24" ht="27" x14ac:dyDescent="0.25">
      <c r="A577" s="15">
        <v>5112</v>
      </c>
      <c r="B577" s="15" t="s">
        <v>411</v>
      </c>
      <c r="C577" s="16" t="s">
        <v>328</v>
      </c>
      <c r="D577" s="15" t="s">
        <v>15</v>
      </c>
      <c r="E577" s="15" t="s">
        <v>14</v>
      </c>
      <c r="F577" s="15">
        <v>0</v>
      </c>
      <c r="G577" s="15">
        <v>0</v>
      </c>
      <c r="H577" s="15">
        <v>1</v>
      </c>
      <c r="I577" s="23"/>
    </row>
    <row r="578" spans="1:24" x14ac:dyDescent="0.25">
      <c r="A578" s="474" t="s">
        <v>12</v>
      </c>
      <c r="B578" s="475"/>
      <c r="C578" s="475"/>
      <c r="D578" s="475"/>
      <c r="E578" s="475"/>
      <c r="F578" s="475"/>
      <c r="G578" s="475"/>
      <c r="H578" s="481"/>
      <c r="I578" s="23"/>
    </row>
    <row r="579" spans="1:24" s="459" customFormat="1" ht="27" x14ac:dyDescent="0.25">
      <c r="A579" s="38">
        <v>5112</v>
      </c>
      <c r="B579" s="38" t="s">
        <v>4716</v>
      </c>
      <c r="C579" s="39" t="s">
        <v>498</v>
      </c>
      <c r="D579" s="38" t="s">
        <v>1256</v>
      </c>
      <c r="E579" s="38" t="s">
        <v>14</v>
      </c>
      <c r="F579" s="38">
        <v>0</v>
      </c>
      <c r="G579" s="38">
        <v>0</v>
      </c>
      <c r="H579" s="38">
        <v>1</v>
      </c>
      <c r="I579" s="462"/>
      <c r="P579" s="460"/>
      <c r="Q579" s="460"/>
      <c r="R579" s="460"/>
      <c r="S579" s="460"/>
      <c r="T579" s="460"/>
      <c r="U579" s="460"/>
      <c r="V579" s="460"/>
      <c r="W579" s="460"/>
      <c r="X579" s="460"/>
    </row>
    <row r="580" spans="1:24" ht="27" x14ac:dyDescent="0.25">
      <c r="A580" s="38">
        <v>5112</v>
      </c>
      <c r="B580" s="38" t="s">
        <v>4051</v>
      </c>
      <c r="C580" s="39" t="s">
        <v>498</v>
      </c>
      <c r="D580" s="38" t="s">
        <v>1256</v>
      </c>
      <c r="E580" s="38" t="s">
        <v>14</v>
      </c>
      <c r="F580" s="38">
        <v>0</v>
      </c>
      <c r="G580" s="38">
        <v>0</v>
      </c>
      <c r="H580" s="38">
        <v>1</v>
      </c>
      <c r="I580" s="23"/>
    </row>
    <row r="581" spans="1:24" ht="27" x14ac:dyDescent="0.25">
      <c r="A581" s="38">
        <v>4252</v>
      </c>
      <c r="B581" s="38" t="s">
        <v>3089</v>
      </c>
      <c r="C581" s="39" t="s">
        <v>498</v>
      </c>
      <c r="D581" s="38" t="s">
        <v>1256</v>
      </c>
      <c r="E581" s="38" t="s">
        <v>14</v>
      </c>
      <c r="F581" s="38">
        <v>0</v>
      </c>
      <c r="G581" s="38">
        <v>0</v>
      </c>
      <c r="H581" s="38">
        <v>1</v>
      </c>
      <c r="I581" s="23"/>
    </row>
    <row r="582" spans="1:24" ht="22.5" customHeight="1" x14ac:dyDescent="0.25">
      <c r="A582" s="479" t="s">
        <v>56</v>
      </c>
      <c r="B582" s="480"/>
      <c r="C582" s="480"/>
      <c r="D582" s="480"/>
      <c r="E582" s="480"/>
      <c r="F582" s="480"/>
      <c r="G582" s="480"/>
      <c r="H582" s="480"/>
      <c r="I582" s="23"/>
    </row>
    <row r="583" spans="1:24" x14ac:dyDescent="0.25">
      <c r="A583" s="474" t="s">
        <v>12</v>
      </c>
      <c r="B583" s="475"/>
      <c r="C583" s="475"/>
      <c r="D583" s="475"/>
      <c r="E583" s="475"/>
      <c r="F583" s="475"/>
      <c r="G583" s="475"/>
      <c r="H583" s="481"/>
      <c r="I583" s="23"/>
    </row>
    <row r="584" spans="1:24" ht="27" x14ac:dyDescent="0.25">
      <c r="A584" s="140">
        <v>4861</v>
      </c>
      <c r="B584" s="199" t="s">
        <v>702</v>
      </c>
      <c r="C584" s="199" t="s">
        <v>703</v>
      </c>
      <c r="D584" s="199" t="s">
        <v>15</v>
      </c>
      <c r="E584" s="199" t="s">
        <v>14</v>
      </c>
      <c r="F584" s="199">
        <v>0</v>
      </c>
      <c r="G584" s="199">
        <v>0</v>
      </c>
      <c r="H584" s="199">
        <v>1</v>
      </c>
      <c r="I584" s="23"/>
    </row>
    <row r="585" spans="1:24" ht="27" x14ac:dyDescent="0.25">
      <c r="A585" s="275" t="s">
        <v>24</v>
      </c>
      <c r="B585" s="281" t="s">
        <v>2038</v>
      </c>
      <c r="C585" s="281" t="s">
        <v>703</v>
      </c>
      <c r="D585" s="281" t="s">
        <v>15</v>
      </c>
      <c r="E585" s="281" t="s">
        <v>14</v>
      </c>
      <c r="F585" s="281">
        <v>90000000</v>
      </c>
      <c r="G585" s="281">
        <v>90000000</v>
      </c>
      <c r="H585" s="281">
        <v>1</v>
      </c>
      <c r="I585" s="23"/>
    </row>
    <row r="586" spans="1:24" x14ac:dyDescent="0.25">
      <c r="A586" s="514" t="s">
        <v>1902</v>
      </c>
      <c r="B586" s="515"/>
      <c r="C586" s="515"/>
      <c r="D586" s="515"/>
      <c r="E586" s="515"/>
      <c r="F586" s="515"/>
      <c r="G586" s="515"/>
      <c r="H586" s="515"/>
      <c r="I586" s="23"/>
    </row>
    <row r="587" spans="1:24" x14ac:dyDescent="0.25">
      <c r="A587" s="474" t="s">
        <v>16</v>
      </c>
      <c r="B587" s="475"/>
      <c r="C587" s="475"/>
      <c r="D587" s="475"/>
      <c r="E587" s="475"/>
      <c r="F587" s="475"/>
      <c r="G587" s="475"/>
      <c r="H587" s="481"/>
      <c r="I587" s="23"/>
    </row>
    <row r="588" spans="1:24" x14ac:dyDescent="0.25">
      <c r="A588" s="121"/>
      <c r="B588" s="143"/>
      <c r="C588" s="143"/>
      <c r="D588" s="143"/>
      <c r="E588" s="143"/>
      <c r="F588" s="143"/>
      <c r="G588" s="143"/>
      <c r="H588" s="143"/>
      <c r="I588" s="23"/>
    </row>
    <row r="589" spans="1:24" x14ac:dyDescent="0.25">
      <c r="A589" s="514" t="s">
        <v>342</v>
      </c>
      <c r="B589" s="515"/>
      <c r="C589" s="515"/>
      <c r="D589" s="515"/>
      <c r="E589" s="515"/>
      <c r="F589" s="515"/>
      <c r="G589" s="515"/>
      <c r="H589" s="515"/>
      <c r="I589" s="23"/>
    </row>
    <row r="590" spans="1:24" x14ac:dyDescent="0.25">
      <c r="A590" s="474" t="s">
        <v>8</v>
      </c>
      <c r="B590" s="475"/>
      <c r="C590" s="475"/>
      <c r="D590" s="475"/>
      <c r="E590" s="475"/>
      <c r="F590" s="475"/>
      <c r="G590" s="475"/>
      <c r="H590" s="481"/>
      <c r="I590" s="23"/>
    </row>
    <row r="591" spans="1:24" ht="27" x14ac:dyDescent="0.25">
      <c r="A591" s="387">
        <v>5129</v>
      </c>
      <c r="B591" s="387" t="s">
        <v>3797</v>
      </c>
      <c r="C591" s="387" t="s">
        <v>468</v>
      </c>
      <c r="D591" s="387" t="s">
        <v>13</v>
      </c>
      <c r="E591" s="387" t="s">
        <v>14</v>
      </c>
      <c r="F591" s="387">
        <v>8300</v>
      </c>
      <c r="G591" s="387">
        <f>+F591*H591</f>
        <v>398400</v>
      </c>
      <c r="H591" s="387">
        <v>48</v>
      </c>
      <c r="I591" s="23"/>
    </row>
    <row r="592" spans="1:24" ht="27" x14ac:dyDescent="0.25">
      <c r="A592" s="387">
        <v>5129</v>
      </c>
      <c r="B592" s="387" t="s">
        <v>3798</v>
      </c>
      <c r="C592" s="387" t="s">
        <v>468</v>
      </c>
      <c r="D592" s="387" t="s">
        <v>13</v>
      </c>
      <c r="E592" s="387" t="s">
        <v>14</v>
      </c>
      <c r="F592" s="387">
        <v>29400</v>
      </c>
      <c r="G592" s="387">
        <f>+F592*H592</f>
        <v>588000</v>
      </c>
      <c r="H592" s="387">
        <v>20</v>
      </c>
      <c r="I592" s="23"/>
    </row>
    <row r="593" spans="1:9" x14ac:dyDescent="0.25">
      <c r="A593" s="474" t="s">
        <v>16</v>
      </c>
      <c r="B593" s="475"/>
      <c r="C593" s="475"/>
      <c r="D593" s="475"/>
      <c r="E593" s="475"/>
      <c r="F593" s="475"/>
      <c r="G593" s="475"/>
      <c r="H593" s="481"/>
      <c r="I593" s="23"/>
    </row>
    <row r="594" spans="1:9" x14ac:dyDescent="0.25">
      <c r="A594" s="309">
        <v>5129</v>
      </c>
      <c r="B594" s="309" t="s">
        <v>2263</v>
      </c>
      <c r="C594" s="309" t="s">
        <v>1855</v>
      </c>
      <c r="D594" s="309" t="s">
        <v>425</v>
      </c>
      <c r="E594" s="309" t="s">
        <v>10</v>
      </c>
      <c r="F594" s="309">
        <v>46517</v>
      </c>
      <c r="G594" s="309">
        <f>F594*H594</f>
        <v>22002541</v>
      </c>
      <c r="H594" s="309">
        <v>473</v>
      </c>
      <c r="I594" s="23"/>
    </row>
    <row r="595" spans="1:9" ht="27" x14ac:dyDescent="0.25">
      <c r="A595" s="257">
        <v>4251</v>
      </c>
      <c r="B595" s="263" t="s">
        <v>1802</v>
      </c>
      <c r="C595" s="263" t="s">
        <v>20</v>
      </c>
      <c r="D595" s="263" t="s">
        <v>15</v>
      </c>
      <c r="E595" s="263" t="s">
        <v>14</v>
      </c>
      <c r="F595" s="263">
        <v>0</v>
      </c>
      <c r="G595" s="263">
        <v>0</v>
      </c>
      <c r="H595" s="263">
        <v>1</v>
      </c>
      <c r="I595" s="23"/>
    </row>
    <row r="596" spans="1:9" ht="27" x14ac:dyDescent="0.25">
      <c r="A596" s="248">
        <v>4251</v>
      </c>
      <c r="B596" s="257" t="s">
        <v>1637</v>
      </c>
      <c r="C596" s="257" t="s">
        <v>1638</v>
      </c>
      <c r="D596" s="257" t="s">
        <v>15</v>
      </c>
      <c r="E596" s="257" t="s">
        <v>14</v>
      </c>
      <c r="F596" s="257">
        <v>0</v>
      </c>
      <c r="G596" s="257">
        <v>0</v>
      </c>
      <c r="H596" s="257">
        <v>1</v>
      </c>
      <c r="I596" s="23"/>
    </row>
    <row r="597" spans="1:9" ht="27" x14ac:dyDescent="0.25">
      <c r="A597" s="190">
        <v>5129</v>
      </c>
      <c r="B597" s="248" t="s">
        <v>467</v>
      </c>
      <c r="C597" s="248" t="s">
        <v>468</v>
      </c>
      <c r="D597" s="248" t="s">
        <v>425</v>
      </c>
      <c r="E597" s="248" t="s">
        <v>14</v>
      </c>
      <c r="F597" s="248">
        <v>0</v>
      </c>
      <c r="G597" s="248">
        <v>0</v>
      </c>
      <c r="H597" s="248">
        <v>1</v>
      </c>
      <c r="I597" s="23"/>
    </row>
    <row r="598" spans="1:9" ht="27" x14ac:dyDescent="0.25">
      <c r="A598" s="333">
        <v>5129</v>
      </c>
      <c r="B598" s="190" t="s">
        <v>469</v>
      </c>
      <c r="C598" s="333" t="s">
        <v>468</v>
      </c>
      <c r="D598" s="190" t="s">
        <v>425</v>
      </c>
      <c r="E598" s="190" t="s">
        <v>14</v>
      </c>
      <c r="F598" s="190">
        <v>0</v>
      </c>
      <c r="G598" s="190">
        <v>0</v>
      </c>
      <c r="H598" s="190">
        <v>1</v>
      </c>
      <c r="I598" s="23"/>
    </row>
    <row r="599" spans="1:9" ht="27" x14ac:dyDescent="0.25">
      <c r="A599" s="333">
        <v>5129</v>
      </c>
      <c r="B599" s="333" t="s">
        <v>2581</v>
      </c>
      <c r="C599" s="333" t="s">
        <v>468</v>
      </c>
      <c r="D599" s="333" t="s">
        <v>425</v>
      </c>
      <c r="E599" s="333" t="s">
        <v>14</v>
      </c>
      <c r="F599" s="333">
        <v>54000</v>
      </c>
      <c r="G599" s="333">
        <f>F599*H599</f>
        <v>39960000</v>
      </c>
      <c r="H599" s="333">
        <v>740</v>
      </c>
      <c r="I599" s="23"/>
    </row>
    <row r="600" spans="1:9" x14ac:dyDescent="0.25">
      <c r="A600" s="474" t="s">
        <v>12</v>
      </c>
      <c r="B600" s="475"/>
      <c r="C600" s="475"/>
      <c r="D600" s="475"/>
      <c r="E600" s="475"/>
      <c r="F600" s="475"/>
      <c r="G600" s="475"/>
      <c r="H600" s="481"/>
      <c r="I600" s="23"/>
    </row>
    <row r="601" spans="1:9" ht="27" x14ac:dyDescent="0.25">
      <c r="A601" s="309">
        <v>5129</v>
      </c>
      <c r="B601" s="309" t="s">
        <v>2264</v>
      </c>
      <c r="C601" s="309" t="s">
        <v>498</v>
      </c>
      <c r="D601" s="309" t="s">
        <v>1256</v>
      </c>
      <c r="E601" s="309" t="s">
        <v>14</v>
      </c>
      <c r="F601" s="309">
        <v>440000</v>
      </c>
      <c r="G601" s="309">
        <v>440000</v>
      </c>
      <c r="H601" s="309">
        <v>1</v>
      </c>
      <c r="I601" s="23"/>
    </row>
    <row r="602" spans="1:9" ht="27" x14ac:dyDescent="0.25">
      <c r="A602" s="254">
        <v>4251</v>
      </c>
      <c r="B602" s="263" t="s">
        <v>1719</v>
      </c>
      <c r="C602" s="263" t="s">
        <v>498</v>
      </c>
      <c r="D602" s="263" t="s">
        <v>15</v>
      </c>
      <c r="E602" s="263" t="s">
        <v>14</v>
      </c>
      <c r="F602" s="263">
        <v>0</v>
      </c>
      <c r="G602" s="263">
        <v>0</v>
      </c>
      <c r="H602" s="263">
        <v>1</v>
      </c>
      <c r="I602" s="23"/>
    </row>
    <row r="603" spans="1:9" ht="15" customHeight="1" x14ac:dyDescent="0.25">
      <c r="A603" s="514" t="s">
        <v>57</v>
      </c>
      <c r="B603" s="515"/>
      <c r="C603" s="515"/>
      <c r="D603" s="515"/>
      <c r="E603" s="515"/>
      <c r="F603" s="515"/>
      <c r="G603" s="515"/>
      <c r="H603" s="515"/>
      <c r="I603" s="23"/>
    </row>
    <row r="604" spans="1:9" x14ac:dyDescent="0.25">
      <c r="A604" s="474" t="s">
        <v>16</v>
      </c>
      <c r="B604" s="475"/>
      <c r="C604" s="475"/>
      <c r="D604" s="475"/>
      <c r="E604" s="475"/>
      <c r="F604" s="475"/>
      <c r="G604" s="475"/>
      <c r="H604" s="481"/>
      <c r="I604" s="23"/>
    </row>
    <row r="605" spans="1:9" x14ac:dyDescent="0.25">
      <c r="A605" s="144"/>
      <c r="B605" s="144"/>
      <c r="C605" s="144"/>
      <c r="D605" s="144"/>
      <c r="E605" s="144"/>
      <c r="F605" s="144"/>
      <c r="G605" s="144"/>
      <c r="H605" s="144"/>
      <c r="I605" s="23"/>
    </row>
    <row r="606" spans="1:9" x14ac:dyDescent="0.25">
      <c r="A606" s="474" t="s">
        <v>12</v>
      </c>
      <c r="B606" s="475"/>
      <c r="C606" s="475"/>
      <c r="D606" s="475"/>
      <c r="E606" s="475"/>
      <c r="F606" s="475"/>
      <c r="G606" s="475"/>
      <c r="H606" s="481"/>
      <c r="I606" s="23"/>
    </row>
    <row r="607" spans="1:9" x14ac:dyDescent="0.25">
      <c r="A607" s="514" t="s">
        <v>274</v>
      </c>
      <c r="B607" s="515"/>
      <c r="C607" s="515"/>
      <c r="D607" s="515"/>
      <c r="E607" s="515"/>
      <c r="F607" s="515"/>
      <c r="G607" s="515"/>
      <c r="H607" s="515"/>
      <c r="I607" s="23"/>
    </row>
    <row r="608" spans="1:9" x14ac:dyDescent="0.25">
      <c r="A608" s="474" t="s">
        <v>12</v>
      </c>
      <c r="B608" s="475"/>
      <c r="C608" s="475"/>
      <c r="D608" s="475"/>
      <c r="E608" s="475"/>
      <c r="F608" s="475"/>
      <c r="G608" s="475"/>
      <c r="H608" s="481"/>
      <c r="I608" s="23"/>
    </row>
    <row r="609" spans="1:9" x14ac:dyDescent="0.25">
      <c r="A609" s="83"/>
      <c r="B609" s="83"/>
      <c r="C609" s="83"/>
      <c r="D609" s="83"/>
      <c r="E609" s="83"/>
      <c r="F609" s="83"/>
      <c r="G609" s="83"/>
      <c r="H609" s="83"/>
      <c r="I609" s="23"/>
    </row>
    <row r="610" spans="1:9" ht="15" customHeight="1" x14ac:dyDescent="0.25">
      <c r="A610" s="514" t="s">
        <v>131</v>
      </c>
      <c r="B610" s="515"/>
      <c r="C610" s="515"/>
      <c r="D610" s="515"/>
      <c r="E610" s="515"/>
      <c r="F610" s="515"/>
      <c r="G610" s="515"/>
      <c r="H610" s="515"/>
      <c r="I610" s="23"/>
    </row>
    <row r="611" spans="1:9" x14ac:dyDescent="0.25">
      <c r="A611" s="474" t="s">
        <v>8</v>
      </c>
      <c r="B611" s="475"/>
      <c r="C611" s="475"/>
      <c r="D611" s="475"/>
      <c r="E611" s="475"/>
      <c r="F611" s="475"/>
      <c r="G611" s="475"/>
      <c r="H611" s="481"/>
      <c r="I611" s="23"/>
    </row>
    <row r="612" spans="1:9" ht="27" x14ac:dyDescent="0.25">
      <c r="A612" s="398">
        <v>5129</v>
      </c>
      <c r="B612" s="398" t="s">
        <v>3971</v>
      </c>
      <c r="C612" s="398" t="s">
        <v>3972</v>
      </c>
      <c r="D612" s="398" t="s">
        <v>9</v>
      </c>
      <c r="E612" s="398" t="s">
        <v>10</v>
      </c>
      <c r="F612" s="398">
        <v>0</v>
      </c>
      <c r="G612" s="398">
        <v>0</v>
      </c>
      <c r="H612" s="398">
        <v>2500</v>
      </c>
      <c r="I612" s="23"/>
    </row>
    <row r="613" spans="1:9" x14ac:dyDescent="0.25">
      <c r="A613" s="398">
        <v>5121</v>
      </c>
      <c r="B613" s="398" t="s">
        <v>3373</v>
      </c>
      <c r="C613" s="398" t="s">
        <v>49</v>
      </c>
      <c r="D613" s="398" t="s">
        <v>9</v>
      </c>
      <c r="E613" s="398" t="s">
        <v>10</v>
      </c>
      <c r="F613" s="398">
        <v>0</v>
      </c>
      <c r="G613" s="398">
        <v>0</v>
      </c>
      <c r="H613" s="398">
        <v>4</v>
      </c>
      <c r="I613" s="23"/>
    </row>
    <row r="614" spans="1:9" x14ac:dyDescent="0.25">
      <c r="A614" s="398">
        <v>4267</v>
      </c>
      <c r="B614" s="398" t="s">
        <v>402</v>
      </c>
      <c r="C614" s="398" t="s">
        <v>403</v>
      </c>
      <c r="D614" s="398" t="s">
        <v>9</v>
      </c>
      <c r="E614" s="398" t="s">
        <v>10</v>
      </c>
      <c r="F614" s="398">
        <v>1499</v>
      </c>
      <c r="G614" s="398">
        <f>+F614*H614</f>
        <v>1499000</v>
      </c>
      <c r="H614" s="398">
        <v>1000</v>
      </c>
      <c r="I614" s="23"/>
    </row>
    <row r="615" spans="1:9" ht="27" x14ac:dyDescent="0.25">
      <c r="A615" s="184">
        <v>4267</v>
      </c>
      <c r="B615" s="398" t="s">
        <v>46</v>
      </c>
      <c r="C615" s="421" t="s">
        <v>45</v>
      </c>
      <c r="D615" s="421" t="s">
        <v>9</v>
      </c>
      <c r="E615" s="421" t="s">
        <v>10</v>
      </c>
      <c r="F615" s="421">
        <v>30</v>
      </c>
      <c r="G615" s="421">
        <f>+F615*H615</f>
        <v>3000000</v>
      </c>
      <c r="H615" s="421">
        <v>100000</v>
      </c>
      <c r="I615" s="23"/>
    </row>
    <row r="616" spans="1:9" x14ac:dyDescent="0.25">
      <c r="A616" s="184">
        <v>4267</v>
      </c>
      <c r="B616" s="184" t="s">
        <v>401</v>
      </c>
      <c r="C616" s="421" t="s">
        <v>18</v>
      </c>
      <c r="D616" s="395" t="s">
        <v>9</v>
      </c>
      <c r="E616" s="421" t="s">
        <v>10</v>
      </c>
      <c r="F616" s="421">
        <v>84</v>
      </c>
      <c r="G616" s="421">
        <f>+F616*H616</f>
        <v>8400000</v>
      </c>
      <c r="H616" s="421">
        <v>100000</v>
      </c>
      <c r="I616" s="23"/>
    </row>
    <row r="617" spans="1:9" x14ac:dyDescent="0.25">
      <c r="A617" s="191">
        <v>5121</v>
      </c>
      <c r="B617" s="191" t="s">
        <v>438</v>
      </c>
      <c r="C617" s="421" t="s">
        <v>49</v>
      </c>
      <c r="D617" s="421" t="s">
        <v>9</v>
      </c>
      <c r="E617" s="421" t="s">
        <v>10</v>
      </c>
      <c r="F617" s="421">
        <v>33220000</v>
      </c>
      <c r="G617" s="421">
        <f>+F617*H617</f>
        <v>66440000</v>
      </c>
      <c r="H617" s="421">
        <v>2</v>
      </c>
      <c r="I617" s="23"/>
    </row>
    <row r="618" spans="1:9" x14ac:dyDescent="0.25">
      <c r="A618" s="184">
        <v>5121</v>
      </c>
      <c r="B618" s="184" t="s">
        <v>437</v>
      </c>
      <c r="C618" s="421" t="s">
        <v>49</v>
      </c>
      <c r="D618" s="421" t="s">
        <v>9</v>
      </c>
      <c r="E618" s="421" t="s">
        <v>10</v>
      </c>
      <c r="F618" s="421">
        <v>49000000</v>
      </c>
      <c r="G618" s="421">
        <f>+F618*H618</f>
        <v>196000000</v>
      </c>
      <c r="H618" s="421">
        <v>4</v>
      </c>
      <c r="I618" s="23"/>
    </row>
    <row r="619" spans="1:9" x14ac:dyDescent="0.25">
      <c r="A619" s="474" t="s">
        <v>16</v>
      </c>
      <c r="B619" s="475"/>
      <c r="C619" s="475"/>
      <c r="D619" s="475"/>
      <c r="E619" s="475"/>
      <c r="F619" s="475"/>
      <c r="G619" s="475"/>
      <c r="H619" s="481"/>
      <c r="I619" s="23"/>
    </row>
    <row r="620" spans="1:9" ht="27" x14ac:dyDescent="0.25">
      <c r="A620" s="359">
        <v>4251</v>
      </c>
      <c r="B620" s="359" t="s">
        <v>3168</v>
      </c>
      <c r="C620" s="359" t="s">
        <v>3169</v>
      </c>
      <c r="D620" s="359" t="s">
        <v>425</v>
      </c>
      <c r="E620" s="359" t="s">
        <v>14</v>
      </c>
      <c r="F620" s="359">
        <v>49000000</v>
      </c>
      <c r="G620" s="359">
        <v>49000000</v>
      </c>
      <c r="H620" s="359">
        <v>1</v>
      </c>
      <c r="I620" s="23"/>
    </row>
    <row r="621" spans="1:9" x14ac:dyDescent="0.25">
      <c r="A621" s="474" t="s">
        <v>12</v>
      </c>
      <c r="B621" s="475"/>
      <c r="C621" s="475"/>
      <c r="D621" s="475"/>
      <c r="E621" s="475"/>
      <c r="F621" s="475"/>
      <c r="G621" s="475"/>
      <c r="H621" s="481"/>
      <c r="I621" s="23"/>
    </row>
    <row r="622" spans="1:9" ht="27" x14ac:dyDescent="0.25">
      <c r="A622" s="363">
        <v>4213</v>
      </c>
      <c r="B622" s="363" t="s">
        <v>3224</v>
      </c>
      <c r="C622" s="363" t="s">
        <v>1285</v>
      </c>
      <c r="D622" s="363" t="s">
        <v>9</v>
      </c>
      <c r="E622" s="363" t="s">
        <v>14</v>
      </c>
      <c r="F622" s="363">
        <v>7000</v>
      </c>
      <c r="G622" s="363">
        <v>7000</v>
      </c>
      <c r="H622" s="363">
        <v>1</v>
      </c>
      <c r="I622" s="23"/>
    </row>
    <row r="623" spans="1:9" ht="27" x14ac:dyDescent="0.25">
      <c r="A623" s="363">
        <v>4251</v>
      </c>
      <c r="B623" s="363" t="s">
        <v>3167</v>
      </c>
      <c r="C623" s="363" t="s">
        <v>498</v>
      </c>
      <c r="D623" s="363" t="s">
        <v>1256</v>
      </c>
      <c r="E623" s="363" t="s">
        <v>14</v>
      </c>
      <c r="F623" s="363">
        <v>1000000</v>
      </c>
      <c r="G623" s="363">
        <v>1000000</v>
      </c>
      <c r="H623" s="363">
        <v>1</v>
      </c>
      <c r="I623" s="23"/>
    </row>
    <row r="624" spans="1:9" ht="27" x14ac:dyDescent="0.25">
      <c r="A624" s="253">
        <v>4213</v>
      </c>
      <c r="B624" s="359" t="s">
        <v>1720</v>
      </c>
      <c r="C624" s="392" t="s">
        <v>1285</v>
      </c>
      <c r="D624" s="392" t="s">
        <v>9</v>
      </c>
      <c r="E624" s="392" t="s">
        <v>1721</v>
      </c>
      <c r="F624" s="392">
        <v>6400</v>
      </c>
      <c r="G624" s="392">
        <f>+F624*H624</f>
        <v>57600000</v>
      </c>
      <c r="H624" s="392">
        <v>9000</v>
      </c>
      <c r="I624" s="23"/>
    </row>
    <row r="625" spans="1:24" ht="27" x14ac:dyDescent="0.25">
      <c r="A625" s="240">
        <v>4213</v>
      </c>
      <c r="B625" s="253" t="s">
        <v>1488</v>
      </c>
      <c r="C625" s="392" t="s">
        <v>1285</v>
      </c>
      <c r="D625" s="392" t="s">
        <v>9</v>
      </c>
      <c r="E625" s="392" t="s">
        <v>14</v>
      </c>
      <c r="F625" s="392">
        <v>0</v>
      </c>
      <c r="G625" s="392">
        <v>0</v>
      </c>
      <c r="H625" s="392">
        <v>1</v>
      </c>
      <c r="I625" s="23"/>
    </row>
    <row r="626" spans="1:24" ht="27" x14ac:dyDescent="0.25">
      <c r="A626" s="232">
        <v>4213</v>
      </c>
      <c r="B626" s="392" t="s">
        <v>1367</v>
      </c>
      <c r="C626" s="392" t="s">
        <v>498</v>
      </c>
      <c r="D626" s="392" t="s">
        <v>15</v>
      </c>
      <c r="E626" s="392" t="s">
        <v>14</v>
      </c>
      <c r="F626" s="392">
        <v>99000</v>
      </c>
      <c r="G626" s="392">
        <f>+F626*H626</f>
        <v>99000</v>
      </c>
      <c r="H626" s="392">
        <v>1</v>
      </c>
      <c r="I626" s="23"/>
    </row>
    <row r="627" spans="1:24" ht="15" customHeight="1" x14ac:dyDescent="0.25">
      <c r="A627" s="514" t="s">
        <v>58</v>
      </c>
      <c r="B627" s="515"/>
      <c r="C627" s="515"/>
      <c r="D627" s="515"/>
      <c r="E627" s="515"/>
      <c r="F627" s="515"/>
      <c r="G627" s="515"/>
      <c r="H627" s="515"/>
      <c r="I627" s="23"/>
    </row>
    <row r="628" spans="1:24" ht="16.5" customHeight="1" x14ac:dyDescent="0.25">
      <c r="A628" s="474" t="s">
        <v>8</v>
      </c>
      <c r="B628" s="475"/>
      <c r="C628" s="475"/>
      <c r="D628" s="475"/>
      <c r="E628" s="475"/>
      <c r="F628" s="475"/>
      <c r="G628" s="475"/>
      <c r="H628" s="481"/>
      <c r="I628" s="23"/>
    </row>
    <row r="629" spans="1:24" ht="16.5" customHeight="1" x14ac:dyDescent="0.25">
      <c r="A629" s="4">
        <v>5129</v>
      </c>
      <c r="B629" s="4" t="s">
        <v>3374</v>
      </c>
      <c r="C629" s="4" t="s">
        <v>558</v>
      </c>
      <c r="D629" s="4" t="s">
        <v>15</v>
      </c>
      <c r="E629" s="4" t="s">
        <v>10</v>
      </c>
      <c r="F629" s="4">
        <v>0</v>
      </c>
      <c r="G629" s="4">
        <v>0</v>
      </c>
      <c r="H629" s="4">
        <v>90</v>
      </c>
      <c r="I629" s="23"/>
    </row>
    <row r="630" spans="1:24" ht="16.5" customHeight="1" x14ac:dyDescent="0.25">
      <c r="A630" s="4">
        <v>5129</v>
      </c>
      <c r="B630" s="4" t="s">
        <v>3375</v>
      </c>
      <c r="C630" s="4" t="s">
        <v>558</v>
      </c>
      <c r="D630" s="4" t="s">
        <v>15</v>
      </c>
      <c r="E630" s="4" t="s">
        <v>10</v>
      </c>
      <c r="F630" s="4">
        <v>0</v>
      </c>
      <c r="G630" s="4">
        <v>0</v>
      </c>
      <c r="H630" s="4">
        <v>100</v>
      </c>
      <c r="I630" s="23"/>
    </row>
    <row r="631" spans="1:24" ht="16.5" customHeight="1" x14ac:dyDescent="0.25">
      <c r="A631" s="4">
        <v>5129</v>
      </c>
      <c r="B631" s="4" t="s">
        <v>3376</v>
      </c>
      <c r="C631" s="4" t="s">
        <v>558</v>
      </c>
      <c r="D631" s="4" t="s">
        <v>15</v>
      </c>
      <c r="E631" s="4" t="s">
        <v>10</v>
      </c>
      <c r="F631" s="4">
        <v>0</v>
      </c>
      <c r="G631" s="4">
        <v>0</v>
      </c>
      <c r="H631" s="4">
        <v>106</v>
      </c>
      <c r="I631" s="23"/>
    </row>
    <row r="632" spans="1:24" ht="16.5" customHeight="1" x14ac:dyDescent="0.25">
      <c r="A632" s="4">
        <v>5129</v>
      </c>
      <c r="B632" s="4" t="s">
        <v>3377</v>
      </c>
      <c r="C632" s="4" t="s">
        <v>558</v>
      </c>
      <c r="D632" s="4" t="s">
        <v>15</v>
      </c>
      <c r="E632" s="4" t="s">
        <v>10</v>
      </c>
      <c r="F632" s="4">
        <v>0</v>
      </c>
      <c r="G632" s="4">
        <v>0</v>
      </c>
      <c r="H632" s="4">
        <v>104</v>
      </c>
      <c r="I632" s="23"/>
    </row>
    <row r="633" spans="1:24" s="383" customFormat="1" ht="21.75" customHeight="1" x14ac:dyDescent="0.25">
      <c r="A633" s="4">
        <v>5129</v>
      </c>
      <c r="B633" s="4" t="s">
        <v>557</v>
      </c>
      <c r="C633" s="4" t="s">
        <v>558</v>
      </c>
      <c r="D633" s="4" t="s">
        <v>15</v>
      </c>
      <c r="E633" s="4" t="s">
        <v>10</v>
      </c>
      <c r="F633" s="4">
        <v>0</v>
      </c>
      <c r="G633" s="4">
        <v>0</v>
      </c>
      <c r="H633" s="4">
        <v>100</v>
      </c>
      <c r="I633" s="382"/>
      <c r="P633" s="384"/>
      <c r="Q633" s="384"/>
      <c r="R633" s="384"/>
      <c r="S633" s="384"/>
      <c r="T633" s="384"/>
      <c r="U633" s="384"/>
      <c r="V633" s="384"/>
      <c r="W633" s="384"/>
      <c r="X633" s="384"/>
    </row>
    <row r="634" spans="1:24" ht="25.5" customHeight="1" x14ac:dyDescent="0.25">
      <c r="A634" s="514" t="s">
        <v>354</v>
      </c>
      <c r="B634" s="515"/>
      <c r="C634" s="515"/>
      <c r="D634" s="515"/>
      <c r="E634" s="515"/>
      <c r="F634" s="515"/>
      <c r="G634" s="515"/>
      <c r="H634" s="515"/>
      <c r="I634" s="23"/>
    </row>
    <row r="635" spans="1:24" x14ac:dyDescent="0.25">
      <c r="A635" s="474" t="s">
        <v>16</v>
      </c>
      <c r="B635" s="475"/>
      <c r="C635" s="475"/>
      <c r="D635" s="475"/>
      <c r="E635" s="475"/>
      <c r="F635" s="475"/>
      <c r="G635" s="475"/>
      <c r="H635" s="481"/>
      <c r="I635" s="23"/>
    </row>
    <row r="636" spans="1:24" x14ac:dyDescent="0.25">
      <c r="A636" s="107"/>
      <c r="B636" s="107"/>
      <c r="C636" s="107"/>
      <c r="D636" s="107"/>
      <c r="E636" s="107"/>
      <c r="F636" s="107"/>
      <c r="G636" s="107"/>
      <c r="H636" s="107"/>
      <c r="I636" s="23"/>
    </row>
    <row r="637" spans="1:24" x14ac:dyDescent="0.25">
      <c r="A637" s="474" t="s">
        <v>8</v>
      </c>
      <c r="B637" s="475"/>
      <c r="C637" s="475"/>
      <c r="D637" s="475"/>
      <c r="E637" s="475"/>
      <c r="F637" s="475"/>
      <c r="G637" s="475"/>
      <c r="H637" s="481"/>
      <c r="I637" s="23"/>
    </row>
    <row r="638" spans="1:24" x14ac:dyDescent="0.25">
      <c r="A638" s="4"/>
      <c r="B638" s="4"/>
      <c r="C638" s="4"/>
      <c r="D638" s="4"/>
      <c r="E638" s="4"/>
      <c r="F638" s="4"/>
      <c r="G638" s="4"/>
      <c r="H638" s="4"/>
      <c r="I638" s="23"/>
    </row>
    <row r="639" spans="1:24" x14ac:dyDescent="0.25">
      <c r="A639" s="474" t="s">
        <v>12</v>
      </c>
      <c r="B639" s="475"/>
      <c r="C639" s="475"/>
      <c r="D639" s="475"/>
      <c r="E639" s="475"/>
      <c r="F639" s="475"/>
      <c r="G639" s="475"/>
      <c r="H639" s="481"/>
      <c r="I639" s="23"/>
    </row>
    <row r="640" spans="1:24" ht="40.5" x14ac:dyDescent="0.25">
      <c r="A640" s="13">
        <v>5134</v>
      </c>
      <c r="B640" s="13" t="s">
        <v>355</v>
      </c>
      <c r="C640" s="13" t="s">
        <v>356</v>
      </c>
      <c r="D640" s="13" t="s">
        <v>15</v>
      </c>
      <c r="E640" s="13" t="s">
        <v>14</v>
      </c>
      <c r="F640" s="13">
        <v>0</v>
      </c>
      <c r="G640" s="13">
        <v>0</v>
      </c>
      <c r="H640" s="13">
        <v>1</v>
      </c>
      <c r="I640" s="23"/>
    </row>
    <row r="641" spans="1:9" x14ac:dyDescent="0.25">
      <c r="A641" s="482" t="s">
        <v>156</v>
      </c>
      <c r="B641" s="483"/>
      <c r="C641" s="483"/>
      <c r="D641" s="483"/>
      <c r="E641" s="483"/>
      <c r="F641" s="483"/>
      <c r="G641" s="483"/>
      <c r="H641" s="483"/>
      <c r="I641" s="23"/>
    </row>
    <row r="642" spans="1:9" x14ac:dyDescent="0.25">
      <c r="A642" s="474" t="s">
        <v>16</v>
      </c>
      <c r="B642" s="475"/>
      <c r="C642" s="475"/>
      <c r="D642" s="475"/>
      <c r="E642" s="475"/>
      <c r="F642" s="475"/>
      <c r="G642" s="475"/>
      <c r="H642" s="475"/>
      <c r="I642" s="23"/>
    </row>
    <row r="643" spans="1:9" ht="27" x14ac:dyDescent="0.25">
      <c r="A643" s="385">
        <v>5112</v>
      </c>
      <c r="B643" s="385" t="s">
        <v>3675</v>
      </c>
      <c r="C643" s="385" t="s">
        <v>3676</v>
      </c>
      <c r="D643" s="385" t="s">
        <v>15</v>
      </c>
      <c r="E643" s="385" t="s">
        <v>14</v>
      </c>
      <c r="F643" s="385">
        <v>0</v>
      </c>
      <c r="G643" s="385">
        <v>0</v>
      </c>
      <c r="H643" s="385">
        <v>1</v>
      </c>
      <c r="I643" s="23"/>
    </row>
    <row r="644" spans="1:9" ht="27" x14ac:dyDescent="0.25">
      <c r="A644" s="385">
        <v>5112</v>
      </c>
      <c r="B644" s="385" t="s">
        <v>3677</v>
      </c>
      <c r="C644" s="385" t="s">
        <v>3676</v>
      </c>
      <c r="D644" s="385" t="s">
        <v>15</v>
      </c>
      <c r="E644" s="385" t="s">
        <v>14</v>
      </c>
      <c r="F644" s="385">
        <v>0</v>
      </c>
      <c r="G644" s="385">
        <v>0</v>
      </c>
      <c r="H644" s="385">
        <v>1</v>
      </c>
      <c r="I644" s="23"/>
    </row>
    <row r="645" spans="1:9" ht="27" x14ac:dyDescent="0.25">
      <c r="A645" s="385">
        <v>5112</v>
      </c>
      <c r="B645" s="385" t="s">
        <v>3678</v>
      </c>
      <c r="C645" s="385" t="s">
        <v>3676</v>
      </c>
      <c r="D645" s="385" t="s">
        <v>15</v>
      </c>
      <c r="E645" s="385" t="s">
        <v>14</v>
      </c>
      <c r="F645" s="385">
        <v>0</v>
      </c>
      <c r="G645" s="385">
        <v>0</v>
      </c>
      <c r="H645" s="385">
        <v>1</v>
      </c>
      <c r="I645" s="23"/>
    </row>
    <row r="646" spans="1:9" ht="27" x14ac:dyDescent="0.25">
      <c r="A646" s="385">
        <v>5112</v>
      </c>
      <c r="B646" s="385" t="s">
        <v>3679</v>
      </c>
      <c r="C646" s="385" t="s">
        <v>3676</v>
      </c>
      <c r="D646" s="385" t="s">
        <v>15</v>
      </c>
      <c r="E646" s="385" t="s">
        <v>14</v>
      </c>
      <c r="F646" s="385">
        <v>0</v>
      </c>
      <c r="G646" s="385">
        <v>0</v>
      </c>
      <c r="H646" s="385">
        <v>1</v>
      </c>
      <c r="I646" s="23"/>
    </row>
    <row r="647" spans="1:9" x14ac:dyDescent="0.25">
      <c r="A647" s="474" t="s">
        <v>12</v>
      </c>
      <c r="B647" s="475"/>
      <c r="C647" s="475"/>
      <c r="D647" s="475"/>
      <c r="E647" s="475"/>
      <c r="F647" s="475"/>
      <c r="G647" s="475"/>
      <c r="H647" s="481"/>
      <c r="I647" s="23"/>
    </row>
    <row r="648" spans="1:9" ht="27" x14ac:dyDescent="0.25">
      <c r="A648" s="387">
        <v>5112</v>
      </c>
      <c r="B648" s="387" t="s">
        <v>3808</v>
      </c>
      <c r="C648" s="387" t="s">
        <v>1137</v>
      </c>
      <c r="D648" s="387" t="s">
        <v>13</v>
      </c>
      <c r="E648" s="387" t="s">
        <v>14</v>
      </c>
      <c r="F648" s="387">
        <v>0</v>
      </c>
      <c r="G648" s="387">
        <v>0</v>
      </c>
      <c r="H648" s="387">
        <v>1</v>
      </c>
      <c r="I648" s="23"/>
    </row>
    <row r="649" spans="1:9" ht="27" x14ac:dyDescent="0.25">
      <c r="A649" s="387">
        <v>5112</v>
      </c>
      <c r="B649" s="387" t="s">
        <v>3809</v>
      </c>
      <c r="C649" s="387" t="s">
        <v>1137</v>
      </c>
      <c r="D649" s="387" t="s">
        <v>13</v>
      </c>
      <c r="E649" s="387" t="s">
        <v>14</v>
      </c>
      <c r="F649" s="387">
        <v>0</v>
      </c>
      <c r="G649" s="387">
        <v>0</v>
      </c>
      <c r="H649" s="387">
        <v>1</v>
      </c>
      <c r="I649" s="23"/>
    </row>
    <row r="650" spans="1:9" ht="27" x14ac:dyDescent="0.25">
      <c r="A650" s="387">
        <v>5112</v>
      </c>
      <c r="B650" s="387" t="s">
        <v>3810</v>
      </c>
      <c r="C650" s="387" t="s">
        <v>1137</v>
      </c>
      <c r="D650" s="387" t="s">
        <v>13</v>
      </c>
      <c r="E650" s="387" t="s">
        <v>14</v>
      </c>
      <c r="F650" s="387">
        <v>0</v>
      </c>
      <c r="G650" s="387">
        <v>0</v>
      </c>
      <c r="H650" s="387">
        <v>1</v>
      </c>
      <c r="I650" s="23"/>
    </row>
    <row r="651" spans="1:9" ht="27" x14ac:dyDescent="0.25">
      <c r="A651" s="387">
        <v>5112</v>
      </c>
      <c r="B651" s="387" t="s">
        <v>3811</v>
      </c>
      <c r="C651" s="387" t="s">
        <v>1137</v>
      </c>
      <c r="D651" s="387" t="s">
        <v>13</v>
      </c>
      <c r="E651" s="387" t="s">
        <v>14</v>
      </c>
      <c r="F651" s="387">
        <v>0</v>
      </c>
      <c r="G651" s="387">
        <v>0</v>
      </c>
      <c r="H651" s="387">
        <v>1</v>
      </c>
      <c r="I651" s="23"/>
    </row>
    <row r="652" spans="1:9" ht="27" x14ac:dyDescent="0.25">
      <c r="A652" s="387">
        <v>5112</v>
      </c>
      <c r="B652" s="387" t="s">
        <v>3804</v>
      </c>
      <c r="C652" s="387" t="s">
        <v>498</v>
      </c>
      <c r="D652" s="387" t="s">
        <v>15</v>
      </c>
      <c r="E652" s="387" t="s">
        <v>14</v>
      </c>
      <c r="F652" s="387">
        <v>0</v>
      </c>
      <c r="G652" s="387">
        <v>0</v>
      </c>
      <c r="H652" s="387">
        <v>1</v>
      </c>
      <c r="I652" s="23"/>
    </row>
    <row r="653" spans="1:9" ht="27" x14ac:dyDescent="0.25">
      <c r="A653" s="387">
        <v>5112</v>
      </c>
      <c r="B653" s="387" t="s">
        <v>3805</v>
      </c>
      <c r="C653" s="387" t="s">
        <v>498</v>
      </c>
      <c r="D653" s="387" t="s">
        <v>15</v>
      </c>
      <c r="E653" s="387" t="s">
        <v>14</v>
      </c>
      <c r="F653" s="387">
        <v>0</v>
      </c>
      <c r="G653" s="387">
        <v>0</v>
      </c>
      <c r="H653" s="387">
        <v>1</v>
      </c>
      <c r="I653" s="23"/>
    </row>
    <row r="654" spans="1:9" ht="27" x14ac:dyDescent="0.25">
      <c r="A654" s="387">
        <v>5112</v>
      </c>
      <c r="B654" s="387" t="s">
        <v>3806</v>
      </c>
      <c r="C654" s="387" t="s">
        <v>498</v>
      </c>
      <c r="D654" s="387" t="s">
        <v>15</v>
      </c>
      <c r="E654" s="387" t="s">
        <v>14</v>
      </c>
      <c r="F654" s="387">
        <v>0</v>
      </c>
      <c r="G654" s="387">
        <v>0</v>
      </c>
      <c r="H654" s="387">
        <v>1</v>
      </c>
      <c r="I654" s="23"/>
    </row>
    <row r="655" spans="1:9" ht="27" x14ac:dyDescent="0.25">
      <c r="A655" s="387">
        <v>5112</v>
      </c>
      <c r="B655" s="387" t="s">
        <v>3807</v>
      </c>
      <c r="C655" s="387" t="s">
        <v>498</v>
      </c>
      <c r="D655" s="387" t="s">
        <v>15</v>
      </c>
      <c r="E655" s="387" t="s">
        <v>14</v>
      </c>
      <c r="F655" s="387">
        <v>0</v>
      </c>
      <c r="G655" s="387">
        <v>0</v>
      </c>
      <c r="H655" s="387">
        <v>1</v>
      </c>
      <c r="I655" s="23"/>
    </row>
    <row r="656" spans="1:9" x14ac:dyDescent="0.25">
      <c r="A656" s="514" t="s">
        <v>2014</v>
      </c>
      <c r="B656" s="515"/>
      <c r="C656" s="515"/>
      <c r="D656" s="515"/>
      <c r="E656" s="515"/>
      <c r="F656" s="515"/>
      <c r="G656" s="515"/>
      <c r="H656" s="515"/>
      <c r="I656" s="23"/>
    </row>
    <row r="657" spans="1:9" x14ac:dyDescent="0.25">
      <c r="A657" s="474" t="s">
        <v>16</v>
      </c>
      <c r="B657" s="475"/>
      <c r="C657" s="475"/>
      <c r="D657" s="475"/>
      <c r="E657" s="475"/>
      <c r="F657" s="475"/>
      <c r="G657" s="475"/>
      <c r="H657" s="481"/>
      <c r="I657" s="23"/>
    </row>
    <row r="658" spans="1:9" ht="27" x14ac:dyDescent="0.25">
      <c r="A658" s="273">
        <v>4861</v>
      </c>
      <c r="B658" s="273" t="s">
        <v>2015</v>
      </c>
      <c r="C658" s="273" t="s">
        <v>511</v>
      </c>
      <c r="D658" s="273" t="s">
        <v>13</v>
      </c>
      <c r="E658" s="273" t="s">
        <v>14</v>
      </c>
      <c r="F658" s="273">
        <v>0</v>
      </c>
      <c r="G658" s="273">
        <v>0</v>
      </c>
      <c r="H658" s="273">
        <v>1</v>
      </c>
      <c r="I658" s="23"/>
    </row>
    <row r="659" spans="1:9" x14ac:dyDescent="0.25">
      <c r="A659" s="514" t="s">
        <v>782</v>
      </c>
      <c r="B659" s="515"/>
      <c r="C659" s="515"/>
      <c r="D659" s="515"/>
      <c r="E659" s="515"/>
      <c r="F659" s="515"/>
      <c r="G659" s="515"/>
      <c r="H659" s="515"/>
      <c r="I659" s="23"/>
    </row>
    <row r="660" spans="1:9" x14ac:dyDescent="0.25">
      <c r="A660" s="474" t="s">
        <v>12</v>
      </c>
      <c r="B660" s="475"/>
      <c r="C660" s="475"/>
      <c r="D660" s="475"/>
      <c r="E660" s="475"/>
      <c r="F660" s="475"/>
      <c r="G660" s="475"/>
      <c r="H660" s="481"/>
      <c r="I660" s="23"/>
    </row>
    <row r="661" spans="1:9" ht="27" x14ac:dyDescent="0.25">
      <c r="A661" s="381">
        <v>4251</v>
      </c>
      <c r="B661" s="381" t="s">
        <v>3490</v>
      </c>
      <c r="C661" s="381" t="s">
        <v>498</v>
      </c>
      <c r="D661" s="381" t="s">
        <v>15</v>
      </c>
      <c r="E661" s="381" t="s">
        <v>14</v>
      </c>
      <c r="F661" s="381">
        <v>0</v>
      </c>
      <c r="G661" s="381">
        <v>0</v>
      </c>
      <c r="H661" s="381">
        <v>1</v>
      </c>
      <c r="I661" s="23"/>
    </row>
    <row r="662" spans="1:9" ht="27" x14ac:dyDescent="0.25">
      <c r="A662" s="381">
        <v>4251</v>
      </c>
      <c r="B662" s="381" t="s">
        <v>3491</v>
      </c>
      <c r="C662" s="381" t="s">
        <v>498</v>
      </c>
      <c r="D662" s="381" t="s">
        <v>15</v>
      </c>
      <c r="E662" s="381" t="s">
        <v>14</v>
      </c>
      <c r="F662" s="381">
        <v>0</v>
      </c>
      <c r="G662" s="381">
        <v>0</v>
      </c>
      <c r="H662" s="381">
        <v>1</v>
      </c>
      <c r="I662" s="23"/>
    </row>
    <row r="663" spans="1:9" ht="27" x14ac:dyDescent="0.25">
      <c r="A663" s="381">
        <v>4251</v>
      </c>
      <c r="B663" s="381" t="s">
        <v>3492</v>
      </c>
      <c r="C663" s="381" t="s">
        <v>498</v>
      </c>
      <c r="D663" s="381" t="s">
        <v>15</v>
      </c>
      <c r="E663" s="381" t="s">
        <v>14</v>
      </c>
      <c r="F663" s="381">
        <v>0</v>
      </c>
      <c r="G663" s="381">
        <v>0</v>
      </c>
      <c r="H663" s="381">
        <v>1</v>
      </c>
      <c r="I663" s="23"/>
    </row>
    <row r="664" spans="1:9" ht="27" x14ac:dyDescent="0.25">
      <c r="A664" s="381">
        <v>4251</v>
      </c>
      <c r="B664" s="381" t="s">
        <v>3493</v>
      </c>
      <c r="C664" s="381" t="s">
        <v>1181</v>
      </c>
      <c r="D664" s="381" t="s">
        <v>15</v>
      </c>
      <c r="E664" s="381" t="s">
        <v>14</v>
      </c>
      <c r="F664" s="381">
        <v>0</v>
      </c>
      <c r="G664" s="381">
        <v>0</v>
      </c>
      <c r="H664" s="381">
        <v>1</v>
      </c>
      <c r="I664" s="23"/>
    </row>
    <row r="665" spans="1:9" ht="27" x14ac:dyDescent="0.25">
      <c r="A665" s="381">
        <v>4251</v>
      </c>
      <c r="B665" s="381" t="s">
        <v>3494</v>
      </c>
      <c r="C665" s="381" t="s">
        <v>1181</v>
      </c>
      <c r="D665" s="381" t="s">
        <v>15</v>
      </c>
      <c r="E665" s="381" t="s">
        <v>14</v>
      </c>
      <c r="F665" s="381">
        <v>0</v>
      </c>
      <c r="G665" s="381">
        <v>0</v>
      </c>
      <c r="H665" s="381">
        <v>1</v>
      </c>
      <c r="I665" s="23"/>
    </row>
    <row r="666" spans="1:9" ht="27" x14ac:dyDescent="0.25">
      <c r="A666" s="381">
        <v>4251</v>
      </c>
      <c r="B666" s="381" t="s">
        <v>3495</v>
      </c>
      <c r="C666" s="381" t="s">
        <v>1181</v>
      </c>
      <c r="D666" s="381" t="s">
        <v>15</v>
      </c>
      <c r="E666" s="381" t="s">
        <v>14</v>
      </c>
      <c r="F666" s="381">
        <v>0</v>
      </c>
      <c r="G666" s="381">
        <v>0</v>
      </c>
      <c r="H666" s="381">
        <v>1</v>
      </c>
      <c r="I666" s="23"/>
    </row>
    <row r="667" spans="1:9" ht="27" x14ac:dyDescent="0.25">
      <c r="A667" s="381">
        <v>4251</v>
      </c>
      <c r="B667" s="381" t="s">
        <v>3496</v>
      </c>
      <c r="C667" s="381" t="s">
        <v>1181</v>
      </c>
      <c r="D667" s="381" t="s">
        <v>15</v>
      </c>
      <c r="E667" s="381" t="s">
        <v>14</v>
      </c>
      <c r="F667" s="381">
        <v>0</v>
      </c>
      <c r="G667" s="381">
        <v>0</v>
      </c>
      <c r="H667" s="381">
        <v>1</v>
      </c>
      <c r="I667" s="23"/>
    </row>
    <row r="668" spans="1:9" ht="27" x14ac:dyDescent="0.25">
      <c r="A668" s="381">
        <v>4251</v>
      </c>
      <c r="B668" s="381" t="s">
        <v>3497</v>
      </c>
      <c r="C668" s="381" t="s">
        <v>1181</v>
      </c>
      <c r="D668" s="381" t="s">
        <v>15</v>
      </c>
      <c r="E668" s="381" t="s">
        <v>14</v>
      </c>
      <c r="F668" s="381">
        <v>0</v>
      </c>
      <c r="G668" s="381">
        <v>0</v>
      </c>
      <c r="H668" s="381">
        <v>1</v>
      </c>
      <c r="I668" s="23"/>
    </row>
    <row r="669" spans="1:9" ht="27" x14ac:dyDescent="0.25">
      <c r="A669" s="381">
        <v>4251</v>
      </c>
      <c r="B669" s="381" t="s">
        <v>3498</v>
      </c>
      <c r="C669" s="381" t="s">
        <v>498</v>
      </c>
      <c r="D669" s="381" t="s">
        <v>15</v>
      </c>
      <c r="E669" s="381" t="s">
        <v>14</v>
      </c>
      <c r="F669" s="381">
        <v>0</v>
      </c>
      <c r="G669" s="381">
        <v>0</v>
      </c>
      <c r="H669" s="381">
        <v>1</v>
      </c>
      <c r="I669" s="23"/>
    </row>
    <row r="670" spans="1:9" ht="27" x14ac:dyDescent="0.25">
      <c r="A670" s="381">
        <v>4251</v>
      </c>
      <c r="B670" s="381" t="s">
        <v>3499</v>
      </c>
      <c r="C670" s="381" t="s">
        <v>498</v>
      </c>
      <c r="D670" s="381" t="s">
        <v>15</v>
      </c>
      <c r="E670" s="381" t="s">
        <v>14</v>
      </c>
      <c r="F670" s="381">
        <v>0</v>
      </c>
      <c r="G670" s="381">
        <v>0</v>
      </c>
      <c r="H670" s="381">
        <v>1</v>
      </c>
      <c r="I670" s="23"/>
    </row>
    <row r="671" spans="1:9" ht="27" x14ac:dyDescent="0.25">
      <c r="A671" s="381">
        <v>4251</v>
      </c>
      <c r="B671" s="381" t="s">
        <v>1815</v>
      </c>
      <c r="C671" s="381" t="s">
        <v>498</v>
      </c>
      <c r="D671" s="381" t="s">
        <v>15</v>
      </c>
      <c r="E671" s="381" t="s">
        <v>14</v>
      </c>
      <c r="F671" s="401">
        <v>140000</v>
      </c>
      <c r="G671" s="401">
        <v>140000</v>
      </c>
      <c r="H671" s="401">
        <v>1</v>
      </c>
      <c r="I671" s="23"/>
    </row>
    <row r="672" spans="1:9" ht="27" x14ac:dyDescent="0.25">
      <c r="A672" s="381">
        <v>4251</v>
      </c>
      <c r="B672" s="381" t="s">
        <v>1816</v>
      </c>
      <c r="C672" s="381" t="s">
        <v>498</v>
      </c>
      <c r="D672" s="398" t="s">
        <v>15</v>
      </c>
      <c r="E672" s="398" t="s">
        <v>14</v>
      </c>
      <c r="F672" s="398">
        <v>270000</v>
      </c>
      <c r="G672" s="398">
        <v>270000</v>
      </c>
      <c r="H672" s="398">
        <v>1</v>
      </c>
      <c r="I672" s="23"/>
    </row>
    <row r="673" spans="1:9" ht="27" x14ac:dyDescent="0.25">
      <c r="A673" s="260">
        <v>4251</v>
      </c>
      <c r="B673" s="260" t="s">
        <v>1817</v>
      </c>
      <c r="C673" s="401" t="s">
        <v>498</v>
      </c>
      <c r="D673" s="401" t="s">
        <v>15</v>
      </c>
      <c r="E673" s="401" t="s">
        <v>14</v>
      </c>
      <c r="F673" s="401">
        <v>69000</v>
      </c>
      <c r="G673" s="401">
        <v>69000</v>
      </c>
      <c r="H673" s="401">
        <v>1</v>
      </c>
      <c r="I673" s="23"/>
    </row>
    <row r="674" spans="1:9" ht="27" x14ac:dyDescent="0.25">
      <c r="A674" s="260">
        <v>4251</v>
      </c>
      <c r="B674" s="401" t="s">
        <v>1818</v>
      </c>
      <c r="C674" s="401" t="s">
        <v>498</v>
      </c>
      <c r="D674" s="401" t="s">
        <v>15</v>
      </c>
      <c r="E674" s="401" t="s">
        <v>14</v>
      </c>
      <c r="F674" s="401">
        <v>60000</v>
      </c>
      <c r="G674" s="401">
        <v>60000</v>
      </c>
      <c r="H674" s="401">
        <v>1</v>
      </c>
      <c r="I674" s="23"/>
    </row>
    <row r="675" spans="1:9" ht="27" x14ac:dyDescent="0.25">
      <c r="A675" s="260">
        <v>4251</v>
      </c>
      <c r="B675" s="401" t="s">
        <v>1819</v>
      </c>
      <c r="C675" s="401" t="s">
        <v>498</v>
      </c>
      <c r="D675" s="401" t="s">
        <v>15</v>
      </c>
      <c r="E675" s="401" t="s">
        <v>14</v>
      </c>
      <c r="F675" s="401">
        <v>128000</v>
      </c>
      <c r="G675" s="401">
        <v>128000</v>
      </c>
      <c r="H675" s="401">
        <v>1</v>
      </c>
      <c r="I675" s="23"/>
    </row>
    <row r="676" spans="1:9" ht="27" x14ac:dyDescent="0.25">
      <c r="A676" s="260">
        <v>4251</v>
      </c>
      <c r="B676" s="401" t="s">
        <v>1820</v>
      </c>
      <c r="C676" s="401" t="s">
        <v>498</v>
      </c>
      <c r="D676" s="401" t="s">
        <v>15</v>
      </c>
      <c r="E676" s="401" t="s">
        <v>14</v>
      </c>
      <c r="F676" s="401">
        <v>60000</v>
      </c>
      <c r="G676" s="401">
        <v>60000</v>
      </c>
      <c r="H676" s="401">
        <v>1</v>
      </c>
      <c r="I676" s="23"/>
    </row>
    <row r="677" spans="1:9" ht="27" x14ac:dyDescent="0.25">
      <c r="A677" s="260">
        <v>4251</v>
      </c>
      <c r="B677" s="401" t="s">
        <v>1821</v>
      </c>
      <c r="C677" s="401" t="s">
        <v>498</v>
      </c>
      <c r="D677" s="401" t="s">
        <v>15</v>
      </c>
      <c r="E677" s="401" t="s">
        <v>14</v>
      </c>
      <c r="F677" s="401">
        <v>130000</v>
      </c>
      <c r="G677" s="401">
        <v>130000</v>
      </c>
      <c r="H677" s="401">
        <v>1</v>
      </c>
      <c r="I677" s="23"/>
    </row>
    <row r="678" spans="1:9" ht="27" x14ac:dyDescent="0.25">
      <c r="A678" s="260">
        <v>4251</v>
      </c>
      <c r="B678" s="401" t="s">
        <v>1822</v>
      </c>
      <c r="C678" s="401" t="s">
        <v>498</v>
      </c>
      <c r="D678" s="401" t="s">
        <v>15</v>
      </c>
      <c r="E678" s="401" t="s">
        <v>14</v>
      </c>
      <c r="F678" s="401">
        <v>89000</v>
      </c>
      <c r="G678" s="401">
        <v>89000</v>
      </c>
      <c r="H678" s="401">
        <v>1</v>
      </c>
      <c r="I678" s="23"/>
    </row>
    <row r="679" spans="1:9" ht="27" x14ac:dyDescent="0.25">
      <c r="A679" s="260">
        <v>4251</v>
      </c>
      <c r="B679" s="260" t="s">
        <v>1673</v>
      </c>
      <c r="C679" s="260" t="s">
        <v>498</v>
      </c>
      <c r="D679" s="260" t="s">
        <v>15</v>
      </c>
      <c r="E679" s="260" t="s">
        <v>14</v>
      </c>
      <c r="F679" s="260">
        <v>0</v>
      </c>
      <c r="G679" s="260">
        <v>0</v>
      </c>
      <c r="H679" s="260">
        <v>1</v>
      </c>
      <c r="I679" s="23"/>
    </row>
    <row r="680" spans="1:9" ht="27" x14ac:dyDescent="0.25">
      <c r="A680" s="252">
        <v>4251</v>
      </c>
      <c r="B680" s="260" t="s">
        <v>1674</v>
      </c>
      <c r="C680" s="260" t="s">
        <v>498</v>
      </c>
      <c r="D680" s="260" t="s">
        <v>15</v>
      </c>
      <c r="E680" s="260" t="s">
        <v>14</v>
      </c>
      <c r="F680" s="260">
        <v>0</v>
      </c>
      <c r="G680" s="260">
        <v>0</v>
      </c>
      <c r="H680" s="260">
        <v>1</v>
      </c>
      <c r="I680" s="23"/>
    </row>
    <row r="681" spans="1:9" ht="27" x14ac:dyDescent="0.25">
      <c r="A681" s="252">
        <v>4251</v>
      </c>
      <c r="B681" s="252" t="s">
        <v>1036</v>
      </c>
      <c r="C681" s="252" t="s">
        <v>498</v>
      </c>
      <c r="D681" s="252" t="s">
        <v>15</v>
      </c>
      <c r="E681" s="252" t="s">
        <v>14</v>
      </c>
      <c r="F681" s="252">
        <v>0</v>
      </c>
      <c r="G681" s="252">
        <v>0</v>
      </c>
      <c r="H681" s="252">
        <v>1</v>
      </c>
      <c r="I681" s="23"/>
    </row>
    <row r="682" spans="1:9" ht="27" x14ac:dyDescent="0.25">
      <c r="A682" s="207">
        <v>4251</v>
      </c>
      <c r="B682" s="252" t="s">
        <v>1037</v>
      </c>
      <c r="C682" s="252" t="s">
        <v>498</v>
      </c>
      <c r="D682" s="252" t="s">
        <v>15</v>
      </c>
      <c r="E682" s="252" t="s">
        <v>14</v>
      </c>
      <c r="F682" s="252">
        <v>0</v>
      </c>
      <c r="G682" s="252">
        <v>0</v>
      </c>
      <c r="H682" s="252">
        <v>1</v>
      </c>
      <c r="I682" s="23"/>
    </row>
    <row r="683" spans="1:9" ht="27" x14ac:dyDescent="0.25">
      <c r="A683" s="207">
        <v>4251</v>
      </c>
      <c r="B683" s="207" t="s">
        <v>1038</v>
      </c>
      <c r="C683" s="207" t="s">
        <v>498</v>
      </c>
      <c r="D683" s="207" t="s">
        <v>15</v>
      </c>
      <c r="E683" s="207" t="s">
        <v>14</v>
      </c>
      <c r="F683" s="207">
        <v>0</v>
      </c>
      <c r="G683" s="207">
        <v>0</v>
      </c>
      <c r="H683" s="207">
        <v>1</v>
      </c>
      <c r="I683" s="23"/>
    </row>
    <row r="684" spans="1:9" ht="27" x14ac:dyDescent="0.25">
      <c r="A684" s="207">
        <v>4251</v>
      </c>
      <c r="B684" s="207" t="s">
        <v>1039</v>
      </c>
      <c r="C684" s="207" t="s">
        <v>498</v>
      </c>
      <c r="D684" s="207" t="s">
        <v>15</v>
      </c>
      <c r="E684" s="207" t="s">
        <v>14</v>
      </c>
      <c r="F684" s="207">
        <v>0</v>
      </c>
      <c r="G684" s="207">
        <v>0</v>
      </c>
      <c r="H684" s="207">
        <v>1</v>
      </c>
      <c r="I684" s="23"/>
    </row>
    <row r="685" spans="1:9" ht="27" x14ac:dyDescent="0.25">
      <c r="A685" s="207">
        <v>4251</v>
      </c>
      <c r="B685" s="207" t="s">
        <v>1040</v>
      </c>
      <c r="C685" s="207" t="s">
        <v>498</v>
      </c>
      <c r="D685" s="207" t="s">
        <v>15</v>
      </c>
      <c r="E685" s="207" t="s">
        <v>14</v>
      </c>
      <c r="F685" s="207">
        <v>0</v>
      </c>
      <c r="G685" s="207">
        <v>0</v>
      </c>
      <c r="H685" s="207">
        <v>1</v>
      </c>
      <c r="I685" s="23"/>
    </row>
    <row r="686" spans="1:9" ht="27" x14ac:dyDescent="0.25">
      <c r="A686" s="207">
        <v>4251</v>
      </c>
      <c r="B686" s="207" t="s">
        <v>1041</v>
      </c>
      <c r="C686" s="207" t="s">
        <v>498</v>
      </c>
      <c r="D686" s="207" t="s">
        <v>15</v>
      </c>
      <c r="E686" s="207" t="s">
        <v>14</v>
      </c>
      <c r="F686" s="207">
        <v>0</v>
      </c>
      <c r="G686" s="207">
        <v>0</v>
      </c>
      <c r="H686" s="207">
        <v>1</v>
      </c>
      <c r="I686" s="23"/>
    </row>
    <row r="687" spans="1:9" ht="27" x14ac:dyDescent="0.25">
      <c r="A687" s="207">
        <v>4251</v>
      </c>
      <c r="B687" s="207" t="s">
        <v>528</v>
      </c>
      <c r="C687" s="207" t="s">
        <v>498</v>
      </c>
      <c r="D687" s="207" t="s">
        <v>15</v>
      </c>
      <c r="E687" s="207" t="s">
        <v>14</v>
      </c>
      <c r="F687" s="207">
        <v>0</v>
      </c>
      <c r="G687" s="207">
        <v>0</v>
      </c>
      <c r="H687" s="207">
        <v>1</v>
      </c>
      <c r="I687" s="23"/>
    </row>
    <row r="688" spans="1:9" ht="27" x14ac:dyDescent="0.25">
      <c r="A688" s="207">
        <v>4251</v>
      </c>
      <c r="B688" s="207" t="s">
        <v>527</v>
      </c>
      <c r="C688" s="207" t="s">
        <v>498</v>
      </c>
      <c r="D688" s="207" t="s">
        <v>15</v>
      </c>
      <c r="E688" s="207" t="s">
        <v>14</v>
      </c>
      <c r="F688" s="207">
        <v>0</v>
      </c>
      <c r="G688" s="207">
        <v>0</v>
      </c>
      <c r="H688" s="207">
        <v>1</v>
      </c>
      <c r="I688" s="23"/>
    </row>
    <row r="689" spans="1:9" x14ac:dyDescent="0.25">
      <c r="A689" s="474" t="s">
        <v>16</v>
      </c>
      <c r="B689" s="475"/>
      <c r="C689" s="475"/>
      <c r="D689" s="475"/>
      <c r="E689" s="475"/>
      <c r="F689" s="475"/>
      <c r="G689" s="475"/>
      <c r="H689" s="481"/>
      <c r="I689" s="23"/>
    </row>
    <row r="690" spans="1:9" ht="40.5" x14ac:dyDescent="0.25">
      <c r="A690" s="260">
        <v>4251</v>
      </c>
      <c r="B690" s="369" t="s">
        <v>1807</v>
      </c>
      <c r="C690" s="369" t="s">
        <v>25</v>
      </c>
      <c r="D690" s="369" t="s">
        <v>15</v>
      </c>
      <c r="E690" s="369" t="s">
        <v>14</v>
      </c>
      <c r="F690" s="369">
        <v>62400000</v>
      </c>
      <c r="G690" s="369">
        <v>62400000</v>
      </c>
      <c r="H690" s="369">
        <v>1</v>
      </c>
      <c r="I690" s="23"/>
    </row>
    <row r="691" spans="1:9" ht="40.5" x14ac:dyDescent="0.25">
      <c r="A691" s="369">
        <v>4251</v>
      </c>
      <c r="B691" s="369" t="s">
        <v>1808</v>
      </c>
      <c r="C691" s="369" t="s">
        <v>25</v>
      </c>
      <c r="D691" s="369" t="s">
        <v>15</v>
      </c>
      <c r="E691" s="369" t="s">
        <v>14</v>
      </c>
      <c r="F691" s="369">
        <v>76860000</v>
      </c>
      <c r="G691" s="369">
        <v>76860000</v>
      </c>
      <c r="H691" s="369">
        <v>1</v>
      </c>
      <c r="I691" s="23"/>
    </row>
    <row r="692" spans="1:9" ht="40.5" x14ac:dyDescent="0.25">
      <c r="A692" s="369">
        <v>4251</v>
      </c>
      <c r="B692" s="369" t="s">
        <v>1809</v>
      </c>
      <c r="C692" s="369" t="s">
        <v>25</v>
      </c>
      <c r="D692" s="369" t="s">
        <v>15</v>
      </c>
      <c r="E692" s="369" t="s">
        <v>14</v>
      </c>
      <c r="F692" s="369">
        <v>118800000</v>
      </c>
      <c r="G692" s="369">
        <v>118800000</v>
      </c>
      <c r="H692" s="369">
        <v>1</v>
      </c>
      <c r="I692" s="23"/>
    </row>
    <row r="693" spans="1:9" ht="40.5" x14ac:dyDescent="0.25">
      <c r="A693" s="369">
        <v>4251</v>
      </c>
      <c r="B693" s="369" t="s">
        <v>1810</v>
      </c>
      <c r="C693" s="369" t="s">
        <v>25</v>
      </c>
      <c r="D693" s="369" t="s">
        <v>15</v>
      </c>
      <c r="E693" s="369" t="s">
        <v>14</v>
      </c>
      <c r="F693" s="369">
        <v>96000000</v>
      </c>
      <c r="G693" s="369">
        <v>96000000</v>
      </c>
      <c r="H693" s="369">
        <v>1</v>
      </c>
      <c r="I693" s="23"/>
    </row>
    <row r="694" spans="1:9" ht="40.5" x14ac:dyDescent="0.25">
      <c r="A694" s="369">
        <v>4251</v>
      </c>
      <c r="B694" s="369" t="s">
        <v>1811</v>
      </c>
      <c r="C694" s="369" t="s">
        <v>25</v>
      </c>
      <c r="D694" s="369" t="s">
        <v>15</v>
      </c>
      <c r="E694" s="369" t="s">
        <v>14</v>
      </c>
      <c r="F694" s="369">
        <v>71850000</v>
      </c>
      <c r="G694" s="369">
        <v>71850000</v>
      </c>
      <c r="H694" s="369">
        <v>1</v>
      </c>
      <c r="I694" s="23"/>
    </row>
    <row r="695" spans="1:9" ht="40.5" x14ac:dyDescent="0.25">
      <c r="A695" s="369">
        <v>4251</v>
      </c>
      <c r="B695" s="369" t="s">
        <v>1812</v>
      </c>
      <c r="C695" s="369" t="s">
        <v>25</v>
      </c>
      <c r="D695" s="369" t="s">
        <v>15</v>
      </c>
      <c r="E695" s="369" t="s">
        <v>14</v>
      </c>
      <c r="F695" s="369">
        <v>67200000</v>
      </c>
      <c r="G695" s="369">
        <v>67200000</v>
      </c>
      <c r="H695" s="369">
        <v>1</v>
      </c>
      <c r="I695" s="23"/>
    </row>
    <row r="696" spans="1:9" ht="40.5" x14ac:dyDescent="0.25">
      <c r="A696" s="369">
        <v>4251</v>
      </c>
      <c r="B696" s="369" t="s">
        <v>1813</v>
      </c>
      <c r="C696" s="369" t="s">
        <v>25</v>
      </c>
      <c r="D696" s="369" t="s">
        <v>15</v>
      </c>
      <c r="E696" s="369" t="s">
        <v>14</v>
      </c>
      <c r="F696" s="369">
        <v>60000000</v>
      </c>
      <c r="G696" s="369">
        <v>60000000</v>
      </c>
      <c r="H696" s="369">
        <v>1</v>
      </c>
      <c r="I696" s="23"/>
    </row>
    <row r="697" spans="1:9" ht="40.5" x14ac:dyDescent="0.25">
      <c r="A697" s="369">
        <v>4251</v>
      </c>
      <c r="B697" s="369" t="s">
        <v>1814</v>
      </c>
      <c r="C697" s="369" t="s">
        <v>25</v>
      </c>
      <c r="D697" s="369" t="s">
        <v>15</v>
      </c>
      <c r="E697" s="398" t="s">
        <v>14</v>
      </c>
      <c r="F697" s="398">
        <v>217740000</v>
      </c>
      <c r="G697" s="398">
        <v>217740000</v>
      </c>
      <c r="H697" s="398">
        <v>1</v>
      </c>
      <c r="I697" s="23"/>
    </row>
    <row r="698" spans="1:9" ht="40.5" x14ac:dyDescent="0.25">
      <c r="A698" s="369">
        <v>4251</v>
      </c>
      <c r="B698" s="369" t="s">
        <v>1634</v>
      </c>
      <c r="C698" s="369" t="s">
        <v>25</v>
      </c>
      <c r="D698" s="369" t="s">
        <v>15</v>
      </c>
      <c r="E698" s="369" t="s">
        <v>14</v>
      </c>
      <c r="F698" s="369">
        <v>0</v>
      </c>
      <c r="G698" s="369">
        <v>0</v>
      </c>
      <c r="H698" s="369">
        <v>1</v>
      </c>
      <c r="I698" s="23"/>
    </row>
    <row r="699" spans="1:9" ht="40.5" x14ac:dyDescent="0.25">
      <c r="A699" s="369">
        <v>4251</v>
      </c>
      <c r="B699" s="369" t="s">
        <v>1608</v>
      </c>
      <c r="C699" s="369" t="s">
        <v>25</v>
      </c>
      <c r="D699" s="369" t="s">
        <v>15</v>
      </c>
      <c r="E699" s="369" t="s">
        <v>14</v>
      </c>
      <c r="F699" s="369">
        <v>0</v>
      </c>
      <c r="G699" s="369">
        <v>0</v>
      </c>
      <c r="H699" s="369">
        <v>1</v>
      </c>
      <c r="I699" s="23"/>
    </row>
    <row r="700" spans="1:9" ht="40.5" x14ac:dyDescent="0.25">
      <c r="A700" s="369">
        <v>4251</v>
      </c>
      <c r="B700" s="369" t="s">
        <v>348</v>
      </c>
      <c r="C700" s="369" t="s">
        <v>25</v>
      </c>
      <c r="D700" s="369" t="s">
        <v>15</v>
      </c>
      <c r="E700" s="369" t="s">
        <v>14</v>
      </c>
      <c r="F700" s="369">
        <v>0</v>
      </c>
      <c r="G700" s="369">
        <v>0</v>
      </c>
      <c r="H700" s="369">
        <v>1</v>
      </c>
      <c r="I700" s="23"/>
    </row>
    <row r="701" spans="1:9" ht="40.5" x14ac:dyDescent="0.25">
      <c r="A701" s="260">
        <v>4251</v>
      </c>
      <c r="B701" s="260" t="s">
        <v>349</v>
      </c>
      <c r="C701" s="260" t="s">
        <v>25</v>
      </c>
      <c r="D701" s="260" t="s">
        <v>15</v>
      </c>
      <c r="E701" s="260" t="s">
        <v>14</v>
      </c>
      <c r="F701" s="260">
        <v>0</v>
      </c>
      <c r="G701" s="260">
        <v>0</v>
      </c>
      <c r="H701" s="260">
        <v>1</v>
      </c>
      <c r="I701" s="23"/>
    </row>
    <row r="702" spans="1:9" ht="40.5" x14ac:dyDescent="0.25">
      <c r="A702" s="260">
        <v>4251</v>
      </c>
      <c r="B702" s="260" t="s">
        <v>350</v>
      </c>
      <c r="C702" s="260" t="s">
        <v>25</v>
      </c>
      <c r="D702" s="260" t="s">
        <v>15</v>
      </c>
      <c r="E702" s="260" t="s">
        <v>14</v>
      </c>
      <c r="F702" s="260">
        <v>0</v>
      </c>
      <c r="G702" s="260">
        <v>0</v>
      </c>
      <c r="H702" s="260">
        <v>1</v>
      </c>
      <c r="I702" s="23"/>
    </row>
    <row r="703" spans="1:9" ht="40.5" x14ac:dyDescent="0.25">
      <c r="A703" s="260">
        <v>4251</v>
      </c>
      <c r="B703" s="260" t="s">
        <v>351</v>
      </c>
      <c r="C703" s="260" t="s">
        <v>25</v>
      </c>
      <c r="D703" s="260" t="s">
        <v>15</v>
      </c>
      <c r="E703" s="260" t="s">
        <v>14</v>
      </c>
      <c r="F703" s="260">
        <v>0</v>
      </c>
      <c r="G703" s="260">
        <v>0</v>
      </c>
      <c r="H703" s="260">
        <v>1</v>
      </c>
      <c r="I703" s="23"/>
    </row>
    <row r="704" spans="1:9" ht="40.5" x14ac:dyDescent="0.25">
      <c r="A704" s="260">
        <v>4251</v>
      </c>
      <c r="B704" s="260" t="s">
        <v>352</v>
      </c>
      <c r="C704" s="260" t="s">
        <v>25</v>
      </c>
      <c r="D704" s="260" t="s">
        <v>15</v>
      </c>
      <c r="E704" s="260" t="s">
        <v>14</v>
      </c>
      <c r="F704" s="260">
        <v>0</v>
      </c>
      <c r="G704" s="260">
        <v>0</v>
      </c>
      <c r="H704" s="260">
        <v>1</v>
      </c>
      <c r="I704" s="23"/>
    </row>
    <row r="705" spans="1:24" ht="40.5" x14ac:dyDescent="0.25">
      <c r="A705" s="260">
        <v>4251</v>
      </c>
      <c r="B705" s="260" t="s">
        <v>353</v>
      </c>
      <c r="C705" s="260" t="s">
        <v>25</v>
      </c>
      <c r="D705" s="260" t="s">
        <v>15</v>
      </c>
      <c r="E705" s="260" t="s">
        <v>14</v>
      </c>
      <c r="F705" s="260">
        <v>0</v>
      </c>
      <c r="G705" s="260">
        <v>0</v>
      </c>
      <c r="H705" s="260">
        <v>1</v>
      </c>
      <c r="I705" s="23"/>
    </row>
    <row r="706" spans="1:24" ht="27" x14ac:dyDescent="0.25">
      <c r="A706" s="260">
        <v>4251</v>
      </c>
      <c r="B706" s="260" t="s">
        <v>1180</v>
      </c>
      <c r="C706" s="260" t="s">
        <v>1181</v>
      </c>
      <c r="D706" s="260" t="s">
        <v>15</v>
      </c>
      <c r="E706" s="260" t="s">
        <v>14</v>
      </c>
      <c r="F706" s="260">
        <v>0</v>
      </c>
      <c r="G706" s="260">
        <v>0</v>
      </c>
      <c r="H706" s="260">
        <v>1</v>
      </c>
      <c r="I706" s="23"/>
    </row>
    <row r="707" spans="1:24" ht="15" customHeight="1" x14ac:dyDescent="0.25">
      <c r="A707" s="479" t="s">
        <v>173</v>
      </c>
      <c r="B707" s="480"/>
      <c r="C707" s="480"/>
      <c r="D707" s="480"/>
      <c r="E707" s="480"/>
      <c r="F707" s="480"/>
      <c r="G707" s="480"/>
      <c r="H707" s="586"/>
      <c r="I707" s="23"/>
    </row>
    <row r="708" spans="1:24" ht="15" customHeight="1" x14ac:dyDescent="0.25">
      <c r="A708" s="499" t="s">
        <v>12</v>
      </c>
      <c r="B708" s="500"/>
      <c r="C708" s="500"/>
      <c r="D708" s="500"/>
      <c r="E708" s="500"/>
      <c r="F708" s="500"/>
      <c r="G708" s="500"/>
      <c r="H708" s="501"/>
      <c r="I708" s="23"/>
    </row>
    <row r="709" spans="1:24" s="226" customFormat="1" ht="27" x14ac:dyDescent="0.25">
      <c r="A709" s="48">
        <v>4861</v>
      </c>
      <c r="B709" s="48" t="s">
        <v>1239</v>
      </c>
      <c r="C709" s="48" t="s">
        <v>498</v>
      </c>
      <c r="D709" s="48" t="s">
        <v>15</v>
      </c>
      <c r="E709" s="48" t="s">
        <v>14</v>
      </c>
      <c r="F709" s="48">
        <v>300000</v>
      </c>
      <c r="G709" s="48">
        <v>300000</v>
      </c>
      <c r="H709" s="48">
        <v>1</v>
      </c>
      <c r="I709" s="225"/>
      <c r="P709" s="227"/>
      <c r="Q709" s="227"/>
      <c r="R709" s="227"/>
      <c r="S709" s="227"/>
      <c r="T709" s="227"/>
      <c r="U709" s="227"/>
      <c r="V709" s="227"/>
      <c r="W709" s="227"/>
      <c r="X709" s="227"/>
    </row>
    <row r="710" spans="1:24" s="226" customFormat="1" ht="27" x14ac:dyDescent="0.25">
      <c r="A710" s="48">
        <v>4861</v>
      </c>
      <c r="B710" s="48" t="s">
        <v>1240</v>
      </c>
      <c r="C710" s="48" t="s">
        <v>498</v>
      </c>
      <c r="D710" s="48" t="s">
        <v>15</v>
      </c>
      <c r="E710" s="48" t="s">
        <v>14</v>
      </c>
      <c r="F710" s="48">
        <v>150000</v>
      </c>
      <c r="G710" s="48">
        <v>150000</v>
      </c>
      <c r="H710" s="48">
        <v>1</v>
      </c>
      <c r="I710" s="225"/>
      <c r="P710" s="227"/>
      <c r="Q710" s="227"/>
      <c r="R710" s="227"/>
      <c r="S710" s="227"/>
      <c r="T710" s="227"/>
      <c r="U710" s="227"/>
      <c r="V710" s="227"/>
      <c r="W710" s="227"/>
      <c r="X710" s="227"/>
    </row>
    <row r="711" spans="1:24" ht="27" x14ac:dyDescent="0.25">
      <c r="A711" s="48">
        <v>4861</v>
      </c>
      <c r="B711" s="48" t="s">
        <v>1241</v>
      </c>
      <c r="C711" s="48" t="s">
        <v>498</v>
      </c>
      <c r="D711" s="48" t="s">
        <v>15</v>
      </c>
      <c r="E711" s="48" t="s">
        <v>14</v>
      </c>
      <c r="F711" s="48">
        <v>500000</v>
      </c>
      <c r="G711" s="48">
        <v>500000</v>
      </c>
      <c r="H711" s="48">
        <v>1</v>
      </c>
      <c r="I711" s="23"/>
    </row>
    <row r="712" spans="1:24" ht="15" customHeight="1" x14ac:dyDescent="0.25">
      <c r="A712" s="479" t="s">
        <v>239</v>
      </c>
      <c r="B712" s="480"/>
      <c r="C712" s="480"/>
      <c r="D712" s="480"/>
      <c r="E712" s="480"/>
      <c r="F712" s="480"/>
      <c r="G712" s="480"/>
      <c r="H712" s="480"/>
      <c r="I712" s="23"/>
    </row>
    <row r="713" spans="1:24" ht="15" customHeight="1" x14ac:dyDescent="0.25">
      <c r="A713" s="474" t="s">
        <v>12</v>
      </c>
      <c r="B713" s="475"/>
      <c r="C713" s="475"/>
      <c r="D713" s="475"/>
      <c r="E713" s="475"/>
      <c r="F713" s="475"/>
      <c r="G713" s="475"/>
      <c r="H713" s="475"/>
      <c r="I713" s="23"/>
    </row>
    <row r="714" spans="1:24" ht="27" x14ac:dyDescent="0.25">
      <c r="A714" s="381">
        <v>5112</v>
      </c>
      <c r="B714" s="381" t="s">
        <v>3472</v>
      </c>
      <c r="C714" s="381" t="s">
        <v>498</v>
      </c>
      <c r="D714" s="381" t="s">
        <v>1256</v>
      </c>
      <c r="E714" s="381" t="s">
        <v>14</v>
      </c>
      <c r="F714" s="381">
        <v>0</v>
      </c>
      <c r="G714" s="381">
        <v>0</v>
      </c>
      <c r="H714" s="381">
        <v>1</v>
      </c>
      <c r="I714" s="23"/>
    </row>
    <row r="715" spans="1:24" x14ac:dyDescent="0.25">
      <c r="A715" s="474" t="s">
        <v>8</v>
      </c>
      <c r="B715" s="475"/>
      <c r="C715" s="475"/>
      <c r="D715" s="475"/>
      <c r="E715" s="475"/>
      <c r="F715" s="475"/>
      <c r="G715" s="475"/>
      <c r="H715" s="475"/>
      <c r="I715" s="23"/>
    </row>
    <row r="716" spans="1:24" ht="27" x14ac:dyDescent="0.25">
      <c r="A716" s="430">
        <v>5129</v>
      </c>
      <c r="B716" s="430" t="s">
        <v>1612</v>
      </c>
      <c r="C716" s="430" t="s">
        <v>326</v>
      </c>
      <c r="D716" s="430" t="s">
        <v>15</v>
      </c>
      <c r="E716" s="430" t="s">
        <v>10</v>
      </c>
      <c r="F716" s="430">
        <v>36842105.299999997</v>
      </c>
      <c r="G716" s="430">
        <f>+F716*H716</f>
        <v>6300000006.2999992</v>
      </c>
      <c r="H716" s="430">
        <v>171</v>
      </c>
      <c r="I716" s="23"/>
    </row>
    <row r="717" spans="1:24" ht="27" x14ac:dyDescent="0.25">
      <c r="A717" s="430">
        <v>5129</v>
      </c>
      <c r="B717" s="430" t="s">
        <v>345</v>
      </c>
      <c r="C717" s="430" t="s">
        <v>326</v>
      </c>
      <c r="D717" s="430" t="s">
        <v>9</v>
      </c>
      <c r="E717" s="430" t="s">
        <v>10</v>
      </c>
      <c r="F717" s="430">
        <v>0</v>
      </c>
      <c r="G717" s="430">
        <v>0</v>
      </c>
      <c r="H717" s="430">
        <v>171</v>
      </c>
      <c r="I717" s="23"/>
    </row>
    <row r="718" spans="1:24" x14ac:dyDescent="0.25">
      <c r="A718" s="514" t="s">
        <v>59</v>
      </c>
      <c r="B718" s="515"/>
      <c r="C718" s="515"/>
      <c r="D718" s="515"/>
      <c r="E718" s="515"/>
      <c r="F718" s="515"/>
      <c r="G718" s="515"/>
      <c r="H718" s="515"/>
      <c r="I718" s="23"/>
    </row>
    <row r="719" spans="1:24" ht="15" customHeight="1" x14ac:dyDescent="0.25">
      <c r="A719" s="474" t="s">
        <v>16</v>
      </c>
      <c r="B719" s="475"/>
      <c r="C719" s="475"/>
      <c r="D719" s="475"/>
      <c r="E719" s="475"/>
      <c r="F719" s="475"/>
      <c r="G719" s="475"/>
      <c r="H719" s="475"/>
      <c r="I719" s="23"/>
    </row>
    <row r="720" spans="1:24" ht="36" customHeight="1" x14ac:dyDescent="0.25">
      <c r="A720" s="16"/>
      <c r="B720" s="13"/>
      <c r="C720" s="13"/>
      <c r="D720" s="13"/>
      <c r="E720" s="13"/>
      <c r="F720" s="13"/>
      <c r="G720" s="13"/>
      <c r="H720" s="21"/>
      <c r="I720" s="23"/>
    </row>
    <row r="721" spans="1:9" ht="15" customHeight="1" x14ac:dyDescent="0.25">
      <c r="A721" s="514" t="s">
        <v>60</v>
      </c>
      <c r="B721" s="515"/>
      <c r="C721" s="515"/>
      <c r="D721" s="515"/>
      <c r="E721" s="515"/>
      <c r="F721" s="515"/>
      <c r="G721" s="515"/>
      <c r="H721" s="515"/>
      <c r="I721" s="23"/>
    </row>
    <row r="722" spans="1:9" ht="15" customHeight="1" x14ac:dyDescent="0.25">
      <c r="A722" s="499" t="s">
        <v>8</v>
      </c>
      <c r="B722" s="500"/>
      <c r="C722" s="500"/>
      <c r="D722" s="500"/>
      <c r="E722" s="500"/>
      <c r="F722" s="500"/>
      <c r="G722" s="500"/>
      <c r="H722" s="501"/>
      <c r="I722" s="23"/>
    </row>
    <row r="723" spans="1:9" x14ac:dyDescent="0.25">
      <c r="A723" s="4"/>
      <c r="B723" s="4"/>
      <c r="C723" s="4"/>
      <c r="D723" s="4"/>
      <c r="E723" s="4"/>
      <c r="F723" s="4"/>
      <c r="G723" s="4"/>
      <c r="H723" s="4"/>
      <c r="I723" s="23"/>
    </row>
    <row r="724" spans="1:9" x14ac:dyDescent="0.25">
      <c r="A724" s="479" t="s">
        <v>323</v>
      </c>
      <c r="B724" s="480"/>
      <c r="C724" s="480"/>
      <c r="D724" s="480"/>
      <c r="E724" s="480"/>
      <c r="F724" s="480"/>
      <c r="G724" s="480"/>
      <c r="H724" s="480"/>
      <c r="I724" s="23"/>
    </row>
    <row r="725" spans="1:9" x14ac:dyDescent="0.25">
      <c r="A725" s="499" t="s">
        <v>8</v>
      </c>
      <c r="B725" s="500"/>
      <c r="C725" s="500"/>
      <c r="D725" s="500"/>
      <c r="E725" s="500"/>
      <c r="F725" s="500"/>
      <c r="G725" s="500"/>
      <c r="H725" s="501"/>
      <c r="I725" s="23"/>
    </row>
    <row r="726" spans="1:9" x14ac:dyDescent="0.25">
      <c r="I726" s="23"/>
    </row>
    <row r="727" spans="1:9" x14ac:dyDescent="0.25">
      <c r="A727" s="479" t="s">
        <v>292</v>
      </c>
      <c r="B727" s="480"/>
      <c r="C727" s="480"/>
      <c r="D727" s="480"/>
      <c r="E727" s="480"/>
      <c r="F727" s="480"/>
      <c r="G727" s="480"/>
      <c r="H727" s="480"/>
      <c r="I727" s="23"/>
    </row>
    <row r="728" spans="1:9" x14ac:dyDescent="0.25">
      <c r="A728" s="474" t="s">
        <v>12</v>
      </c>
      <c r="B728" s="475"/>
      <c r="C728" s="475"/>
      <c r="D728" s="475"/>
      <c r="E728" s="475"/>
      <c r="F728" s="475"/>
      <c r="G728" s="475"/>
      <c r="H728" s="475"/>
      <c r="I728" s="23"/>
    </row>
    <row r="729" spans="1:9" x14ac:dyDescent="0.25">
      <c r="A729" s="115"/>
      <c r="B729" s="115"/>
      <c r="C729" s="115"/>
      <c r="D729" s="115"/>
      <c r="E729" s="115"/>
      <c r="F729" s="115"/>
      <c r="G729" s="115"/>
      <c r="H729" s="115"/>
      <c r="I729" s="23"/>
    </row>
    <row r="730" spans="1:9" x14ac:dyDescent="0.25">
      <c r="A730" s="474" t="s">
        <v>16</v>
      </c>
      <c r="B730" s="475"/>
      <c r="C730" s="475"/>
      <c r="D730" s="475"/>
      <c r="E730" s="475"/>
      <c r="F730" s="475"/>
      <c r="G730" s="475"/>
      <c r="H730" s="475"/>
      <c r="I730" s="23"/>
    </row>
    <row r="731" spans="1:9" x14ac:dyDescent="0.25">
      <c r="A731" s="106"/>
      <c r="B731" s="106"/>
      <c r="C731" s="106"/>
      <c r="D731" s="106"/>
      <c r="E731" s="106"/>
      <c r="F731" s="106"/>
      <c r="G731" s="106"/>
      <c r="H731" s="106"/>
      <c r="I731" s="23"/>
    </row>
    <row r="732" spans="1:9" x14ac:dyDescent="0.25">
      <c r="A732" s="200"/>
      <c r="B732" s="201"/>
      <c r="C732" s="201"/>
      <c r="D732" s="201"/>
      <c r="E732" s="201"/>
      <c r="F732" s="201"/>
      <c r="G732" s="201"/>
      <c r="H732" s="201"/>
      <c r="I732" s="23"/>
    </row>
    <row r="733" spans="1:9" x14ac:dyDescent="0.25">
      <c r="A733" s="200"/>
      <c r="B733" s="201"/>
      <c r="C733" s="201"/>
      <c r="D733" s="201"/>
      <c r="E733" s="201"/>
      <c r="F733" s="201"/>
      <c r="G733" s="201"/>
      <c r="H733" s="201"/>
      <c r="I733" s="23"/>
    </row>
    <row r="734" spans="1:9" x14ac:dyDescent="0.25">
      <c r="A734" s="200"/>
      <c r="B734" s="201"/>
      <c r="C734" s="201"/>
      <c r="D734" s="201"/>
      <c r="E734" s="201"/>
      <c r="F734" s="201"/>
      <c r="G734" s="201"/>
      <c r="H734" s="201"/>
      <c r="I734" s="23"/>
    </row>
    <row r="735" spans="1:9" ht="15.75" customHeight="1" x14ac:dyDescent="0.25">
      <c r="A735" s="479" t="s">
        <v>2315</v>
      </c>
      <c r="B735" s="480"/>
      <c r="C735" s="480"/>
      <c r="D735" s="480"/>
      <c r="E735" s="480"/>
      <c r="F735" s="480"/>
      <c r="G735" s="480"/>
      <c r="H735" s="480"/>
      <c r="I735" s="23"/>
    </row>
    <row r="736" spans="1:9" x14ac:dyDescent="0.25">
      <c r="A736" s="474" t="s">
        <v>16</v>
      </c>
      <c r="B736" s="475"/>
      <c r="C736" s="475"/>
      <c r="D736" s="475"/>
      <c r="E736" s="475"/>
      <c r="F736" s="475"/>
      <c r="G736" s="475"/>
      <c r="H736" s="475"/>
      <c r="I736" s="23"/>
    </row>
    <row r="737" spans="1:24" ht="27" x14ac:dyDescent="0.25">
      <c r="A737" s="4">
        <v>5112</v>
      </c>
      <c r="B737" s="4" t="s">
        <v>1903</v>
      </c>
      <c r="C737" s="4" t="s">
        <v>20</v>
      </c>
      <c r="D737" s="4" t="s">
        <v>15</v>
      </c>
      <c r="E737" s="4" t="s">
        <v>14</v>
      </c>
      <c r="F737" s="4">
        <v>122372400</v>
      </c>
      <c r="G737" s="4">
        <v>122372400</v>
      </c>
      <c r="H737" s="4">
        <v>1</v>
      </c>
      <c r="I737" s="23"/>
    </row>
    <row r="738" spans="1:24" x14ac:dyDescent="0.25">
      <c r="A738" s="474" t="s">
        <v>12</v>
      </c>
      <c r="B738" s="475"/>
      <c r="C738" s="475"/>
      <c r="D738" s="475"/>
      <c r="E738" s="475"/>
      <c r="F738" s="475"/>
      <c r="G738" s="475"/>
      <c r="H738" s="475"/>
      <c r="I738" s="23"/>
    </row>
    <row r="739" spans="1:24" ht="27" x14ac:dyDescent="0.25">
      <c r="A739" s="4">
        <v>5112</v>
      </c>
      <c r="B739" s="4" t="s">
        <v>4563</v>
      </c>
      <c r="C739" s="4" t="s">
        <v>1137</v>
      </c>
      <c r="D739" s="4" t="s">
        <v>13</v>
      </c>
      <c r="E739" s="4" t="s">
        <v>14</v>
      </c>
      <c r="F739" s="4">
        <v>489920</v>
      </c>
      <c r="G739" s="4">
        <v>489920</v>
      </c>
      <c r="H739" s="4">
        <v>1</v>
      </c>
      <c r="I739" s="23"/>
    </row>
    <row r="740" spans="1:24" ht="27" x14ac:dyDescent="0.25">
      <c r="A740" s="4">
        <v>5112</v>
      </c>
      <c r="B740" s="4" t="s">
        <v>2314</v>
      </c>
      <c r="C740" s="4" t="s">
        <v>1137</v>
      </c>
      <c r="D740" s="4" t="s">
        <v>13</v>
      </c>
      <c r="E740" s="4" t="s">
        <v>14</v>
      </c>
      <c r="F740" s="4">
        <v>0</v>
      </c>
      <c r="G740" s="4">
        <v>0</v>
      </c>
      <c r="H740" s="4">
        <v>1</v>
      </c>
      <c r="I740" s="23"/>
    </row>
    <row r="741" spans="1:24" ht="27" x14ac:dyDescent="0.25">
      <c r="A741" s="4">
        <v>5112</v>
      </c>
      <c r="B741" s="4" t="s">
        <v>2316</v>
      </c>
      <c r="C741" s="4" t="s">
        <v>498</v>
      </c>
      <c r="D741" s="4" t="s">
        <v>15</v>
      </c>
      <c r="E741" s="4" t="s">
        <v>14</v>
      </c>
      <c r="F741" s="4">
        <v>394000</v>
      </c>
      <c r="G741" s="4">
        <v>394000</v>
      </c>
      <c r="H741" s="4">
        <v>1</v>
      </c>
      <c r="I741" s="23"/>
    </row>
    <row r="742" spans="1:24" ht="27" x14ac:dyDescent="0.25">
      <c r="A742" s="4">
        <v>4213</v>
      </c>
      <c r="B742" s="4" t="s">
        <v>2120</v>
      </c>
      <c r="C742" s="4" t="s">
        <v>1285</v>
      </c>
      <c r="D742" s="4" t="s">
        <v>15</v>
      </c>
      <c r="E742" s="4" t="s">
        <v>1721</v>
      </c>
      <c r="F742" s="4">
        <v>9111.1200000000008</v>
      </c>
      <c r="G742" s="4">
        <f>+F742*H742</f>
        <v>82000080</v>
      </c>
      <c r="H742" s="4">
        <v>9000</v>
      </c>
      <c r="I742" s="23"/>
    </row>
    <row r="743" spans="1:24" x14ac:dyDescent="0.25">
      <c r="A743" s="514" t="s">
        <v>132</v>
      </c>
      <c r="B743" s="515"/>
      <c r="C743" s="515"/>
      <c r="D743" s="515"/>
      <c r="E743" s="515"/>
      <c r="F743" s="515"/>
      <c r="G743" s="515"/>
      <c r="H743" s="515"/>
      <c r="I743" s="23"/>
    </row>
    <row r="744" spans="1:24" ht="15" customHeight="1" x14ac:dyDescent="0.25">
      <c r="A744" s="474" t="s">
        <v>12</v>
      </c>
      <c r="B744" s="475"/>
      <c r="C744" s="475"/>
      <c r="D744" s="475"/>
      <c r="E744" s="475"/>
      <c r="F744" s="475"/>
      <c r="G744" s="475"/>
      <c r="H744" s="475"/>
      <c r="I744" s="23"/>
    </row>
    <row r="745" spans="1:24" ht="27" x14ac:dyDescent="0.25">
      <c r="A745" s="4">
        <v>5134</v>
      </c>
      <c r="B745" s="4" t="s">
        <v>1773</v>
      </c>
      <c r="C745" s="4" t="s">
        <v>705</v>
      </c>
      <c r="D745" s="4" t="s">
        <v>15</v>
      </c>
      <c r="E745" s="4" t="s">
        <v>14</v>
      </c>
      <c r="F745" s="4">
        <v>0</v>
      </c>
      <c r="G745" s="4">
        <v>0</v>
      </c>
      <c r="H745" s="4">
        <v>1</v>
      </c>
      <c r="I745" s="23"/>
    </row>
    <row r="746" spans="1:24" ht="27" x14ac:dyDescent="0.25">
      <c r="A746" s="4">
        <v>5134</v>
      </c>
      <c r="B746" s="4" t="s">
        <v>704</v>
      </c>
      <c r="C746" s="4" t="s">
        <v>705</v>
      </c>
      <c r="D746" s="4" t="s">
        <v>15</v>
      </c>
      <c r="E746" s="4" t="s">
        <v>14</v>
      </c>
      <c r="F746" s="4">
        <v>0</v>
      </c>
      <c r="G746" s="4">
        <v>0</v>
      </c>
      <c r="H746" s="4">
        <v>1</v>
      </c>
      <c r="I746" s="23"/>
    </row>
    <row r="747" spans="1:24" ht="27" x14ac:dyDescent="0.25">
      <c r="A747" s="4">
        <v>5134</v>
      </c>
      <c r="B747" s="4" t="s">
        <v>2112</v>
      </c>
      <c r="C747" s="4" t="s">
        <v>705</v>
      </c>
      <c r="D747" s="4" t="s">
        <v>425</v>
      </c>
      <c r="E747" s="4" t="s">
        <v>14</v>
      </c>
      <c r="F747" s="4">
        <v>0</v>
      </c>
      <c r="G747" s="4">
        <v>0</v>
      </c>
      <c r="H747" s="4">
        <v>1</v>
      </c>
      <c r="I747" s="23"/>
    </row>
    <row r="748" spans="1:24" ht="27" x14ac:dyDescent="0.25">
      <c r="A748" s="4">
        <v>5134</v>
      </c>
      <c r="B748" s="4" t="s">
        <v>2113</v>
      </c>
      <c r="C748" s="4" t="s">
        <v>705</v>
      </c>
      <c r="D748" s="4" t="s">
        <v>425</v>
      </c>
      <c r="E748" s="4" t="s">
        <v>14</v>
      </c>
      <c r="F748" s="4">
        <v>20000000</v>
      </c>
      <c r="G748" s="4">
        <v>20000000</v>
      </c>
      <c r="H748" s="4">
        <v>1</v>
      </c>
      <c r="I748" s="23"/>
    </row>
    <row r="749" spans="1:24" ht="15" customHeight="1" x14ac:dyDescent="0.25">
      <c r="A749" s="587" t="s">
        <v>61</v>
      </c>
      <c r="B749" s="588"/>
      <c r="C749" s="588"/>
      <c r="D749" s="588"/>
      <c r="E749" s="588"/>
      <c r="F749" s="588"/>
      <c r="G749" s="588"/>
      <c r="H749" s="589"/>
      <c r="I749" s="23"/>
    </row>
    <row r="750" spans="1:24" ht="15" customHeight="1" x14ac:dyDescent="0.25">
      <c r="A750" s="474" t="s">
        <v>16</v>
      </c>
      <c r="B750" s="475"/>
      <c r="C750" s="475"/>
      <c r="D750" s="475"/>
      <c r="E750" s="475"/>
      <c r="F750" s="475"/>
      <c r="G750" s="475"/>
      <c r="H750" s="475"/>
      <c r="I750" s="23"/>
    </row>
    <row r="751" spans="1:24" ht="27" x14ac:dyDescent="0.25">
      <c r="A751" s="165">
        <v>5113</v>
      </c>
      <c r="B751" s="463" t="s">
        <v>4714</v>
      </c>
      <c r="C751" s="463" t="s">
        <v>20</v>
      </c>
      <c r="D751" s="463" t="s">
        <v>15</v>
      </c>
      <c r="E751" s="463" t="s">
        <v>14</v>
      </c>
      <c r="F751" s="463">
        <v>0</v>
      </c>
      <c r="G751" s="463">
        <v>0</v>
      </c>
      <c r="H751" s="463">
        <v>1</v>
      </c>
      <c r="I751" s="23"/>
    </row>
    <row r="752" spans="1:24" s="459" customFormat="1" x14ac:dyDescent="0.25">
      <c r="A752" s="474" t="s">
        <v>12</v>
      </c>
      <c r="B752" s="475"/>
      <c r="C752" s="475"/>
      <c r="D752" s="475"/>
      <c r="E752" s="475"/>
      <c r="F752" s="475"/>
      <c r="G752" s="475"/>
      <c r="H752" s="475"/>
      <c r="I752" s="462"/>
      <c r="P752" s="460"/>
      <c r="Q752" s="460"/>
      <c r="R752" s="460"/>
      <c r="S752" s="460"/>
      <c r="T752" s="460"/>
      <c r="U752" s="460"/>
      <c r="V752" s="460"/>
      <c r="W752" s="460"/>
      <c r="X752" s="460"/>
    </row>
    <row r="753" spans="1:24" s="459" customFormat="1" ht="27" x14ac:dyDescent="0.25">
      <c r="A753" s="463">
        <v>5113</v>
      </c>
      <c r="B753" s="463" t="s">
        <v>4717</v>
      </c>
      <c r="C753" s="463" t="s">
        <v>498</v>
      </c>
      <c r="D753" s="463" t="s">
        <v>15</v>
      </c>
      <c r="E753" s="463" t="s">
        <v>14</v>
      </c>
      <c r="F753" s="463">
        <v>0</v>
      </c>
      <c r="G753" s="463">
        <v>0</v>
      </c>
      <c r="H753" s="463">
        <v>1</v>
      </c>
      <c r="I753" s="462"/>
      <c r="P753" s="460"/>
      <c r="Q753" s="460"/>
      <c r="R753" s="460"/>
      <c r="S753" s="460"/>
      <c r="T753" s="460"/>
      <c r="U753" s="460"/>
      <c r="V753" s="460"/>
      <c r="W753" s="460"/>
      <c r="X753" s="460"/>
    </row>
    <row r="754" spans="1:24" ht="20.25" customHeight="1" x14ac:dyDescent="0.25">
      <c r="A754" s="514" t="s">
        <v>133</v>
      </c>
      <c r="B754" s="515"/>
      <c r="C754" s="515"/>
      <c r="D754" s="515"/>
      <c r="E754" s="515"/>
      <c r="F754" s="515"/>
      <c r="G754" s="515"/>
      <c r="H754" s="515"/>
      <c r="I754" s="23"/>
    </row>
    <row r="755" spans="1:24" ht="21" customHeight="1" x14ac:dyDescent="0.25">
      <c r="A755" s="499" t="s">
        <v>16</v>
      </c>
      <c r="B755" s="500"/>
      <c r="C755" s="500"/>
      <c r="D755" s="500"/>
      <c r="E755" s="500"/>
      <c r="F755" s="500"/>
      <c r="G755" s="500"/>
      <c r="H755" s="501"/>
      <c r="I755" s="23"/>
    </row>
    <row r="756" spans="1:24" ht="27" x14ac:dyDescent="0.25">
      <c r="A756" s="60">
        <v>5112</v>
      </c>
      <c r="B756" s="256" t="s">
        <v>2272</v>
      </c>
      <c r="C756" s="313" t="s">
        <v>20</v>
      </c>
      <c r="D756" s="60" t="s">
        <v>15</v>
      </c>
      <c r="E756" s="60" t="s">
        <v>14</v>
      </c>
      <c r="F756" s="60">
        <v>261731620</v>
      </c>
      <c r="G756" s="60">
        <v>261731620</v>
      </c>
      <c r="H756" s="60">
        <v>1</v>
      </c>
      <c r="I756" s="23"/>
    </row>
    <row r="757" spans="1:24" x14ac:dyDescent="0.25">
      <c r="A757" s="474" t="s">
        <v>12</v>
      </c>
      <c r="B757" s="475"/>
      <c r="C757" s="475"/>
      <c r="D757" s="475"/>
      <c r="E757" s="475"/>
      <c r="F757" s="475"/>
      <c r="G757" s="475"/>
      <c r="H757" s="481"/>
      <c r="I757" s="23"/>
    </row>
    <row r="758" spans="1:24" ht="27" x14ac:dyDescent="0.25">
      <c r="A758" s="12">
        <v>5112</v>
      </c>
      <c r="B758" s="12" t="s">
        <v>2274</v>
      </c>
      <c r="C758" s="313" t="s">
        <v>1137</v>
      </c>
      <c r="D758" s="256" t="s">
        <v>13</v>
      </c>
      <c r="E758" s="256" t="s">
        <v>14</v>
      </c>
      <c r="F758" s="12">
        <v>1536000</v>
      </c>
      <c r="G758" s="12">
        <v>1536000</v>
      </c>
      <c r="H758" s="12">
        <v>1</v>
      </c>
      <c r="I758" s="23"/>
    </row>
    <row r="759" spans="1:24" ht="27" x14ac:dyDescent="0.25">
      <c r="A759" s="12">
        <v>5112</v>
      </c>
      <c r="B759" s="12" t="s">
        <v>2273</v>
      </c>
      <c r="C759" s="313" t="s">
        <v>498</v>
      </c>
      <c r="D759" s="256" t="s">
        <v>15</v>
      </c>
      <c r="E759" s="256" t="s">
        <v>14</v>
      </c>
      <c r="F759" s="12">
        <v>495300</v>
      </c>
      <c r="G759" s="12">
        <v>495300</v>
      </c>
      <c r="H759" s="12">
        <v>1</v>
      </c>
      <c r="I759" s="23"/>
    </row>
    <row r="760" spans="1:24" ht="16.5" customHeight="1" x14ac:dyDescent="0.25">
      <c r="A760" s="545" t="s">
        <v>62</v>
      </c>
      <c r="B760" s="546"/>
      <c r="C760" s="546"/>
      <c r="D760" s="546"/>
      <c r="E760" s="546"/>
      <c r="F760" s="546"/>
      <c r="G760" s="546"/>
      <c r="H760" s="546"/>
      <c r="I760" s="23"/>
    </row>
    <row r="761" spans="1:24" ht="15" customHeight="1" x14ac:dyDescent="0.25">
      <c r="A761" s="550" t="s">
        <v>16</v>
      </c>
      <c r="B761" s="551"/>
      <c r="C761" s="551"/>
      <c r="D761" s="551"/>
      <c r="E761" s="551"/>
      <c r="F761" s="551"/>
      <c r="G761" s="551"/>
      <c r="H761" s="552"/>
      <c r="I761" s="23"/>
    </row>
    <row r="762" spans="1:24" ht="24" customHeight="1" x14ac:dyDescent="0.25">
      <c r="A762" s="17"/>
      <c r="B762" s="4"/>
      <c r="C762" s="4"/>
      <c r="D762" s="13"/>
      <c r="E762" s="13"/>
      <c r="F762" s="13"/>
      <c r="G762" s="13"/>
      <c r="H762" s="21"/>
      <c r="I762" s="23"/>
    </row>
    <row r="763" spans="1:24" ht="15" customHeight="1" x14ac:dyDescent="0.25">
      <c r="A763" s="514" t="s">
        <v>63</v>
      </c>
      <c r="B763" s="515"/>
      <c r="C763" s="515"/>
      <c r="D763" s="515"/>
      <c r="E763" s="515"/>
      <c r="F763" s="515"/>
      <c r="G763" s="515"/>
      <c r="H763" s="515"/>
      <c r="I763" s="23"/>
    </row>
    <row r="764" spans="1:24" ht="21" customHeight="1" x14ac:dyDescent="0.25">
      <c r="A764" s="474" t="s">
        <v>16</v>
      </c>
      <c r="B764" s="475"/>
      <c r="C764" s="475"/>
      <c r="D764" s="475"/>
      <c r="E764" s="475"/>
      <c r="F764" s="475"/>
      <c r="G764" s="475"/>
      <c r="H764" s="475"/>
      <c r="I764" s="23"/>
    </row>
    <row r="765" spans="1:24" ht="40.5" x14ac:dyDescent="0.25">
      <c r="A765" s="231">
        <v>4861</v>
      </c>
      <c r="B765" s="392" t="s">
        <v>1364</v>
      </c>
      <c r="C765" s="392" t="s">
        <v>539</v>
      </c>
      <c r="D765" s="392" t="s">
        <v>425</v>
      </c>
      <c r="E765" s="392" t="s">
        <v>14</v>
      </c>
      <c r="F765" s="392">
        <v>22000000</v>
      </c>
      <c r="G765" s="392">
        <v>22000000</v>
      </c>
      <c r="H765" s="392">
        <v>1</v>
      </c>
      <c r="I765" s="23"/>
    </row>
    <row r="766" spans="1:24" ht="27" x14ac:dyDescent="0.25">
      <c r="A766" s="392">
        <v>5113</v>
      </c>
      <c r="B766" s="392" t="s">
        <v>412</v>
      </c>
      <c r="C766" s="392" t="s">
        <v>20</v>
      </c>
      <c r="D766" s="392" t="s">
        <v>15</v>
      </c>
      <c r="E766" s="392" t="s">
        <v>14</v>
      </c>
      <c r="F766" s="392">
        <v>0</v>
      </c>
      <c r="G766" s="392">
        <v>0</v>
      </c>
      <c r="H766" s="392">
        <v>1</v>
      </c>
      <c r="I766" s="23"/>
    </row>
    <row r="767" spans="1:24" ht="27" x14ac:dyDescent="0.25">
      <c r="A767" s="392">
        <v>5113</v>
      </c>
      <c r="B767" s="392" t="s">
        <v>413</v>
      </c>
      <c r="C767" s="392" t="s">
        <v>20</v>
      </c>
      <c r="D767" s="392" t="s">
        <v>15</v>
      </c>
      <c r="E767" s="392" t="s">
        <v>14</v>
      </c>
      <c r="F767" s="392">
        <v>17856000</v>
      </c>
      <c r="G767" s="392">
        <v>17856000</v>
      </c>
      <c r="H767" s="392">
        <v>1</v>
      </c>
      <c r="I767" s="23"/>
    </row>
    <row r="768" spans="1:24" ht="27" x14ac:dyDescent="0.25">
      <c r="A768" s="231">
        <v>4861</v>
      </c>
      <c r="B768" s="231" t="s">
        <v>1359</v>
      </c>
      <c r="C768" s="231" t="s">
        <v>20</v>
      </c>
      <c r="D768" s="348" t="s">
        <v>425</v>
      </c>
      <c r="E768" s="348" t="s">
        <v>14</v>
      </c>
      <c r="F768" s="348">
        <v>49000000</v>
      </c>
      <c r="G768" s="348">
        <v>49000000</v>
      </c>
      <c r="H768" s="348">
        <v>1</v>
      </c>
      <c r="I768" s="23"/>
    </row>
    <row r="769" spans="1:9" x14ac:dyDescent="0.25">
      <c r="A769" s="474" t="s">
        <v>12</v>
      </c>
      <c r="B769" s="475"/>
      <c r="C769" s="475"/>
      <c r="D769" s="475"/>
      <c r="E769" s="475"/>
      <c r="F769" s="475"/>
      <c r="G769" s="475"/>
      <c r="H769" s="475"/>
      <c r="I769" s="23"/>
    </row>
    <row r="770" spans="1:9" ht="27" x14ac:dyDescent="0.25">
      <c r="A770" s="231">
        <v>4861</v>
      </c>
      <c r="B770" s="231" t="s">
        <v>1360</v>
      </c>
      <c r="C770" s="231" t="s">
        <v>498</v>
      </c>
      <c r="D770" s="231" t="s">
        <v>425</v>
      </c>
      <c r="E770" s="231" t="s">
        <v>14</v>
      </c>
      <c r="F770" s="231">
        <v>0</v>
      </c>
      <c r="G770" s="231">
        <v>0</v>
      </c>
      <c r="H770" s="231">
        <v>1</v>
      </c>
      <c r="I770" s="23"/>
    </row>
    <row r="771" spans="1:9" x14ac:dyDescent="0.25">
      <c r="A771" s="514" t="s">
        <v>197</v>
      </c>
      <c r="B771" s="515"/>
      <c r="C771" s="515"/>
      <c r="D771" s="515"/>
      <c r="E771" s="515"/>
      <c r="F771" s="515"/>
      <c r="G771" s="515"/>
      <c r="H771" s="515"/>
      <c r="I771" s="23"/>
    </row>
    <row r="772" spans="1:9" x14ac:dyDescent="0.25">
      <c r="A772" s="474" t="s">
        <v>12</v>
      </c>
      <c r="B772" s="475"/>
      <c r="C772" s="475"/>
      <c r="D772" s="475"/>
      <c r="E772" s="475"/>
      <c r="F772" s="475"/>
      <c r="G772" s="475"/>
      <c r="H772" s="475"/>
      <c r="I772" s="23"/>
    </row>
    <row r="773" spans="1:9" x14ac:dyDescent="0.25">
      <c r="A773" s="183"/>
      <c r="B773" s="183"/>
      <c r="C773" s="183"/>
      <c r="D773" s="183"/>
      <c r="E773" s="183"/>
      <c r="F773" s="183"/>
      <c r="G773" s="183"/>
      <c r="H773" s="183"/>
      <c r="I773" s="23"/>
    </row>
    <row r="774" spans="1:9" ht="17.25" customHeight="1" x14ac:dyDescent="0.25">
      <c r="A774" s="514" t="s">
        <v>236</v>
      </c>
      <c r="B774" s="515"/>
      <c r="C774" s="515"/>
      <c r="D774" s="515"/>
      <c r="E774" s="515"/>
      <c r="F774" s="515"/>
      <c r="G774" s="515"/>
      <c r="H774" s="515"/>
      <c r="I774" s="23"/>
    </row>
    <row r="775" spans="1:9" ht="15" customHeight="1" x14ac:dyDescent="0.25">
      <c r="A775" s="474" t="s">
        <v>12</v>
      </c>
      <c r="B775" s="475"/>
      <c r="C775" s="475"/>
      <c r="D775" s="475"/>
      <c r="E775" s="475"/>
      <c r="F775" s="475"/>
      <c r="G775" s="475"/>
      <c r="H775" s="475"/>
      <c r="I775" s="23"/>
    </row>
    <row r="776" spans="1:9" x14ac:dyDescent="0.25">
      <c r="A776" s="4"/>
      <c r="B776" s="4"/>
      <c r="C776" s="4"/>
      <c r="D776" s="4"/>
      <c r="E776" s="4"/>
      <c r="F776" s="4"/>
      <c r="G776" s="4"/>
      <c r="H776" s="4"/>
      <c r="I776" s="23"/>
    </row>
    <row r="777" spans="1:9" x14ac:dyDescent="0.25">
      <c r="A777" s="514" t="s">
        <v>281</v>
      </c>
      <c r="B777" s="515"/>
      <c r="C777" s="515"/>
      <c r="D777" s="515"/>
      <c r="E777" s="515"/>
      <c r="F777" s="515"/>
      <c r="G777" s="515"/>
      <c r="H777" s="515"/>
      <c r="I777" s="23"/>
    </row>
    <row r="778" spans="1:9" x14ac:dyDescent="0.25">
      <c r="A778" s="474" t="s">
        <v>12</v>
      </c>
      <c r="B778" s="475"/>
      <c r="C778" s="475"/>
      <c r="D778" s="475"/>
      <c r="E778" s="475"/>
      <c r="F778" s="475"/>
      <c r="G778" s="475"/>
      <c r="H778" s="475"/>
      <c r="I778" s="23"/>
    </row>
    <row r="779" spans="1:9" x14ac:dyDescent="0.25">
      <c r="A779" s="96"/>
      <c r="B779" s="96"/>
      <c r="C779" s="96"/>
      <c r="D779" s="96"/>
      <c r="E779" s="96"/>
      <c r="F779" s="96"/>
      <c r="G779" s="96"/>
      <c r="H779" s="96"/>
      <c r="I779" s="23"/>
    </row>
    <row r="780" spans="1:9" ht="17.25" customHeight="1" x14ac:dyDescent="0.25">
      <c r="A780" s="514" t="s">
        <v>64</v>
      </c>
      <c r="B780" s="515"/>
      <c r="C780" s="515"/>
      <c r="D780" s="515"/>
      <c r="E780" s="515"/>
      <c r="F780" s="515"/>
      <c r="G780" s="515"/>
      <c r="H780" s="515"/>
      <c r="I780" s="23"/>
    </row>
    <row r="781" spans="1:9" ht="15" customHeight="1" x14ac:dyDescent="0.25">
      <c r="A781" s="474" t="s">
        <v>12</v>
      </c>
      <c r="B781" s="475"/>
      <c r="C781" s="475"/>
      <c r="D781" s="475"/>
      <c r="E781" s="475"/>
      <c r="F781" s="475"/>
      <c r="G781" s="475"/>
      <c r="H781" s="475"/>
      <c r="I781" s="23"/>
    </row>
    <row r="782" spans="1:9" x14ac:dyDescent="0.25">
      <c r="A782" s="4"/>
      <c r="B782" s="4"/>
      <c r="C782" s="4"/>
      <c r="D782" s="13"/>
      <c r="E782" s="13"/>
      <c r="F782" s="13"/>
      <c r="G782" s="13"/>
      <c r="H782" s="21"/>
      <c r="I782" s="23"/>
    </row>
    <row r="783" spans="1:9" ht="34.5" customHeight="1" x14ac:dyDescent="0.25">
      <c r="A783" s="514" t="s">
        <v>241</v>
      </c>
      <c r="B783" s="515"/>
      <c r="C783" s="515"/>
      <c r="D783" s="515"/>
      <c r="E783" s="515"/>
      <c r="F783" s="515"/>
      <c r="G783" s="515"/>
      <c r="H783" s="515"/>
      <c r="I783" s="23"/>
    </row>
    <row r="784" spans="1:9" x14ac:dyDescent="0.25">
      <c r="A784" s="474" t="s">
        <v>8</v>
      </c>
      <c r="B784" s="475"/>
      <c r="C784" s="475"/>
      <c r="D784" s="475"/>
      <c r="E784" s="475"/>
      <c r="F784" s="475"/>
      <c r="G784" s="475"/>
      <c r="H784" s="481"/>
      <c r="I784" s="23"/>
    </row>
    <row r="785" spans="1:9" x14ac:dyDescent="0.25">
      <c r="A785" s="395">
        <v>5129</v>
      </c>
      <c r="B785" s="395" t="s">
        <v>2882</v>
      </c>
      <c r="C785" s="395" t="s">
        <v>2073</v>
      </c>
      <c r="D785" s="395" t="s">
        <v>425</v>
      </c>
      <c r="E785" s="395" t="s">
        <v>10</v>
      </c>
      <c r="F785" s="395">
        <v>3002660</v>
      </c>
      <c r="G785" s="395">
        <v>3002660</v>
      </c>
      <c r="H785" s="395">
        <v>1</v>
      </c>
      <c r="I785" s="23"/>
    </row>
    <row r="786" spans="1:9" ht="27" x14ac:dyDescent="0.25">
      <c r="A786" s="274">
        <v>4861</v>
      </c>
      <c r="B786" s="395" t="s">
        <v>1997</v>
      </c>
      <c r="C786" s="395" t="s">
        <v>1998</v>
      </c>
      <c r="D786" s="395" t="s">
        <v>425</v>
      </c>
      <c r="E786" s="395" t="s">
        <v>10</v>
      </c>
      <c r="F786" s="395">
        <v>0</v>
      </c>
      <c r="G786" s="395">
        <v>0</v>
      </c>
      <c r="H786" s="395">
        <v>2</v>
      </c>
      <c r="I786" s="23"/>
    </row>
    <row r="787" spans="1:9" ht="27" x14ac:dyDescent="0.25">
      <c r="A787" s="274">
        <v>4861</v>
      </c>
      <c r="B787" s="274" t="s">
        <v>1999</v>
      </c>
      <c r="C787" s="274" t="s">
        <v>1998</v>
      </c>
      <c r="D787" s="274" t="s">
        <v>425</v>
      </c>
      <c r="E787" s="274" t="s">
        <v>10</v>
      </c>
      <c r="F787" s="274">
        <v>0</v>
      </c>
      <c r="G787" s="274">
        <v>0</v>
      </c>
      <c r="H787" s="274">
        <v>2</v>
      </c>
      <c r="I787" s="23"/>
    </row>
    <row r="788" spans="1:9" ht="27" x14ac:dyDescent="0.25">
      <c r="A788" s="274">
        <v>4861</v>
      </c>
      <c r="B788" s="274" t="s">
        <v>2000</v>
      </c>
      <c r="C788" s="274" t="s">
        <v>1998</v>
      </c>
      <c r="D788" s="274" t="s">
        <v>425</v>
      </c>
      <c r="E788" s="274" t="s">
        <v>10</v>
      </c>
      <c r="F788" s="274">
        <v>0</v>
      </c>
      <c r="G788" s="274">
        <v>0</v>
      </c>
      <c r="H788" s="274">
        <v>2</v>
      </c>
      <c r="I788" s="23"/>
    </row>
    <row r="789" spans="1:9" ht="27" x14ac:dyDescent="0.25">
      <c r="A789" s="274">
        <v>4861</v>
      </c>
      <c r="B789" s="274" t="s">
        <v>2001</v>
      </c>
      <c r="C789" s="274" t="s">
        <v>1998</v>
      </c>
      <c r="D789" s="274" t="s">
        <v>425</v>
      </c>
      <c r="E789" s="274" t="s">
        <v>10</v>
      </c>
      <c r="F789" s="274">
        <v>0</v>
      </c>
      <c r="G789" s="274">
        <v>0</v>
      </c>
      <c r="H789" s="274">
        <v>4</v>
      </c>
      <c r="I789" s="23"/>
    </row>
    <row r="790" spans="1:9" ht="27" x14ac:dyDescent="0.25">
      <c r="A790" s="274">
        <v>4861</v>
      </c>
      <c r="B790" s="274" t="s">
        <v>2002</v>
      </c>
      <c r="C790" s="274" t="s">
        <v>1998</v>
      </c>
      <c r="D790" s="274" t="s">
        <v>425</v>
      </c>
      <c r="E790" s="274" t="s">
        <v>10</v>
      </c>
      <c r="F790" s="274">
        <v>0</v>
      </c>
      <c r="G790" s="274">
        <v>0</v>
      </c>
      <c r="H790" s="274">
        <v>2</v>
      </c>
      <c r="I790" s="23"/>
    </row>
    <row r="791" spans="1:9" ht="27" x14ac:dyDescent="0.25">
      <c r="A791" s="274">
        <v>4861</v>
      </c>
      <c r="B791" s="274" t="s">
        <v>2003</v>
      </c>
      <c r="C791" s="274" t="s">
        <v>1998</v>
      </c>
      <c r="D791" s="274" t="s">
        <v>425</v>
      </c>
      <c r="E791" s="274" t="s">
        <v>10</v>
      </c>
      <c r="F791" s="274">
        <v>0</v>
      </c>
      <c r="G791" s="274">
        <v>0</v>
      </c>
      <c r="H791" s="274">
        <v>4</v>
      </c>
      <c r="I791" s="23"/>
    </row>
    <row r="792" spans="1:9" ht="27" x14ac:dyDescent="0.25">
      <c r="A792" s="274">
        <v>4861</v>
      </c>
      <c r="B792" s="274" t="s">
        <v>2004</v>
      </c>
      <c r="C792" s="274" t="s">
        <v>1998</v>
      </c>
      <c r="D792" s="274" t="s">
        <v>425</v>
      </c>
      <c r="E792" s="274" t="s">
        <v>10</v>
      </c>
      <c r="F792" s="274">
        <v>0</v>
      </c>
      <c r="G792" s="274">
        <v>0</v>
      </c>
      <c r="H792" s="274">
        <v>2</v>
      </c>
      <c r="I792" s="23"/>
    </row>
    <row r="793" spans="1:9" ht="27" x14ac:dyDescent="0.25">
      <c r="A793" s="274">
        <v>4861</v>
      </c>
      <c r="B793" s="274" t="s">
        <v>2005</v>
      </c>
      <c r="C793" s="274" t="s">
        <v>1998</v>
      </c>
      <c r="D793" s="274" t="s">
        <v>425</v>
      </c>
      <c r="E793" s="274" t="s">
        <v>10</v>
      </c>
      <c r="F793" s="274">
        <v>0</v>
      </c>
      <c r="G793" s="274">
        <v>0</v>
      </c>
      <c r="H793" s="274">
        <v>2</v>
      </c>
      <c r="I793" s="23"/>
    </row>
    <row r="794" spans="1:9" ht="27" x14ac:dyDescent="0.25">
      <c r="A794" s="274">
        <v>4861</v>
      </c>
      <c r="B794" s="274" t="s">
        <v>2006</v>
      </c>
      <c r="C794" s="274" t="s">
        <v>1998</v>
      </c>
      <c r="D794" s="274" t="s">
        <v>425</v>
      </c>
      <c r="E794" s="274" t="s">
        <v>10</v>
      </c>
      <c r="F794" s="274">
        <v>0</v>
      </c>
      <c r="G794" s="274">
        <v>0</v>
      </c>
      <c r="H794" s="274">
        <v>4</v>
      </c>
      <c r="I794" s="23"/>
    </row>
    <row r="795" spans="1:9" ht="27" x14ac:dyDescent="0.25">
      <c r="A795" s="274">
        <v>4861</v>
      </c>
      <c r="B795" s="274" t="s">
        <v>2007</v>
      </c>
      <c r="C795" s="274" t="s">
        <v>1998</v>
      </c>
      <c r="D795" s="274" t="s">
        <v>425</v>
      </c>
      <c r="E795" s="274" t="s">
        <v>10</v>
      </c>
      <c r="F795" s="274">
        <v>0</v>
      </c>
      <c r="G795" s="274">
        <v>0</v>
      </c>
      <c r="H795" s="274">
        <v>2</v>
      </c>
      <c r="I795" s="23"/>
    </row>
    <row r="796" spans="1:9" ht="27" x14ac:dyDescent="0.25">
      <c r="A796" s="274">
        <v>4861</v>
      </c>
      <c r="B796" s="274" t="s">
        <v>2008</v>
      </c>
      <c r="C796" s="274" t="s">
        <v>1998</v>
      </c>
      <c r="D796" s="274" t="s">
        <v>425</v>
      </c>
      <c r="E796" s="274" t="s">
        <v>10</v>
      </c>
      <c r="F796" s="274">
        <v>0</v>
      </c>
      <c r="G796" s="274">
        <v>0</v>
      </c>
      <c r="H796" s="274">
        <v>4</v>
      </c>
      <c r="I796" s="23"/>
    </row>
    <row r="797" spans="1:9" ht="27" x14ac:dyDescent="0.25">
      <c r="A797" s="274">
        <v>4861</v>
      </c>
      <c r="B797" s="274" t="s">
        <v>2009</v>
      </c>
      <c r="C797" s="274" t="s">
        <v>1998</v>
      </c>
      <c r="D797" s="274" t="s">
        <v>425</v>
      </c>
      <c r="E797" s="274" t="s">
        <v>10</v>
      </c>
      <c r="F797" s="274">
        <v>0</v>
      </c>
      <c r="G797" s="274">
        <v>0</v>
      </c>
      <c r="H797" s="274">
        <v>4</v>
      </c>
      <c r="I797" s="23"/>
    </row>
    <row r="798" spans="1:9" ht="27" x14ac:dyDescent="0.25">
      <c r="A798" s="274">
        <v>4861</v>
      </c>
      <c r="B798" s="274" t="s">
        <v>2010</v>
      </c>
      <c r="C798" s="274" t="s">
        <v>1998</v>
      </c>
      <c r="D798" s="274" t="s">
        <v>425</v>
      </c>
      <c r="E798" s="274" t="s">
        <v>10</v>
      </c>
      <c r="F798" s="274">
        <v>0</v>
      </c>
      <c r="G798" s="274">
        <v>0</v>
      </c>
      <c r="H798" s="274">
        <v>2</v>
      </c>
      <c r="I798" s="23"/>
    </row>
    <row r="799" spans="1:9" ht="27" x14ac:dyDescent="0.25">
      <c r="A799" s="274">
        <v>4861</v>
      </c>
      <c r="B799" s="274" t="s">
        <v>2011</v>
      </c>
      <c r="C799" s="274" t="s">
        <v>1998</v>
      </c>
      <c r="D799" s="274" t="s">
        <v>425</v>
      </c>
      <c r="E799" s="274" t="s">
        <v>10</v>
      </c>
      <c r="F799" s="274">
        <v>0</v>
      </c>
      <c r="G799" s="274">
        <v>0</v>
      </c>
      <c r="H799" s="274">
        <v>4</v>
      </c>
      <c r="I799" s="23"/>
    </row>
    <row r="800" spans="1:9" x14ac:dyDescent="0.25">
      <c r="A800" s="288">
        <v>4861</v>
      </c>
      <c r="B800" s="288" t="s">
        <v>2058</v>
      </c>
      <c r="C800" s="288" t="s">
        <v>2073</v>
      </c>
      <c r="D800" s="288" t="s">
        <v>425</v>
      </c>
      <c r="E800" s="288" t="s">
        <v>10</v>
      </c>
      <c r="F800" s="288">
        <v>0</v>
      </c>
      <c r="G800" s="288">
        <v>0</v>
      </c>
      <c r="H800" s="288">
        <v>4</v>
      </c>
      <c r="I800" s="23"/>
    </row>
    <row r="801" spans="1:9" x14ac:dyDescent="0.25">
      <c r="A801" s="288">
        <v>4861</v>
      </c>
      <c r="B801" s="288" t="s">
        <v>2059</v>
      </c>
      <c r="C801" s="288" t="s">
        <v>2073</v>
      </c>
      <c r="D801" s="288" t="s">
        <v>425</v>
      </c>
      <c r="E801" s="288" t="s">
        <v>10</v>
      </c>
      <c r="F801" s="288">
        <v>0</v>
      </c>
      <c r="G801" s="288">
        <v>0</v>
      </c>
      <c r="H801" s="288">
        <v>2</v>
      </c>
      <c r="I801" s="23"/>
    </row>
    <row r="802" spans="1:9" x14ac:dyDescent="0.25">
      <c r="A802" s="288">
        <v>4861</v>
      </c>
      <c r="B802" s="288" t="s">
        <v>2060</v>
      </c>
      <c r="C802" s="288" t="s">
        <v>2073</v>
      </c>
      <c r="D802" s="288" t="s">
        <v>425</v>
      </c>
      <c r="E802" s="288" t="s">
        <v>10</v>
      </c>
      <c r="F802" s="288">
        <v>0</v>
      </c>
      <c r="G802" s="288">
        <v>0</v>
      </c>
      <c r="H802" s="288">
        <v>4</v>
      </c>
      <c r="I802" s="23"/>
    </row>
    <row r="803" spans="1:9" x14ac:dyDescent="0.25">
      <c r="A803" s="288">
        <v>4861</v>
      </c>
      <c r="B803" s="288" t="s">
        <v>2061</v>
      </c>
      <c r="C803" s="288" t="s">
        <v>2073</v>
      </c>
      <c r="D803" s="288" t="s">
        <v>425</v>
      </c>
      <c r="E803" s="288" t="s">
        <v>10</v>
      </c>
      <c r="F803" s="288">
        <v>0</v>
      </c>
      <c r="G803" s="288">
        <v>0</v>
      </c>
      <c r="H803" s="288">
        <v>4</v>
      </c>
      <c r="I803" s="23"/>
    </row>
    <row r="804" spans="1:9" x14ac:dyDescent="0.25">
      <c r="A804" s="288">
        <v>4861</v>
      </c>
      <c r="B804" s="288" t="s">
        <v>2062</v>
      </c>
      <c r="C804" s="288" t="s">
        <v>2073</v>
      </c>
      <c r="D804" s="288" t="s">
        <v>425</v>
      </c>
      <c r="E804" s="288" t="s">
        <v>10</v>
      </c>
      <c r="F804" s="288">
        <v>0</v>
      </c>
      <c r="G804" s="288">
        <v>0</v>
      </c>
      <c r="H804" s="288">
        <v>2</v>
      </c>
      <c r="I804" s="23"/>
    </row>
    <row r="805" spans="1:9" x14ac:dyDescent="0.25">
      <c r="A805" s="288">
        <v>4861</v>
      </c>
      <c r="B805" s="288" t="s">
        <v>2063</v>
      </c>
      <c r="C805" s="288" t="s">
        <v>2073</v>
      </c>
      <c r="D805" s="288" t="s">
        <v>425</v>
      </c>
      <c r="E805" s="288" t="s">
        <v>10</v>
      </c>
      <c r="F805" s="288">
        <v>0</v>
      </c>
      <c r="G805" s="288">
        <v>0</v>
      </c>
      <c r="H805" s="288">
        <v>2</v>
      </c>
      <c r="I805" s="23"/>
    </row>
    <row r="806" spans="1:9" x14ac:dyDescent="0.25">
      <c r="A806" s="288">
        <v>4861</v>
      </c>
      <c r="B806" s="288" t="s">
        <v>2064</v>
      </c>
      <c r="C806" s="288" t="s">
        <v>2073</v>
      </c>
      <c r="D806" s="288" t="s">
        <v>425</v>
      </c>
      <c r="E806" s="288" t="s">
        <v>10</v>
      </c>
      <c r="F806" s="288">
        <v>0</v>
      </c>
      <c r="G806" s="288">
        <v>0</v>
      </c>
      <c r="H806" s="288">
        <v>4</v>
      </c>
      <c r="I806" s="23"/>
    </row>
    <row r="807" spans="1:9" x14ac:dyDescent="0.25">
      <c r="A807" s="288">
        <v>4861</v>
      </c>
      <c r="B807" s="288" t="s">
        <v>2065</v>
      </c>
      <c r="C807" s="288" t="s">
        <v>2073</v>
      </c>
      <c r="D807" s="288" t="s">
        <v>425</v>
      </c>
      <c r="E807" s="288" t="s">
        <v>10</v>
      </c>
      <c r="F807" s="288">
        <v>0</v>
      </c>
      <c r="G807" s="288">
        <v>0</v>
      </c>
      <c r="H807" s="288">
        <v>4</v>
      </c>
      <c r="I807" s="23"/>
    </row>
    <row r="808" spans="1:9" x14ac:dyDescent="0.25">
      <c r="A808" s="288">
        <v>4861</v>
      </c>
      <c r="B808" s="288" t="s">
        <v>2066</v>
      </c>
      <c r="C808" s="288" t="s">
        <v>2073</v>
      </c>
      <c r="D808" s="288" t="s">
        <v>425</v>
      </c>
      <c r="E808" s="288" t="s">
        <v>10</v>
      </c>
      <c r="F808" s="288">
        <v>0</v>
      </c>
      <c r="G808" s="288">
        <v>0</v>
      </c>
      <c r="H808" s="288">
        <v>2</v>
      </c>
      <c r="I808" s="23"/>
    </row>
    <row r="809" spans="1:9" x14ac:dyDescent="0.25">
      <c r="A809" s="288">
        <v>4861</v>
      </c>
      <c r="B809" s="288" t="s">
        <v>2067</v>
      </c>
      <c r="C809" s="288" t="s">
        <v>2073</v>
      </c>
      <c r="D809" s="288" t="s">
        <v>425</v>
      </c>
      <c r="E809" s="288" t="s">
        <v>10</v>
      </c>
      <c r="F809" s="288">
        <v>0</v>
      </c>
      <c r="G809" s="288">
        <v>0</v>
      </c>
      <c r="H809" s="288">
        <v>2</v>
      </c>
      <c r="I809" s="23"/>
    </row>
    <row r="810" spans="1:9" x14ac:dyDescent="0.25">
      <c r="A810" s="288">
        <v>4861</v>
      </c>
      <c r="B810" s="288" t="s">
        <v>2068</v>
      </c>
      <c r="C810" s="288" t="s">
        <v>2073</v>
      </c>
      <c r="D810" s="288" t="s">
        <v>425</v>
      </c>
      <c r="E810" s="288" t="s">
        <v>10</v>
      </c>
      <c r="F810" s="288">
        <v>0</v>
      </c>
      <c r="G810" s="288">
        <v>0</v>
      </c>
      <c r="H810" s="288">
        <v>2</v>
      </c>
      <c r="I810" s="23"/>
    </row>
    <row r="811" spans="1:9" x14ac:dyDescent="0.25">
      <c r="A811" s="288">
        <v>4861</v>
      </c>
      <c r="B811" s="288" t="s">
        <v>2069</v>
      </c>
      <c r="C811" s="288" t="s">
        <v>2073</v>
      </c>
      <c r="D811" s="288" t="s">
        <v>425</v>
      </c>
      <c r="E811" s="288" t="s">
        <v>10</v>
      </c>
      <c r="F811" s="288">
        <v>0</v>
      </c>
      <c r="G811" s="288">
        <v>0</v>
      </c>
      <c r="H811" s="288">
        <v>2</v>
      </c>
      <c r="I811" s="23"/>
    </row>
    <row r="812" spans="1:9" x14ac:dyDescent="0.25">
      <c r="A812" s="288">
        <v>4861</v>
      </c>
      <c r="B812" s="288" t="s">
        <v>2070</v>
      </c>
      <c r="C812" s="288" t="s">
        <v>2073</v>
      </c>
      <c r="D812" s="288" t="s">
        <v>425</v>
      </c>
      <c r="E812" s="288" t="s">
        <v>10</v>
      </c>
      <c r="F812" s="288">
        <v>0</v>
      </c>
      <c r="G812" s="288">
        <v>0</v>
      </c>
      <c r="H812" s="288">
        <v>2</v>
      </c>
      <c r="I812" s="23"/>
    </row>
    <row r="813" spans="1:9" x14ac:dyDescent="0.25">
      <c r="A813" s="288">
        <v>4861</v>
      </c>
      <c r="B813" s="288" t="s">
        <v>2071</v>
      </c>
      <c r="C813" s="288" t="s">
        <v>2073</v>
      </c>
      <c r="D813" s="288" t="s">
        <v>425</v>
      </c>
      <c r="E813" s="288" t="s">
        <v>10</v>
      </c>
      <c r="F813" s="288">
        <v>0</v>
      </c>
      <c r="G813" s="288">
        <v>0</v>
      </c>
      <c r="H813" s="288">
        <v>4</v>
      </c>
      <c r="I813" s="23"/>
    </row>
    <row r="814" spans="1:9" x14ac:dyDescent="0.25">
      <c r="A814" s="288">
        <v>4861</v>
      </c>
      <c r="B814" s="288" t="s">
        <v>2072</v>
      </c>
      <c r="C814" s="288" t="s">
        <v>2073</v>
      </c>
      <c r="D814" s="288" t="s">
        <v>425</v>
      </c>
      <c r="E814" s="288" t="s">
        <v>10</v>
      </c>
      <c r="F814" s="288">
        <v>0</v>
      </c>
      <c r="G814" s="288">
        <v>0</v>
      </c>
      <c r="H814" s="288">
        <v>2</v>
      </c>
      <c r="I814" s="23"/>
    </row>
    <row r="815" spans="1:9" ht="27" x14ac:dyDescent="0.25">
      <c r="A815" s="296" t="s">
        <v>24</v>
      </c>
      <c r="B815" s="296" t="s">
        <v>2109</v>
      </c>
      <c r="C815" s="296" t="s">
        <v>1998</v>
      </c>
      <c r="D815" s="296" t="s">
        <v>425</v>
      </c>
      <c r="E815" s="296" t="s">
        <v>10</v>
      </c>
      <c r="F815" s="296">
        <v>0</v>
      </c>
      <c r="G815" s="296">
        <v>0</v>
      </c>
      <c r="H815" s="296">
        <v>25</v>
      </c>
      <c r="I815" s="23"/>
    </row>
    <row r="816" spans="1:9" ht="15" customHeight="1" x14ac:dyDescent="0.25">
      <c r="A816" s="474" t="s">
        <v>12</v>
      </c>
      <c r="B816" s="475"/>
      <c r="C816" s="475"/>
      <c r="D816" s="475"/>
      <c r="E816" s="475"/>
      <c r="F816" s="475"/>
      <c r="G816" s="475"/>
      <c r="H816" s="481"/>
      <c r="I816" s="23"/>
    </row>
    <row r="817" spans="1:33" ht="27" x14ac:dyDescent="0.25">
      <c r="A817" s="12">
        <v>4861</v>
      </c>
      <c r="B817" s="12" t="s">
        <v>2797</v>
      </c>
      <c r="C817" s="12" t="s">
        <v>498</v>
      </c>
      <c r="D817" s="12" t="s">
        <v>1256</v>
      </c>
      <c r="E817" s="12" t="s">
        <v>14</v>
      </c>
      <c r="F817" s="12">
        <v>0</v>
      </c>
      <c r="G817" s="12">
        <v>0</v>
      </c>
      <c r="H817" s="12">
        <v>1</v>
      </c>
    </row>
    <row r="818" spans="1:33" ht="27" x14ac:dyDescent="0.25">
      <c r="A818" s="12">
        <v>4861</v>
      </c>
      <c r="B818" s="12" t="s">
        <v>1242</v>
      </c>
      <c r="C818" s="12" t="s">
        <v>498</v>
      </c>
      <c r="D818" s="12" t="s">
        <v>15</v>
      </c>
      <c r="E818" s="12" t="s">
        <v>14</v>
      </c>
      <c r="F818" s="12">
        <v>103000</v>
      </c>
      <c r="G818" s="12">
        <v>103000</v>
      </c>
      <c r="H818" s="12">
        <v>1</v>
      </c>
    </row>
    <row r="819" spans="1:33" ht="15" customHeight="1" x14ac:dyDescent="0.25">
      <c r="A819" s="12">
        <v>4861</v>
      </c>
      <c r="B819" s="12" t="s">
        <v>404</v>
      </c>
      <c r="C819" s="12" t="s">
        <v>36</v>
      </c>
      <c r="D819" s="12" t="s">
        <v>15</v>
      </c>
      <c r="E819" s="12" t="s">
        <v>14</v>
      </c>
      <c r="F819" s="12">
        <v>96000000</v>
      </c>
      <c r="G819" s="12">
        <v>96000000</v>
      </c>
      <c r="H819" s="12">
        <v>1</v>
      </c>
    </row>
    <row r="820" spans="1:33" ht="15" customHeight="1" x14ac:dyDescent="0.25">
      <c r="A820" s="12" t="s">
        <v>24</v>
      </c>
      <c r="B820" s="12" t="s">
        <v>405</v>
      </c>
      <c r="C820" s="12" t="s">
        <v>36</v>
      </c>
      <c r="D820" s="12" t="s">
        <v>15</v>
      </c>
      <c r="E820" s="12" t="s">
        <v>14</v>
      </c>
      <c r="F820" s="12">
        <v>47200000</v>
      </c>
      <c r="G820" s="12">
        <v>47200000</v>
      </c>
      <c r="H820" s="12">
        <v>1</v>
      </c>
    </row>
    <row r="821" spans="1:33" ht="15" customHeight="1" x14ac:dyDescent="0.25">
      <c r="A821" s="12" t="s">
        <v>24</v>
      </c>
      <c r="B821" s="12" t="s">
        <v>406</v>
      </c>
      <c r="C821" s="12" t="s">
        <v>36</v>
      </c>
      <c r="D821" s="12" t="s">
        <v>15</v>
      </c>
      <c r="E821" s="12" t="s">
        <v>14</v>
      </c>
      <c r="F821" s="12">
        <v>50035000</v>
      </c>
      <c r="G821" s="12">
        <v>50035000</v>
      </c>
      <c r="H821" s="12">
        <v>1</v>
      </c>
    </row>
    <row r="822" spans="1:33" ht="27" x14ac:dyDescent="0.25">
      <c r="A822" s="12" t="s">
        <v>24</v>
      </c>
      <c r="B822" s="12" t="s">
        <v>407</v>
      </c>
      <c r="C822" s="12" t="s">
        <v>47</v>
      </c>
      <c r="D822" s="12" t="s">
        <v>15</v>
      </c>
      <c r="E822" s="12" t="s">
        <v>14</v>
      </c>
      <c r="F822" s="12">
        <v>100000000</v>
      </c>
      <c r="G822" s="12">
        <v>100000000</v>
      </c>
      <c r="H822" s="12">
        <v>1</v>
      </c>
    </row>
    <row r="823" spans="1:33" ht="15" customHeight="1" x14ac:dyDescent="0.25">
      <c r="A823" s="12" t="s">
        <v>24</v>
      </c>
      <c r="B823" s="12" t="s">
        <v>408</v>
      </c>
      <c r="C823" s="12" t="s">
        <v>48</v>
      </c>
      <c r="D823" s="12" t="s">
        <v>15</v>
      </c>
      <c r="E823" s="12" t="s">
        <v>14</v>
      </c>
      <c r="F823" s="12">
        <v>0</v>
      </c>
      <c r="G823" s="12">
        <v>0</v>
      </c>
      <c r="H823" s="12">
        <v>1</v>
      </c>
    </row>
    <row r="824" spans="1:33" ht="15" customHeight="1" x14ac:dyDescent="0.25">
      <c r="A824" s="12">
        <v>4861</v>
      </c>
      <c r="B824" s="12" t="s">
        <v>1912</v>
      </c>
      <c r="C824" s="12" t="s">
        <v>48</v>
      </c>
      <c r="D824" s="12" t="s">
        <v>425</v>
      </c>
      <c r="E824" s="12" t="s">
        <v>14</v>
      </c>
      <c r="F824" s="12">
        <v>0</v>
      </c>
      <c r="G824" s="12">
        <v>0</v>
      </c>
      <c r="H824" s="12">
        <v>1</v>
      </c>
    </row>
    <row r="825" spans="1:33" ht="27" x14ac:dyDescent="0.25">
      <c r="A825" s="12" t="s">
        <v>24</v>
      </c>
      <c r="B825" s="12" t="s">
        <v>409</v>
      </c>
      <c r="C825" s="12" t="s">
        <v>37</v>
      </c>
      <c r="D825" s="12" t="s">
        <v>15</v>
      </c>
      <c r="E825" s="12" t="s">
        <v>14</v>
      </c>
      <c r="F825" s="12">
        <v>121995000</v>
      </c>
      <c r="G825" s="12">
        <v>121995000</v>
      </c>
      <c r="H825" s="12">
        <v>1</v>
      </c>
    </row>
    <row r="826" spans="1:33" ht="40.5" x14ac:dyDescent="0.25">
      <c r="A826" s="12" t="s">
        <v>298</v>
      </c>
      <c r="B826" s="12" t="s">
        <v>410</v>
      </c>
      <c r="C826" s="12" t="s">
        <v>44</v>
      </c>
      <c r="D826" s="12" t="s">
        <v>9</v>
      </c>
      <c r="E826" s="12" t="s">
        <v>14</v>
      </c>
      <c r="F826" s="12">
        <v>0</v>
      </c>
      <c r="G826" s="12">
        <v>0</v>
      </c>
      <c r="H826" s="12">
        <v>1</v>
      </c>
    </row>
    <row r="827" spans="1:33" ht="15" customHeight="1" x14ac:dyDescent="0.25">
      <c r="A827" s="479" t="s">
        <v>65</v>
      </c>
      <c r="B827" s="480"/>
      <c r="C827" s="480"/>
      <c r="D827" s="480"/>
      <c r="E827" s="480"/>
      <c r="F827" s="480"/>
      <c r="G827" s="480"/>
      <c r="H827" s="586"/>
      <c r="J827" s="5"/>
      <c r="K827" s="5"/>
      <c r="L827" s="5"/>
      <c r="M827" s="5"/>
      <c r="N827" s="5"/>
      <c r="O827" s="5"/>
      <c r="Y827" s="5"/>
      <c r="Z827" s="5"/>
      <c r="AA827" s="5"/>
    </row>
    <row r="828" spans="1:33" x14ac:dyDescent="0.25">
      <c r="A828" s="474" t="s">
        <v>8</v>
      </c>
      <c r="B828" s="475"/>
      <c r="C828" s="475"/>
      <c r="D828" s="475"/>
      <c r="E828" s="475"/>
      <c r="F828" s="475"/>
      <c r="G828" s="475"/>
      <c r="H828" s="481"/>
      <c r="J828" s="5"/>
      <c r="K828" s="5"/>
      <c r="L828" s="5"/>
      <c r="M828" s="5"/>
      <c r="N828" s="5"/>
      <c r="O828" s="5"/>
      <c r="Y828" s="5"/>
      <c r="Z828" s="5"/>
      <c r="AA828" s="5"/>
    </row>
    <row r="829" spans="1:33" x14ac:dyDescent="0.25">
      <c r="A829" s="16"/>
      <c r="B829" s="16"/>
      <c r="C829" s="16"/>
      <c r="D829" s="16"/>
      <c r="E829" s="16"/>
      <c r="F829" s="16"/>
      <c r="G829" s="16"/>
      <c r="H829" s="16"/>
      <c r="J829" s="5"/>
      <c r="K829" s="5"/>
      <c r="L829" s="5"/>
      <c r="M829" s="5"/>
      <c r="N829" s="5"/>
      <c r="O829" s="5"/>
      <c r="Y829" s="5"/>
      <c r="Z829" s="5"/>
      <c r="AA829" s="5"/>
    </row>
    <row r="830" spans="1:33" ht="15" customHeight="1" x14ac:dyDescent="0.25">
      <c r="A830" s="499" t="s">
        <v>16</v>
      </c>
      <c r="B830" s="500"/>
      <c r="C830" s="500"/>
      <c r="D830" s="500"/>
      <c r="E830" s="500"/>
      <c r="F830" s="500"/>
      <c r="G830" s="500"/>
      <c r="H830" s="501"/>
      <c r="J830" s="5"/>
      <c r="K830" s="5"/>
      <c r="L830" s="5"/>
      <c r="M830" s="5"/>
      <c r="N830" s="5"/>
      <c r="O830" s="5"/>
      <c r="Y830" s="5"/>
      <c r="Z830" s="5"/>
      <c r="AA830" s="5"/>
    </row>
    <row r="831" spans="1:33" ht="15" customHeight="1" x14ac:dyDescent="0.25">
      <c r="A831" s="479" t="s">
        <v>4162</v>
      </c>
      <c r="B831" s="480"/>
      <c r="C831" s="480"/>
      <c r="D831" s="480"/>
      <c r="E831" s="480"/>
      <c r="F831" s="480"/>
      <c r="G831" s="480"/>
      <c r="H831" s="586"/>
      <c r="J831" s="5"/>
      <c r="K831" s="5"/>
      <c r="L831" s="5"/>
      <c r="M831" s="5"/>
      <c r="N831" s="5"/>
      <c r="O831" s="5"/>
      <c r="Y831" s="5"/>
      <c r="Z831" s="5"/>
      <c r="AA831" s="5"/>
      <c r="AB831" s="64"/>
      <c r="AC831" s="61"/>
      <c r="AD831" s="5"/>
      <c r="AE831" s="5"/>
      <c r="AF831" s="5"/>
      <c r="AG831" s="5"/>
    </row>
    <row r="832" spans="1:33" s="31" customFormat="1" ht="15" customHeight="1" x14ac:dyDescent="0.25">
      <c r="A832" s="474" t="s">
        <v>16</v>
      </c>
      <c r="B832" s="475"/>
      <c r="C832" s="475"/>
      <c r="D832" s="475"/>
      <c r="E832" s="475"/>
      <c r="F832" s="475"/>
      <c r="G832" s="475"/>
      <c r="H832" s="481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  <c r="AA832" s="5"/>
      <c r="AB832" s="65"/>
      <c r="AC832" s="62"/>
      <c r="AD832" s="32"/>
      <c r="AE832" s="32"/>
      <c r="AF832" s="32"/>
      <c r="AG832" s="32"/>
    </row>
    <row r="833" spans="1:33" s="31" customFormat="1" ht="15" customHeight="1" x14ac:dyDescent="0.25">
      <c r="A833" s="405"/>
      <c r="B833" s="1"/>
      <c r="C833" s="1"/>
      <c r="D833" s="406"/>
      <c r="E833" s="406"/>
      <c r="F833" s="341"/>
      <c r="G833" s="341"/>
      <c r="H833" s="407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  <c r="AA833" s="5"/>
      <c r="AB833" s="32"/>
      <c r="AC833" s="32"/>
      <c r="AD833" s="32"/>
      <c r="AE833" s="32"/>
      <c r="AF833" s="32"/>
      <c r="AG833" s="32"/>
    </row>
    <row r="834" spans="1:33" ht="27" x14ac:dyDescent="0.25">
      <c r="A834" s="4">
        <v>4861</v>
      </c>
      <c r="B834" s="4" t="s">
        <v>4161</v>
      </c>
      <c r="C834" s="4" t="s">
        <v>511</v>
      </c>
      <c r="D834" s="4" t="s">
        <v>425</v>
      </c>
      <c r="E834" s="4" t="s">
        <v>14</v>
      </c>
      <c r="F834" s="4">
        <v>50000000</v>
      </c>
      <c r="G834" s="4">
        <v>50000000</v>
      </c>
      <c r="H834" s="4">
        <v>1</v>
      </c>
      <c r="J834" s="5"/>
      <c r="K834" s="5"/>
      <c r="L834" s="5"/>
      <c r="M834" s="5"/>
      <c r="N834" s="5"/>
      <c r="O834" s="5"/>
      <c r="Y834" s="5"/>
      <c r="Z834" s="5"/>
      <c r="AA834" s="5"/>
      <c r="AB834" s="63"/>
      <c r="AC834" s="63"/>
      <c r="AD834" s="63"/>
      <c r="AE834" s="63"/>
      <c r="AF834" s="63"/>
    </row>
    <row r="835" spans="1:33" ht="15" customHeight="1" x14ac:dyDescent="0.25">
      <c r="A835" s="514" t="s">
        <v>296</v>
      </c>
      <c r="B835" s="515"/>
      <c r="C835" s="515"/>
      <c r="D835" s="515"/>
      <c r="E835" s="515"/>
      <c r="F835" s="515"/>
      <c r="G835" s="515"/>
      <c r="H835" s="560"/>
      <c r="J835" s="5"/>
      <c r="K835" s="5"/>
      <c r="L835" s="5"/>
      <c r="M835" s="5"/>
      <c r="N835" s="5"/>
      <c r="O835" s="5"/>
      <c r="Y835" s="5"/>
      <c r="Z835" s="5"/>
      <c r="AA835" s="5"/>
    </row>
    <row r="836" spans="1:33" ht="18" customHeight="1" x14ac:dyDescent="0.25">
      <c r="A836" s="474" t="s">
        <v>16</v>
      </c>
      <c r="B836" s="475"/>
      <c r="C836" s="475"/>
      <c r="D836" s="475"/>
      <c r="E836" s="475"/>
      <c r="F836" s="475"/>
      <c r="G836" s="475"/>
      <c r="H836" s="481"/>
      <c r="J836" s="5"/>
      <c r="K836" s="5"/>
      <c r="L836" s="5"/>
      <c r="M836" s="5"/>
      <c r="N836" s="5"/>
      <c r="O836" s="5"/>
      <c r="Y836" s="5"/>
      <c r="Z836" s="5"/>
      <c r="AA836" s="5"/>
    </row>
    <row r="837" spans="1:33" ht="27" x14ac:dyDescent="0.25">
      <c r="A837" s="437">
        <v>5112</v>
      </c>
      <c r="B837" s="437" t="s">
        <v>4520</v>
      </c>
      <c r="C837" s="437" t="s">
        <v>1844</v>
      </c>
      <c r="D837" s="437" t="s">
        <v>425</v>
      </c>
      <c r="E837" s="437" t="s">
        <v>14</v>
      </c>
      <c r="F837" s="437">
        <v>149794001</v>
      </c>
      <c r="G837" s="437">
        <v>149794001</v>
      </c>
      <c r="H837" s="12">
        <v>1</v>
      </c>
      <c r="J837" s="5"/>
      <c r="K837" s="5"/>
      <c r="L837" s="5"/>
      <c r="M837" s="5"/>
      <c r="N837" s="5"/>
      <c r="O837" s="5"/>
      <c r="Y837" s="5"/>
      <c r="Z837" s="5"/>
      <c r="AA837" s="5"/>
    </row>
    <row r="838" spans="1:33" ht="27" x14ac:dyDescent="0.25">
      <c r="A838" s="437">
        <v>5112</v>
      </c>
      <c r="B838" s="437" t="s">
        <v>4521</v>
      </c>
      <c r="C838" s="437" t="s">
        <v>1844</v>
      </c>
      <c r="D838" s="437" t="s">
        <v>425</v>
      </c>
      <c r="E838" s="437" t="s">
        <v>14</v>
      </c>
      <c r="F838" s="437">
        <v>104736407</v>
      </c>
      <c r="G838" s="437">
        <v>104736407</v>
      </c>
      <c r="H838" s="12">
        <v>1</v>
      </c>
      <c r="J838" s="5"/>
      <c r="K838" s="5"/>
      <c r="L838" s="5"/>
      <c r="M838" s="5"/>
      <c r="N838" s="5"/>
      <c r="O838" s="5"/>
      <c r="Y838" s="5"/>
      <c r="Z838" s="5"/>
      <c r="AA838" s="5"/>
    </row>
    <row r="839" spans="1:33" ht="27" x14ac:dyDescent="0.25">
      <c r="A839" s="437">
        <v>5112</v>
      </c>
      <c r="B839" s="437" t="s">
        <v>4522</v>
      </c>
      <c r="C839" s="437" t="s">
        <v>1844</v>
      </c>
      <c r="D839" s="437" t="s">
        <v>15</v>
      </c>
      <c r="E839" s="437" t="s">
        <v>14</v>
      </c>
      <c r="F839" s="437">
        <v>47721107</v>
      </c>
      <c r="G839" s="437">
        <v>47721107</v>
      </c>
      <c r="H839" s="12">
        <v>1</v>
      </c>
      <c r="J839" s="5"/>
      <c r="K839" s="5"/>
      <c r="L839" s="5"/>
      <c r="M839" s="5"/>
      <c r="N839" s="5"/>
      <c r="O839" s="5"/>
      <c r="Y839" s="5"/>
      <c r="Z839" s="5"/>
      <c r="AA839" s="5"/>
    </row>
    <row r="840" spans="1:33" ht="27" x14ac:dyDescent="0.25">
      <c r="A840" s="437">
        <v>5112</v>
      </c>
      <c r="B840" s="437" t="s">
        <v>4523</v>
      </c>
      <c r="C840" s="437" t="s">
        <v>1844</v>
      </c>
      <c r="D840" s="437" t="s">
        <v>425</v>
      </c>
      <c r="E840" s="437" t="s">
        <v>14</v>
      </c>
      <c r="F840" s="437">
        <v>92136445</v>
      </c>
      <c r="G840" s="437">
        <v>92136445</v>
      </c>
      <c r="H840" s="12">
        <v>1</v>
      </c>
      <c r="J840" s="5"/>
      <c r="K840" s="5"/>
      <c r="L840" s="5"/>
      <c r="M840" s="5"/>
      <c r="N840" s="5"/>
      <c r="O840" s="5"/>
      <c r="Y840" s="5"/>
      <c r="Z840" s="5"/>
      <c r="AA840" s="5"/>
    </row>
    <row r="841" spans="1:33" ht="27" x14ac:dyDescent="0.25">
      <c r="A841" s="437">
        <v>5112</v>
      </c>
      <c r="B841" s="437" t="s">
        <v>4524</v>
      </c>
      <c r="C841" s="437" t="s">
        <v>1844</v>
      </c>
      <c r="D841" s="437" t="s">
        <v>425</v>
      </c>
      <c r="E841" s="437" t="s">
        <v>14</v>
      </c>
      <c r="F841" s="437">
        <v>134082934</v>
      </c>
      <c r="G841" s="437">
        <v>134082934</v>
      </c>
      <c r="H841" s="12">
        <v>1</v>
      </c>
      <c r="J841" s="5"/>
      <c r="K841" s="5"/>
      <c r="L841" s="5"/>
      <c r="M841" s="5"/>
      <c r="N841" s="5"/>
      <c r="O841" s="5"/>
      <c r="Y841" s="5"/>
      <c r="Z841" s="5"/>
      <c r="AA841" s="5"/>
    </row>
    <row r="842" spans="1:33" ht="27" x14ac:dyDescent="0.25">
      <c r="A842" s="409">
        <v>5112</v>
      </c>
      <c r="B842" s="437" t="s">
        <v>4122</v>
      </c>
      <c r="C842" s="437" t="s">
        <v>1844</v>
      </c>
      <c r="D842" s="437" t="s">
        <v>425</v>
      </c>
      <c r="E842" s="437" t="s">
        <v>14</v>
      </c>
      <c r="F842" s="437">
        <v>51548160</v>
      </c>
      <c r="G842" s="437">
        <v>51548160</v>
      </c>
      <c r="H842" s="12">
        <v>1</v>
      </c>
      <c r="J842" s="5"/>
      <c r="K842" s="5"/>
      <c r="L842" s="5"/>
      <c r="M842" s="5"/>
      <c r="N842" s="5"/>
      <c r="O842" s="5"/>
      <c r="Y842" s="5"/>
      <c r="Z842" s="5"/>
      <c r="AA842" s="5"/>
    </row>
    <row r="843" spans="1:33" ht="27" x14ac:dyDescent="0.25">
      <c r="A843" s="409">
        <v>5112</v>
      </c>
      <c r="B843" s="409" t="s">
        <v>4123</v>
      </c>
      <c r="C843" s="409" t="s">
        <v>1844</v>
      </c>
      <c r="D843" s="409" t="s">
        <v>425</v>
      </c>
      <c r="E843" s="409" t="s">
        <v>14</v>
      </c>
      <c r="F843" s="409">
        <v>57124832</v>
      </c>
      <c r="G843" s="409">
        <v>57124832</v>
      </c>
      <c r="H843" s="12">
        <v>1</v>
      </c>
      <c r="J843" s="5"/>
      <c r="K843" s="5"/>
      <c r="L843" s="5"/>
      <c r="M843" s="5"/>
      <c r="N843" s="5"/>
      <c r="O843" s="5"/>
      <c r="Y843" s="5"/>
      <c r="Z843" s="5"/>
      <c r="AA843" s="5"/>
    </row>
    <row r="844" spans="1:33" ht="27" x14ac:dyDescent="0.25">
      <c r="A844" s="409">
        <v>5112</v>
      </c>
      <c r="B844" s="409" t="s">
        <v>4124</v>
      </c>
      <c r="C844" s="409" t="s">
        <v>1844</v>
      </c>
      <c r="D844" s="409" t="s">
        <v>425</v>
      </c>
      <c r="E844" s="409" t="s">
        <v>14</v>
      </c>
      <c r="F844" s="409">
        <v>25221030</v>
      </c>
      <c r="G844" s="409">
        <v>25221030</v>
      </c>
      <c r="H844" s="12">
        <v>1</v>
      </c>
      <c r="J844" s="5"/>
      <c r="K844" s="5"/>
      <c r="L844" s="5"/>
      <c r="M844" s="5"/>
      <c r="N844" s="5"/>
      <c r="O844" s="5"/>
      <c r="Y844" s="5"/>
      <c r="Z844" s="5"/>
      <c r="AA844" s="5"/>
    </row>
    <row r="845" spans="1:33" ht="27" x14ac:dyDescent="0.25">
      <c r="A845" s="409">
        <v>5112</v>
      </c>
      <c r="B845" s="409" t="s">
        <v>4125</v>
      </c>
      <c r="C845" s="409" t="s">
        <v>1844</v>
      </c>
      <c r="D845" s="409" t="s">
        <v>15</v>
      </c>
      <c r="E845" s="409" t="s">
        <v>14</v>
      </c>
      <c r="F845" s="409">
        <v>81232000</v>
      </c>
      <c r="G845" s="409">
        <v>81232000</v>
      </c>
      <c r="H845" s="12">
        <v>1</v>
      </c>
      <c r="J845" s="5"/>
      <c r="K845" s="5"/>
      <c r="L845" s="5"/>
      <c r="M845" s="5"/>
      <c r="N845" s="5"/>
      <c r="O845" s="5"/>
      <c r="Y845" s="5"/>
      <c r="Z845" s="5"/>
      <c r="AA845" s="5"/>
    </row>
    <row r="846" spans="1:33" ht="27" x14ac:dyDescent="0.25">
      <c r="A846" s="409">
        <v>5112</v>
      </c>
      <c r="B846" s="409" t="s">
        <v>4126</v>
      </c>
      <c r="C846" s="409" t="s">
        <v>1844</v>
      </c>
      <c r="D846" s="409" t="s">
        <v>425</v>
      </c>
      <c r="E846" s="409" t="s">
        <v>14</v>
      </c>
      <c r="F846" s="409">
        <v>55665000</v>
      </c>
      <c r="G846" s="409">
        <v>55665000</v>
      </c>
      <c r="H846" s="12">
        <v>1</v>
      </c>
      <c r="J846" s="5"/>
      <c r="K846" s="5"/>
      <c r="L846" s="5"/>
      <c r="M846" s="5"/>
      <c r="N846" s="5"/>
      <c r="O846" s="5"/>
      <c r="Y846" s="5"/>
      <c r="Z846" s="5"/>
      <c r="AA846" s="5"/>
    </row>
    <row r="847" spans="1:33" ht="27" x14ac:dyDescent="0.25">
      <c r="A847" s="409">
        <v>5112</v>
      </c>
      <c r="B847" s="409" t="s">
        <v>4127</v>
      </c>
      <c r="C847" s="409" t="s">
        <v>1844</v>
      </c>
      <c r="D847" s="409" t="s">
        <v>425</v>
      </c>
      <c r="E847" s="409" t="s">
        <v>14</v>
      </c>
      <c r="F847" s="409">
        <v>35614000</v>
      </c>
      <c r="G847" s="409">
        <v>35614000</v>
      </c>
      <c r="H847" s="12">
        <v>1</v>
      </c>
    </row>
    <row r="848" spans="1:33" ht="27" x14ac:dyDescent="0.25">
      <c r="A848" s="409">
        <v>5112</v>
      </c>
      <c r="B848" s="409" t="s">
        <v>4128</v>
      </c>
      <c r="C848" s="409" t="s">
        <v>1844</v>
      </c>
      <c r="D848" s="409" t="s">
        <v>425</v>
      </c>
      <c r="E848" s="409" t="s">
        <v>14</v>
      </c>
      <c r="F848" s="409">
        <v>33161950</v>
      </c>
      <c r="G848" s="409">
        <v>33161950</v>
      </c>
      <c r="H848" s="12">
        <v>1</v>
      </c>
    </row>
    <row r="849" spans="1:27" ht="27" x14ac:dyDescent="0.25">
      <c r="A849" s="409">
        <v>5113</v>
      </c>
      <c r="B849" s="409" t="s">
        <v>3910</v>
      </c>
      <c r="C849" s="409" t="s">
        <v>20</v>
      </c>
      <c r="D849" s="409" t="s">
        <v>15</v>
      </c>
      <c r="E849" s="409" t="s">
        <v>14</v>
      </c>
      <c r="F849" s="409">
        <v>62994000</v>
      </c>
      <c r="G849" s="409">
        <v>62994000</v>
      </c>
      <c r="H849" s="12">
        <v>1</v>
      </c>
      <c r="J849" s="5"/>
      <c r="K849" s="5"/>
      <c r="L849" s="5"/>
      <c r="M849" s="5"/>
      <c r="N849" s="5"/>
      <c r="O849" s="5"/>
      <c r="Y849" s="5"/>
      <c r="Z849" s="5"/>
      <c r="AA849" s="5"/>
    </row>
    <row r="850" spans="1:27" ht="27" x14ac:dyDescent="0.25">
      <c r="A850" s="409">
        <v>5112</v>
      </c>
      <c r="B850" s="409" t="s">
        <v>3398</v>
      </c>
      <c r="C850" s="409" t="s">
        <v>1844</v>
      </c>
      <c r="D850" s="409" t="s">
        <v>425</v>
      </c>
      <c r="E850" s="409" t="s">
        <v>14</v>
      </c>
      <c r="F850" s="409">
        <v>38167080</v>
      </c>
      <c r="G850" s="409">
        <v>38167080</v>
      </c>
      <c r="H850" s="12">
        <v>1</v>
      </c>
      <c r="J850" s="5"/>
      <c r="K850" s="5"/>
      <c r="L850" s="5"/>
      <c r="M850" s="5"/>
      <c r="N850" s="5"/>
      <c r="O850" s="5"/>
      <c r="Y850" s="5"/>
      <c r="Z850" s="5"/>
      <c r="AA850" s="5"/>
    </row>
    <row r="851" spans="1:27" ht="27" x14ac:dyDescent="0.25">
      <c r="A851" s="369">
        <v>5112</v>
      </c>
      <c r="B851" s="409" t="s">
        <v>2798</v>
      </c>
      <c r="C851" s="409" t="s">
        <v>1844</v>
      </c>
      <c r="D851" s="409" t="s">
        <v>425</v>
      </c>
      <c r="E851" s="409" t="s">
        <v>14</v>
      </c>
      <c r="F851" s="409">
        <v>36270300</v>
      </c>
      <c r="G851" s="409">
        <v>36270300</v>
      </c>
      <c r="H851" s="12">
        <v>1</v>
      </c>
      <c r="J851" s="5"/>
      <c r="K851" s="5"/>
      <c r="L851" s="5"/>
      <c r="M851" s="5"/>
      <c r="N851" s="5"/>
      <c r="O851" s="5"/>
      <c r="Y851" s="5"/>
      <c r="Z851" s="5"/>
      <c r="AA851" s="5"/>
    </row>
    <row r="852" spans="1:27" ht="27" x14ac:dyDescent="0.25">
      <c r="A852" s="340">
        <v>5112</v>
      </c>
      <c r="B852" s="369" t="s">
        <v>2799</v>
      </c>
      <c r="C852" s="369" t="s">
        <v>1844</v>
      </c>
      <c r="D852" s="369" t="s">
        <v>425</v>
      </c>
      <c r="E852" s="369" t="s">
        <v>14</v>
      </c>
      <c r="F852" s="369">
        <v>76489000</v>
      </c>
      <c r="G852" s="369">
        <v>76489000</v>
      </c>
      <c r="H852" s="12">
        <v>2</v>
      </c>
      <c r="J852" s="5"/>
      <c r="K852" s="5"/>
      <c r="L852" s="5"/>
      <c r="M852" s="5"/>
      <c r="N852" s="5"/>
      <c r="O852" s="5"/>
      <c r="Y852" s="5"/>
      <c r="Z852" s="5"/>
      <c r="AA852" s="5"/>
    </row>
    <row r="853" spans="1:27" ht="27" x14ac:dyDescent="0.25">
      <c r="A853" s="340">
        <v>5112</v>
      </c>
      <c r="B853" s="340" t="s">
        <v>2800</v>
      </c>
      <c r="C853" s="340" t="s">
        <v>1844</v>
      </c>
      <c r="D853" s="340" t="s">
        <v>425</v>
      </c>
      <c r="E853" s="340" t="s">
        <v>14</v>
      </c>
      <c r="F853" s="340">
        <v>47420340</v>
      </c>
      <c r="G853" s="340">
        <v>47420340</v>
      </c>
      <c r="H853" s="12">
        <v>3</v>
      </c>
      <c r="J853" s="5"/>
      <c r="K853" s="5"/>
      <c r="L853" s="5"/>
      <c r="M853" s="5"/>
      <c r="N853" s="5"/>
      <c r="O853" s="5"/>
      <c r="Y853" s="5"/>
      <c r="Z853" s="5"/>
      <c r="AA853" s="5"/>
    </row>
    <row r="854" spans="1:27" ht="27" x14ac:dyDescent="0.25">
      <c r="A854" s="340">
        <v>5112</v>
      </c>
      <c r="B854" s="340" t="s">
        <v>2801</v>
      </c>
      <c r="C854" s="340" t="s">
        <v>1844</v>
      </c>
      <c r="D854" s="340" t="s">
        <v>425</v>
      </c>
      <c r="E854" s="340" t="s">
        <v>14</v>
      </c>
      <c r="F854" s="340">
        <v>50338000</v>
      </c>
      <c r="G854" s="340">
        <v>50338000</v>
      </c>
      <c r="H854" s="12">
        <v>4</v>
      </c>
      <c r="J854" s="5"/>
      <c r="K854" s="5"/>
      <c r="L854" s="5"/>
      <c r="M854" s="5"/>
      <c r="N854" s="5"/>
      <c r="O854" s="5"/>
      <c r="Y854" s="5"/>
      <c r="Z854" s="5"/>
      <c r="AA854" s="5"/>
    </row>
    <row r="855" spans="1:27" ht="27" x14ac:dyDescent="0.25">
      <c r="A855" s="340">
        <v>5112</v>
      </c>
      <c r="B855" s="340" t="s">
        <v>2802</v>
      </c>
      <c r="C855" s="340" t="s">
        <v>1844</v>
      </c>
      <c r="D855" s="340" t="s">
        <v>425</v>
      </c>
      <c r="E855" s="340" t="s">
        <v>14</v>
      </c>
      <c r="F855" s="340">
        <v>59911000</v>
      </c>
      <c r="G855" s="340">
        <v>59911000</v>
      </c>
      <c r="H855" s="12">
        <v>5</v>
      </c>
      <c r="J855" s="5"/>
      <c r="K855" s="5"/>
      <c r="L855" s="5"/>
      <c r="M855" s="5"/>
      <c r="N855" s="5"/>
      <c r="O855" s="5"/>
      <c r="Y855" s="5"/>
      <c r="Z855" s="5"/>
      <c r="AA855" s="5"/>
    </row>
    <row r="856" spans="1:27" ht="27" x14ac:dyDescent="0.25">
      <c r="A856" s="340">
        <v>5112</v>
      </c>
      <c r="B856" s="340" t="s">
        <v>2803</v>
      </c>
      <c r="C856" s="340" t="s">
        <v>1844</v>
      </c>
      <c r="D856" s="340" t="s">
        <v>425</v>
      </c>
      <c r="E856" s="340" t="s">
        <v>14</v>
      </c>
      <c r="F856" s="340">
        <v>37385000</v>
      </c>
      <c r="G856" s="340">
        <v>37385000</v>
      </c>
      <c r="H856" s="12">
        <v>6</v>
      </c>
      <c r="J856" s="5"/>
      <c r="K856" s="5"/>
      <c r="L856" s="5"/>
      <c r="M856" s="5"/>
      <c r="N856" s="5"/>
      <c r="O856" s="5"/>
      <c r="Y856" s="5"/>
      <c r="Z856" s="5"/>
      <c r="AA856" s="5"/>
    </row>
    <row r="857" spans="1:27" ht="27" x14ac:dyDescent="0.25">
      <c r="A857" s="340">
        <v>5112</v>
      </c>
      <c r="B857" s="340" t="s">
        <v>2804</v>
      </c>
      <c r="C857" s="340" t="s">
        <v>1844</v>
      </c>
      <c r="D857" s="340" t="s">
        <v>425</v>
      </c>
      <c r="E857" s="340" t="s">
        <v>14</v>
      </c>
      <c r="F857" s="340">
        <v>26659000</v>
      </c>
      <c r="G857" s="340">
        <v>26659000</v>
      </c>
      <c r="H857" s="12">
        <v>7</v>
      </c>
      <c r="J857" s="5"/>
      <c r="K857" s="5"/>
      <c r="L857" s="5"/>
      <c r="M857" s="5"/>
      <c r="N857" s="5"/>
      <c r="O857" s="5"/>
      <c r="Y857" s="5"/>
      <c r="Z857" s="5"/>
      <c r="AA857" s="5"/>
    </row>
    <row r="858" spans="1:27" ht="27" x14ac:dyDescent="0.25">
      <c r="A858" s="340">
        <v>5112</v>
      </c>
      <c r="B858" s="340" t="s">
        <v>2805</v>
      </c>
      <c r="C858" s="340" t="s">
        <v>1844</v>
      </c>
      <c r="D858" s="340" t="s">
        <v>425</v>
      </c>
      <c r="E858" s="340" t="s">
        <v>14</v>
      </c>
      <c r="F858" s="340">
        <v>19976700</v>
      </c>
      <c r="G858" s="340">
        <v>19976700</v>
      </c>
      <c r="H858" s="12">
        <v>8</v>
      </c>
      <c r="J858" s="5"/>
      <c r="K858" s="5"/>
      <c r="L858" s="5"/>
      <c r="M858" s="5"/>
      <c r="N858" s="5"/>
      <c r="O858" s="5"/>
      <c r="Y858" s="5"/>
      <c r="Z858" s="5"/>
      <c r="AA858" s="5"/>
    </row>
    <row r="859" spans="1:27" ht="27" x14ac:dyDescent="0.25">
      <c r="A859" s="340">
        <v>5112</v>
      </c>
      <c r="B859" s="340" t="s">
        <v>2806</v>
      </c>
      <c r="C859" s="340" t="s">
        <v>1844</v>
      </c>
      <c r="D859" s="340" t="s">
        <v>425</v>
      </c>
      <c r="E859" s="340" t="s">
        <v>14</v>
      </c>
      <c r="F859" s="340">
        <v>29123000</v>
      </c>
      <c r="G859" s="340">
        <v>29123000</v>
      </c>
      <c r="H859" s="12">
        <v>9</v>
      </c>
      <c r="J859" s="5"/>
      <c r="K859" s="5"/>
      <c r="L859" s="5"/>
      <c r="M859" s="5"/>
      <c r="N859" s="5"/>
      <c r="O859" s="5"/>
      <c r="Y859" s="5"/>
      <c r="Z859" s="5"/>
      <c r="AA859" s="5"/>
    </row>
    <row r="860" spans="1:27" ht="27" x14ac:dyDescent="0.25">
      <c r="A860" s="340">
        <v>5112</v>
      </c>
      <c r="B860" s="340" t="s">
        <v>2807</v>
      </c>
      <c r="C860" s="340" t="s">
        <v>1844</v>
      </c>
      <c r="D860" s="340" t="s">
        <v>425</v>
      </c>
      <c r="E860" s="340" t="s">
        <v>14</v>
      </c>
      <c r="F860" s="340">
        <v>30163106</v>
      </c>
      <c r="G860" s="340">
        <v>30163106</v>
      </c>
      <c r="H860" s="12">
        <v>10</v>
      </c>
      <c r="J860" s="5"/>
      <c r="K860" s="5"/>
      <c r="L860" s="5"/>
      <c r="M860" s="5"/>
      <c r="N860" s="5"/>
      <c r="O860" s="5"/>
      <c r="Y860" s="5"/>
      <c r="Z860" s="5"/>
      <c r="AA860" s="5"/>
    </row>
    <row r="861" spans="1:27" ht="27" x14ac:dyDescent="0.25">
      <c r="A861" s="340">
        <v>5112</v>
      </c>
      <c r="B861" s="340" t="s">
        <v>2808</v>
      </c>
      <c r="C861" s="340" t="s">
        <v>1844</v>
      </c>
      <c r="D861" s="340" t="s">
        <v>425</v>
      </c>
      <c r="E861" s="340" t="s">
        <v>14</v>
      </c>
      <c r="F861" s="340">
        <v>9108000</v>
      </c>
      <c r="G861" s="340">
        <v>9108000</v>
      </c>
      <c r="H861" s="12">
        <v>11</v>
      </c>
      <c r="J861" s="5"/>
      <c r="K861" s="5"/>
      <c r="L861" s="5"/>
      <c r="M861" s="5"/>
      <c r="N861" s="5"/>
      <c r="O861" s="5"/>
      <c r="Y861" s="5"/>
      <c r="Z861" s="5"/>
      <c r="AA861" s="5"/>
    </row>
    <row r="862" spans="1:27" ht="27" x14ac:dyDescent="0.25">
      <c r="A862" s="340">
        <v>5112</v>
      </c>
      <c r="B862" s="340" t="s">
        <v>2809</v>
      </c>
      <c r="C862" s="340" t="s">
        <v>1844</v>
      </c>
      <c r="D862" s="340" t="s">
        <v>425</v>
      </c>
      <c r="E862" s="340" t="s">
        <v>14</v>
      </c>
      <c r="F862" s="340">
        <v>48411068</v>
      </c>
      <c r="G862" s="340">
        <v>48411068</v>
      </c>
      <c r="H862" s="12">
        <v>12</v>
      </c>
      <c r="J862" s="5"/>
      <c r="K862" s="5"/>
      <c r="L862" s="5"/>
      <c r="M862" s="5"/>
      <c r="N862" s="5"/>
      <c r="O862" s="5"/>
      <c r="Y862" s="5"/>
      <c r="Z862" s="5"/>
      <c r="AA862" s="5"/>
    </row>
    <row r="863" spans="1:27" ht="27" x14ac:dyDescent="0.25">
      <c r="A863" s="340">
        <v>5112</v>
      </c>
      <c r="B863" s="340" t="s">
        <v>2810</v>
      </c>
      <c r="C863" s="340" t="s">
        <v>1844</v>
      </c>
      <c r="D863" s="340" t="s">
        <v>425</v>
      </c>
      <c r="E863" s="340" t="s">
        <v>14</v>
      </c>
      <c r="F863" s="340">
        <v>29796000</v>
      </c>
      <c r="G863" s="340">
        <v>29796000</v>
      </c>
      <c r="H863" s="12">
        <v>13</v>
      </c>
      <c r="J863" s="5"/>
      <c r="K863" s="5"/>
      <c r="L863" s="5"/>
      <c r="M863" s="5"/>
      <c r="N863" s="5"/>
      <c r="O863" s="5"/>
      <c r="Y863" s="5"/>
      <c r="Z863" s="5"/>
      <c r="AA863" s="5"/>
    </row>
    <row r="864" spans="1:27" ht="27" x14ac:dyDescent="0.25">
      <c r="A864" s="340">
        <v>5112</v>
      </c>
      <c r="B864" s="340" t="s">
        <v>2811</v>
      </c>
      <c r="C864" s="340" t="s">
        <v>1844</v>
      </c>
      <c r="D864" s="340" t="s">
        <v>425</v>
      </c>
      <c r="E864" s="340" t="s">
        <v>14</v>
      </c>
      <c r="F864" s="340">
        <v>46154000</v>
      </c>
      <c r="G864" s="340">
        <v>46154000</v>
      </c>
      <c r="H864" s="12">
        <v>14</v>
      </c>
      <c r="J864" s="5"/>
      <c r="K864" s="5"/>
      <c r="L864" s="5"/>
      <c r="M864" s="5"/>
      <c r="N864" s="5"/>
      <c r="O864" s="5"/>
      <c r="Y864" s="5"/>
      <c r="Z864" s="5"/>
      <c r="AA864" s="5"/>
    </row>
    <row r="865" spans="1:27" ht="27" x14ac:dyDescent="0.25">
      <c r="A865" s="340">
        <v>5112</v>
      </c>
      <c r="B865" s="340" t="s">
        <v>2812</v>
      </c>
      <c r="C865" s="340" t="s">
        <v>1844</v>
      </c>
      <c r="D865" s="340" t="s">
        <v>425</v>
      </c>
      <c r="E865" s="340" t="s">
        <v>14</v>
      </c>
      <c r="F865" s="340">
        <v>72638000</v>
      </c>
      <c r="G865" s="340">
        <v>72638000</v>
      </c>
      <c r="H865" s="12">
        <v>15</v>
      </c>
      <c r="J865" s="5"/>
      <c r="K865" s="5"/>
      <c r="L865" s="5"/>
      <c r="M865" s="5"/>
      <c r="N865" s="5"/>
      <c r="O865" s="5"/>
      <c r="Y865" s="5"/>
      <c r="Z865" s="5"/>
      <c r="AA865" s="5"/>
    </row>
    <row r="866" spans="1:27" ht="16.5" customHeight="1" x14ac:dyDescent="0.25">
      <c r="A866" s="557" t="s">
        <v>12</v>
      </c>
      <c r="B866" s="558"/>
      <c r="C866" s="558"/>
      <c r="D866" s="558"/>
      <c r="E866" s="558"/>
      <c r="F866" s="558"/>
      <c r="G866" s="558"/>
      <c r="H866" s="559"/>
      <c r="J866" s="5"/>
      <c r="K866" s="5"/>
      <c r="L866" s="5"/>
      <c r="M866" s="5"/>
      <c r="N866" s="5"/>
      <c r="O866" s="5"/>
      <c r="Y866" s="5"/>
      <c r="Z866" s="5"/>
      <c r="AA866" s="5"/>
    </row>
    <row r="867" spans="1:27" ht="27" x14ac:dyDescent="0.25">
      <c r="A867" s="437">
        <v>5112</v>
      </c>
      <c r="B867" s="437" t="s">
        <v>4525</v>
      </c>
      <c r="C867" s="437" t="s">
        <v>498</v>
      </c>
      <c r="D867" s="437" t="s">
        <v>1256</v>
      </c>
      <c r="E867" s="437" t="s">
        <v>14</v>
      </c>
      <c r="F867" s="437">
        <v>806507</v>
      </c>
      <c r="G867" s="437">
        <v>806507</v>
      </c>
      <c r="H867" s="437">
        <v>1</v>
      </c>
      <c r="J867" s="5"/>
      <c r="K867" s="5"/>
      <c r="L867" s="5"/>
      <c r="M867" s="5"/>
      <c r="N867" s="5"/>
      <c r="O867" s="5"/>
      <c r="Y867" s="5"/>
      <c r="Z867" s="5"/>
      <c r="AA867" s="5"/>
    </row>
    <row r="868" spans="1:27" ht="27" x14ac:dyDescent="0.25">
      <c r="A868" s="437">
        <v>5112</v>
      </c>
      <c r="B868" s="437" t="s">
        <v>4526</v>
      </c>
      <c r="C868" s="437" t="s">
        <v>498</v>
      </c>
      <c r="D868" s="437" t="s">
        <v>15</v>
      </c>
      <c r="E868" s="437" t="s">
        <v>14</v>
      </c>
      <c r="F868" s="437">
        <v>2310890</v>
      </c>
      <c r="G868" s="437">
        <v>2310890</v>
      </c>
      <c r="H868" s="437">
        <v>1</v>
      </c>
      <c r="J868" s="5"/>
      <c r="K868" s="5"/>
      <c r="L868" s="5"/>
      <c r="M868" s="5"/>
      <c r="N868" s="5"/>
      <c r="O868" s="5"/>
      <c r="Y868" s="5"/>
      <c r="Z868" s="5"/>
      <c r="AA868" s="5"/>
    </row>
    <row r="869" spans="1:27" ht="27" x14ac:dyDescent="0.25">
      <c r="A869" s="437">
        <v>5112</v>
      </c>
      <c r="B869" s="437" t="s">
        <v>4527</v>
      </c>
      <c r="C869" s="437" t="s">
        <v>498</v>
      </c>
      <c r="D869" s="437" t="s">
        <v>15</v>
      </c>
      <c r="E869" s="437" t="s">
        <v>14</v>
      </c>
      <c r="F869" s="437">
        <v>1565182</v>
      </c>
      <c r="G869" s="437">
        <v>1565182</v>
      </c>
      <c r="H869" s="437">
        <v>1</v>
      </c>
      <c r="J869" s="5"/>
      <c r="K869" s="5"/>
      <c r="L869" s="5"/>
      <c r="M869" s="5"/>
      <c r="N869" s="5"/>
      <c r="O869" s="5"/>
      <c r="Y869" s="5"/>
      <c r="Z869" s="5"/>
      <c r="AA869" s="5"/>
    </row>
    <row r="870" spans="1:27" ht="27" x14ac:dyDescent="0.25">
      <c r="A870" s="437">
        <v>5112</v>
      </c>
      <c r="B870" s="437" t="s">
        <v>4528</v>
      </c>
      <c r="C870" s="437" t="s">
        <v>498</v>
      </c>
      <c r="D870" s="437" t="s">
        <v>15</v>
      </c>
      <c r="E870" s="437" t="s">
        <v>14</v>
      </c>
      <c r="F870" s="437">
        <v>1696718</v>
      </c>
      <c r="G870" s="437">
        <v>1696718</v>
      </c>
      <c r="H870" s="437">
        <v>1</v>
      </c>
      <c r="J870" s="5"/>
      <c r="K870" s="5"/>
      <c r="L870" s="5"/>
      <c r="M870" s="5"/>
      <c r="N870" s="5"/>
      <c r="O870" s="5"/>
      <c r="Y870" s="5"/>
      <c r="Z870" s="5"/>
      <c r="AA870" s="5"/>
    </row>
    <row r="871" spans="1:27" ht="27" x14ac:dyDescent="0.25">
      <c r="A871" s="437">
        <v>5112</v>
      </c>
      <c r="B871" s="437" t="s">
        <v>4529</v>
      </c>
      <c r="C871" s="437" t="s">
        <v>498</v>
      </c>
      <c r="D871" s="437" t="s">
        <v>15</v>
      </c>
      <c r="E871" s="437" t="s">
        <v>14</v>
      </c>
      <c r="F871" s="437">
        <v>1364570</v>
      </c>
      <c r="G871" s="437">
        <v>1364570</v>
      </c>
      <c r="H871" s="437">
        <v>1</v>
      </c>
      <c r="J871" s="5"/>
      <c r="K871" s="5"/>
      <c r="L871" s="5"/>
      <c r="M871" s="5"/>
      <c r="N871" s="5"/>
      <c r="O871" s="5"/>
      <c r="Y871" s="5"/>
      <c r="Z871" s="5"/>
      <c r="AA871" s="5"/>
    </row>
    <row r="872" spans="1:27" ht="27" x14ac:dyDescent="0.25">
      <c r="A872" s="437">
        <v>5112</v>
      </c>
      <c r="B872" s="437" t="s">
        <v>4530</v>
      </c>
      <c r="C872" s="437" t="s">
        <v>1137</v>
      </c>
      <c r="D872" s="437" t="s">
        <v>13</v>
      </c>
      <c r="E872" s="437" t="s">
        <v>14</v>
      </c>
      <c r="F872" s="437">
        <v>521727</v>
      </c>
      <c r="G872" s="437">
        <v>521727</v>
      </c>
      <c r="H872" s="437">
        <v>1</v>
      </c>
      <c r="J872" s="5"/>
      <c r="K872" s="5"/>
      <c r="L872" s="5"/>
      <c r="M872" s="5"/>
      <c r="N872" s="5"/>
      <c r="O872" s="5"/>
      <c r="Y872" s="5"/>
      <c r="Z872" s="5"/>
      <c r="AA872" s="5"/>
    </row>
    <row r="873" spans="1:27" ht="27" x14ac:dyDescent="0.25">
      <c r="A873" s="437">
        <v>5112</v>
      </c>
      <c r="B873" s="437" t="s">
        <v>4531</v>
      </c>
      <c r="C873" s="437" t="s">
        <v>1137</v>
      </c>
      <c r="D873" s="437" t="s">
        <v>13</v>
      </c>
      <c r="E873" s="437" t="s">
        <v>14</v>
      </c>
      <c r="F873" s="437">
        <v>924350</v>
      </c>
      <c r="G873" s="437">
        <v>924350</v>
      </c>
      <c r="H873" s="437">
        <v>1</v>
      </c>
      <c r="J873" s="5"/>
      <c r="K873" s="5"/>
      <c r="L873" s="5"/>
      <c r="M873" s="5"/>
      <c r="N873" s="5"/>
      <c r="O873" s="5"/>
      <c r="Y873" s="5"/>
      <c r="Z873" s="5"/>
      <c r="AA873" s="5"/>
    </row>
    <row r="874" spans="1:27" ht="27" x14ac:dyDescent="0.25">
      <c r="A874" s="437">
        <v>5112</v>
      </c>
      <c r="B874" s="437" t="s">
        <v>4532</v>
      </c>
      <c r="C874" s="437" t="s">
        <v>1137</v>
      </c>
      <c r="D874" s="437" t="s">
        <v>13</v>
      </c>
      <c r="E874" s="437" t="s">
        <v>14</v>
      </c>
      <c r="F874" s="437">
        <v>241952</v>
      </c>
      <c r="G874" s="437">
        <v>241952</v>
      </c>
      <c r="H874" s="437">
        <v>1</v>
      </c>
      <c r="J874" s="5"/>
      <c r="K874" s="5"/>
      <c r="L874" s="5"/>
      <c r="M874" s="5"/>
      <c r="N874" s="5"/>
      <c r="O874" s="5"/>
      <c r="Y874" s="5"/>
      <c r="Z874" s="5"/>
      <c r="AA874" s="5"/>
    </row>
    <row r="875" spans="1:27" ht="27" x14ac:dyDescent="0.25">
      <c r="A875" s="437">
        <v>5112</v>
      </c>
      <c r="B875" s="437" t="s">
        <v>4533</v>
      </c>
      <c r="C875" s="437" t="s">
        <v>1137</v>
      </c>
      <c r="D875" s="437" t="s">
        <v>13</v>
      </c>
      <c r="E875" s="437" t="s">
        <v>14</v>
      </c>
      <c r="F875" s="437">
        <v>454857</v>
      </c>
      <c r="G875" s="437">
        <v>454857</v>
      </c>
      <c r="H875" s="437">
        <v>1</v>
      </c>
      <c r="J875" s="5"/>
      <c r="K875" s="5"/>
      <c r="L875" s="5"/>
      <c r="M875" s="5"/>
      <c r="N875" s="5"/>
      <c r="O875" s="5"/>
      <c r="Y875" s="5"/>
      <c r="Z875" s="5"/>
      <c r="AA875" s="5"/>
    </row>
    <row r="876" spans="1:27" ht="27" x14ac:dyDescent="0.25">
      <c r="A876" s="437">
        <v>5112</v>
      </c>
      <c r="B876" s="437" t="s">
        <v>4534</v>
      </c>
      <c r="C876" s="437" t="s">
        <v>1137</v>
      </c>
      <c r="D876" s="437" t="s">
        <v>13</v>
      </c>
      <c r="E876" s="437" t="s">
        <v>14</v>
      </c>
      <c r="F876" s="437">
        <v>678687</v>
      </c>
      <c r="G876" s="437">
        <v>678687</v>
      </c>
      <c r="H876" s="437">
        <v>1</v>
      </c>
      <c r="J876" s="5"/>
      <c r="K876" s="5"/>
      <c r="L876" s="5"/>
      <c r="M876" s="5"/>
      <c r="N876" s="5"/>
      <c r="O876" s="5"/>
      <c r="Y876" s="5"/>
      <c r="Z876" s="5"/>
      <c r="AA876" s="5"/>
    </row>
    <row r="877" spans="1:27" ht="27" x14ac:dyDescent="0.25">
      <c r="A877" s="437">
        <v>5112</v>
      </c>
      <c r="B877" s="437" t="s">
        <v>4360</v>
      </c>
      <c r="C877" s="437" t="s">
        <v>498</v>
      </c>
      <c r="D877" s="437" t="s">
        <v>15</v>
      </c>
      <c r="E877" s="437" t="s">
        <v>14</v>
      </c>
      <c r="F877" s="437">
        <v>1130000</v>
      </c>
      <c r="G877" s="437">
        <v>1130000</v>
      </c>
      <c r="H877" s="437">
        <v>1</v>
      </c>
      <c r="J877" s="5"/>
      <c r="K877" s="5"/>
      <c r="L877" s="5"/>
      <c r="M877" s="5"/>
      <c r="N877" s="5"/>
      <c r="O877" s="5"/>
      <c r="Y877" s="5"/>
      <c r="Z877" s="5"/>
      <c r="AA877" s="5"/>
    </row>
    <row r="878" spans="1:27" ht="27" x14ac:dyDescent="0.25">
      <c r="A878" s="430">
        <v>5112</v>
      </c>
      <c r="B878" s="437" t="s">
        <v>4361</v>
      </c>
      <c r="C878" s="437" t="s">
        <v>1137</v>
      </c>
      <c r="D878" s="437" t="s">
        <v>13</v>
      </c>
      <c r="E878" s="437" t="s">
        <v>14</v>
      </c>
      <c r="F878" s="437">
        <v>1939000</v>
      </c>
      <c r="G878" s="437">
        <v>1939000</v>
      </c>
      <c r="H878" s="437">
        <v>1</v>
      </c>
      <c r="J878" s="5"/>
      <c r="K878" s="5"/>
      <c r="L878" s="5"/>
      <c r="M878" s="5"/>
      <c r="N878" s="5"/>
      <c r="O878" s="5"/>
      <c r="Y878" s="5"/>
      <c r="Z878" s="5"/>
      <c r="AA878" s="5"/>
    </row>
    <row r="879" spans="1:27" ht="27" x14ac:dyDescent="0.25">
      <c r="A879" s="430">
        <v>5112</v>
      </c>
      <c r="B879" s="430" t="s">
        <v>4129</v>
      </c>
      <c r="C879" s="430" t="s">
        <v>498</v>
      </c>
      <c r="D879" s="430" t="s">
        <v>15</v>
      </c>
      <c r="E879" s="430" t="s">
        <v>14</v>
      </c>
      <c r="F879" s="430">
        <v>1503830</v>
      </c>
      <c r="G879" s="430">
        <v>1503830</v>
      </c>
      <c r="H879" s="12">
        <v>1</v>
      </c>
      <c r="J879" s="5"/>
      <c r="K879" s="5"/>
      <c r="L879" s="5"/>
      <c r="M879" s="5"/>
      <c r="N879" s="5"/>
      <c r="O879" s="5"/>
      <c r="Y879" s="5"/>
      <c r="Z879" s="5"/>
      <c r="AA879" s="5"/>
    </row>
    <row r="880" spans="1:27" ht="27" x14ac:dyDescent="0.25">
      <c r="A880" s="409">
        <v>5112</v>
      </c>
      <c r="B880" s="430" t="s">
        <v>4130</v>
      </c>
      <c r="C880" s="430" t="s">
        <v>498</v>
      </c>
      <c r="D880" s="430" t="s">
        <v>1256</v>
      </c>
      <c r="E880" s="430" t="s">
        <v>14</v>
      </c>
      <c r="F880" s="430">
        <v>682140</v>
      </c>
      <c r="G880" s="430">
        <v>682140</v>
      </c>
      <c r="H880" s="12">
        <v>1</v>
      </c>
      <c r="J880" s="5"/>
      <c r="K880" s="5"/>
      <c r="L880" s="5"/>
      <c r="M880" s="5"/>
      <c r="N880" s="5"/>
      <c r="O880" s="5"/>
      <c r="Y880" s="5"/>
      <c r="Z880" s="5"/>
      <c r="AA880" s="5"/>
    </row>
    <row r="881" spans="1:27" ht="27" x14ac:dyDescent="0.25">
      <c r="A881" s="409">
        <v>5112</v>
      </c>
      <c r="B881" s="409" t="s">
        <v>4131</v>
      </c>
      <c r="C881" s="409" t="s">
        <v>498</v>
      </c>
      <c r="D881" s="409" t="s">
        <v>1256</v>
      </c>
      <c r="E881" s="409" t="s">
        <v>14</v>
      </c>
      <c r="F881" s="409">
        <v>1145010</v>
      </c>
      <c r="G881" s="409">
        <v>1145010</v>
      </c>
      <c r="H881" s="12">
        <v>1</v>
      </c>
      <c r="J881" s="5"/>
      <c r="K881" s="5"/>
      <c r="L881" s="5"/>
      <c r="M881" s="5"/>
      <c r="N881" s="5"/>
      <c r="O881" s="5"/>
      <c r="Y881" s="5"/>
      <c r="Z881" s="5"/>
      <c r="AA881" s="5"/>
    </row>
    <row r="882" spans="1:27" ht="27" x14ac:dyDescent="0.25">
      <c r="A882" s="409">
        <v>5112</v>
      </c>
      <c r="B882" s="409" t="s">
        <v>4132</v>
      </c>
      <c r="C882" s="409" t="s">
        <v>498</v>
      </c>
      <c r="D882" s="409" t="s">
        <v>1256</v>
      </c>
      <c r="E882" s="409" t="s">
        <v>14</v>
      </c>
      <c r="F882" s="409">
        <v>732570</v>
      </c>
      <c r="G882" s="409">
        <v>732570</v>
      </c>
      <c r="H882" s="12">
        <v>1</v>
      </c>
      <c r="J882" s="5"/>
      <c r="K882" s="5"/>
      <c r="L882" s="5"/>
      <c r="M882" s="5"/>
      <c r="N882" s="5"/>
      <c r="O882" s="5"/>
      <c r="Y882" s="5"/>
      <c r="Z882" s="5"/>
      <c r="AA882" s="5"/>
    </row>
    <row r="883" spans="1:27" ht="27" x14ac:dyDescent="0.25">
      <c r="A883" s="409">
        <v>5112</v>
      </c>
      <c r="B883" s="409" t="s">
        <v>4133</v>
      </c>
      <c r="C883" s="409" t="s">
        <v>498</v>
      </c>
      <c r="D883" s="409" t="s">
        <v>1256</v>
      </c>
      <c r="E883" s="409" t="s">
        <v>14</v>
      </c>
      <c r="F883" s="409">
        <v>940036</v>
      </c>
      <c r="G883" s="409">
        <v>940036</v>
      </c>
      <c r="H883" s="12">
        <v>1</v>
      </c>
      <c r="J883" s="5"/>
      <c r="K883" s="5"/>
      <c r="L883" s="5"/>
      <c r="M883" s="5"/>
      <c r="N883" s="5"/>
      <c r="O883" s="5"/>
      <c r="Y883" s="5"/>
      <c r="Z883" s="5"/>
      <c r="AA883" s="5"/>
    </row>
    <row r="884" spans="1:27" ht="27" x14ac:dyDescent="0.25">
      <c r="A884" s="409">
        <v>5112</v>
      </c>
      <c r="B884" s="409" t="s">
        <v>4134</v>
      </c>
      <c r="C884" s="409" t="s">
        <v>498</v>
      </c>
      <c r="D884" s="409" t="s">
        <v>1256</v>
      </c>
      <c r="E884" s="409" t="s">
        <v>14</v>
      </c>
      <c r="F884" s="409">
        <v>846439</v>
      </c>
      <c r="G884" s="409">
        <v>846439</v>
      </c>
      <c r="H884" s="12">
        <v>1</v>
      </c>
      <c r="J884" s="5"/>
      <c r="K884" s="5"/>
      <c r="L884" s="5"/>
      <c r="M884" s="5"/>
      <c r="N884" s="5"/>
      <c r="O884" s="5"/>
      <c r="Y884" s="5"/>
      <c r="Z884" s="5"/>
      <c r="AA884" s="5"/>
    </row>
    <row r="885" spans="1:27" ht="27" x14ac:dyDescent="0.25">
      <c r="A885" s="409">
        <v>5112</v>
      </c>
      <c r="B885" s="409" t="s">
        <v>4135</v>
      </c>
      <c r="C885" s="409" t="s">
        <v>498</v>
      </c>
      <c r="D885" s="409" t="s">
        <v>1256</v>
      </c>
      <c r="E885" s="409" t="s">
        <v>14</v>
      </c>
      <c r="F885" s="409">
        <v>518790</v>
      </c>
      <c r="G885" s="409">
        <v>518790</v>
      </c>
      <c r="H885" s="12">
        <v>1</v>
      </c>
      <c r="J885" s="5"/>
      <c r="K885" s="5"/>
      <c r="L885" s="5"/>
      <c r="M885" s="5"/>
      <c r="N885" s="5"/>
      <c r="O885" s="5"/>
      <c r="Y885" s="5"/>
      <c r="Z885" s="5"/>
      <c r="AA885" s="5"/>
    </row>
    <row r="886" spans="1:27" ht="27" x14ac:dyDescent="0.25">
      <c r="A886" s="409">
        <v>5112</v>
      </c>
      <c r="B886" s="409" t="s">
        <v>4136</v>
      </c>
      <c r="C886" s="409" t="s">
        <v>1137</v>
      </c>
      <c r="D886" s="409" t="s">
        <v>13</v>
      </c>
      <c r="E886" s="409" t="s">
        <v>14</v>
      </c>
      <c r="F886" s="409">
        <v>155640</v>
      </c>
      <c r="G886" s="409">
        <v>155640</v>
      </c>
      <c r="H886" s="12">
        <v>1</v>
      </c>
      <c r="J886" s="5"/>
      <c r="K886" s="5"/>
      <c r="L886" s="5"/>
      <c r="M886" s="5"/>
      <c r="N886" s="5"/>
      <c r="O886" s="5"/>
      <c r="Y886" s="5"/>
      <c r="Z886" s="5"/>
      <c r="AA886" s="5"/>
    </row>
    <row r="887" spans="1:27" ht="27" x14ac:dyDescent="0.25">
      <c r="A887" s="409">
        <v>5112</v>
      </c>
      <c r="B887" s="409" t="s">
        <v>4137</v>
      </c>
      <c r="C887" s="409" t="s">
        <v>1137</v>
      </c>
      <c r="D887" s="409" t="s">
        <v>13</v>
      </c>
      <c r="E887" s="409" t="s">
        <v>14</v>
      </c>
      <c r="F887" s="409">
        <v>204640</v>
      </c>
      <c r="G887" s="409">
        <v>204640</v>
      </c>
      <c r="H887" s="12">
        <v>1</v>
      </c>
      <c r="J887" s="5"/>
      <c r="K887" s="5"/>
      <c r="L887" s="5"/>
      <c r="M887" s="5"/>
      <c r="N887" s="5"/>
      <c r="O887" s="5"/>
      <c r="Y887" s="5"/>
      <c r="Z887" s="5"/>
      <c r="AA887" s="5"/>
    </row>
    <row r="888" spans="1:27" ht="27" x14ac:dyDescent="0.25">
      <c r="A888" s="409">
        <v>5112</v>
      </c>
      <c r="B888" s="409" t="s">
        <v>4138</v>
      </c>
      <c r="C888" s="409" t="s">
        <v>1137</v>
      </c>
      <c r="D888" s="409" t="s">
        <v>13</v>
      </c>
      <c r="E888" s="409" t="s">
        <v>14</v>
      </c>
      <c r="F888" s="409">
        <v>282011</v>
      </c>
      <c r="G888" s="409">
        <v>282011</v>
      </c>
      <c r="H888" s="12">
        <v>1</v>
      </c>
      <c r="J888" s="5"/>
      <c r="K888" s="5"/>
      <c r="L888" s="5"/>
      <c r="M888" s="5"/>
      <c r="N888" s="5"/>
      <c r="O888" s="5"/>
      <c r="Y888" s="5"/>
      <c r="Z888" s="5"/>
      <c r="AA888" s="5"/>
    </row>
    <row r="889" spans="1:27" ht="27" x14ac:dyDescent="0.25">
      <c r="A889" s="409">
        <v>5112</v>
      </c>
      <c r="B889" s="409" t="s">
        <v>4139</v>
      </c>
      <c r="C889" s="409" t="s">
        <v>1137</v>
      </c>
      <c r="D889" s="409" t="s">
        <v>13</v>
      </c>
      <c r="E889" s="409" t="s">
        <v>14</v>
      </c>
      <c r="F889" s="409">
        <v>169288</v>
      </c>
      <c r="G889" s="409">
        <v>169288</v>
      </c>
      <c r="H889" s="12">
        <v>1</v>
      </c>
      <c r="J889" s="5"/>
      <c r="K889" s="5"/>
      <c r="L889" s="5"/>
      <c r="M889" s="5"/>
      <c r="N889" s="5"/>
      <c r="O889" s="5"/>
      <c r="Y889" s="5"/>
      <c r="Z889" s="5"/>
      <c r="AA889" s="5"/>
    </row>
    <row r="890" spans="1:27" ht="27" x14ac:dyDescent="0.25">
      <c r="A890" s="409">
        <v>5112</v>
      </c>
      <c r="B890" s="409" t="s">
        <v>4140</v>
      </c>
      <c r="C890" s="409" t="s">
        <v>1137</v>
      </c>
      <c r="D890" s="409" t="s">
        <v>13</v>
      </c>
      <c r="E890" s="409" t="s">
        <v>14</v>
      </c>
      <c r="F890" s="409">
        <v>219770</v>
      </c>
      <c r="G890" s="409">
        <v>219770</v>
      </c>
      <c r="H890" s="12">
        <v>1</v>
      </c>
      <c r="J890" s="5"/>
      <c r="K890" s="5"/>
      <c r="L890" s="5"/>
      <c r="M890" s="5"/>
      <c r="N890" s="5"/>
      <c r="O890" s="5"/>
      <c r="Y890" s="5"/>
      <c r="Z890" s="5"/>
      <c r="AA890" s="5"/>
    </row>
    <row r="891" spans="1:27" ht="27" x14ac:dyDescent="0.25">
      <c r="A891" s="409">
        <v>5112</v>
      </c>
      <c r="B891" s="409" t="s">
        <v>4141</v>
      </c>
      <c r="C891" s="409" t="s">
        <v>1137</v>
      </c>
      <c r="D891" s="409" t="s">
        <v>13</v>
      </c>
      <c r="E891" s="409" t="s">
        <v>14</v>
      </c>
      <c r="F891" s="409">
        <v>343500</v>
      </c>
      <c r="G891" s="409">
        <v>343500</v>
      </c>
      <c r="H891" s="12">
        <v>1</v>
      </c>
      <c r="J891" s="5"/>
      <c r="K891" s="5"/>
      <c r="L891" s="5"/>
      <c r="M891" s="5"/>
      <c r="N891" s="5"/>
      <c r="O891" s="5"/>
      <c r="Y891" s="5"/>
      <c r="Z891" s="5"/>
      <c r="AA891" s="5"/>
    </row>
    <row r="892" spans="1:27" ht="27" x14ac:dyDescent="0.25">
      <c r="A892" s="409">
        <v>5112</v>
      </c>
      <c r="B892" s="409" t="s">
        <v>4142</v>
      </c>
      <c r="C892" s="409" t="s">
        <v>1137</v>
      </c>
      <c r="D892" s="409" t="s">
        <v>13</v>
      </c>
      <c r="E892" s="409" t="s">
        <v>14</v>
      </c>
      <c r="F892" s="409">
        <v>501280</v>
      </c>
      <c r="G892" s="409">
        <v>501280</v>
      </c>
      <c r="H892" s="12">
        <v>1</v>
      </c>
      <c r="J892" s="5"/>
      <c r="K892" s="5"/>
      <c r="L892" s="5"/>
      <c r="M892" s="5"/>
      <c r="N892" s="5"/>
      <c r="O892" s="5"/>
      <c r="Y892" s="5"/>
      <c r="Z892" s="5"/>
      <c r="AA892" s="5"/>
    </row>
    <row r="893" spans="1:27" ht="27" x14ac:dyDescent="0.25">
      <c r="A893" s="392">
        <v>5113</v>
      </c>
      <c r="B893" s="409" t="s">
        <v>3911</v>
      </c>
      <c r="C893" s="409" t="s">
        <v>498</v>
      </c>
      <c r="D893" s="409" t="s">
        <v>15</v>
      </c>
      <c r="E893" s="409" t="s">
        <v>14</v>
      </c>
      <c r="F893" s="409">
        <v>230000</v>
      </c>
      <c r="G893" s="409">
        <v>230000</v>
      </c>
      <c r="H893" s="12">
        <v>1</v>
      </c>
      <c r="J893" s="5"/>
      <c r="K893" s="5"/>
      <c r="L893" s="5"/>
      <c r="M893" s="5"/>
      <c r="N893" s="5"/>
      <c r="O893" s="5"/>
      <c r="Y893" s="5"/>
      <c r="Z893" s="5"/>
      <c r="AA893" s="5"/>
    </row>
    <row r="894" spans="1:27" ht="27" x14ac:dyDescent="0.25">
      <c r="A894" s="392">
        <v>5112</v>
      </c>
      <c r="B894" s="392" t="s">
        <v>3912</v>
      </c>
      <c r="C894" s="392" t="s">
        <v>1137</v>
      </c>
      <c r="D894" s="392" t="s">
        <v>13</v>
      </c>
      <c r="E894" s="392" t="s">
        <v>14</v>
      </c>
      <c r="F894" s="392">
        <v>540000</v>
      </c>
      <c r="G894" s="392">
        <v>540000</v>
      </c>
      <c r="H894" s="12">
        <v>1</v>
      </c>
      <c r="J894" s="5"/>
      <c r="K894" s="5"/>
      <c r="L894" s="5"/>
      <c r="M894" s="5"/>
      <c r="N894" s="5"/>
      <c r="O894" s="5"/>
      <c r="Y894" s="5"/>
      <c r="Z894" s="5"/>
      <c r="AA894" s="5"/>
    </row>
    <row r="895" spans="1:27" ht="27" x14ac:dyDescent="0.25">
      <c r="A895" s="104">
        <v>5112</v>
      </c>
      <c r="B895" s="104" t="s">
        <v>3397</v>
      </c>
      <c r="C895" s="104" t="s">
        <v>1137</v>
      </c>
      <c r="D895" s="104" t="s">
        <v>13</v>
      </c>
      <c r="E895" s="104" t="s">
        <v>14</v>
      </c>
      <c r="F895" s="104">
        <v>273960</v>
      </c>
      <c r="G895" s="104">
        <v>273960</v>
      </c>
      <c r="H895" s="28">
        <v>1</v>
      </c>
      <c r="J895" s="5"/>
      <c r="K895" s="5"/>
      <c r="L895" s="5"/>
      <c r="M895" s="5"/>
      <c r="N895" s="5"/>
      <c r="O895" s="5"/>
      <c r="Y895" s="5"/>
      <c r="Z895" s="5"/>
      <c r="AA895" s="5"/>
    </row>
    <row r="896" spans="1:27" ht="27" x14ac:dyDescent="0.25">
      <c r="A896" s="104">
        <v>5112</v>
      </c>
      <c r="B896" s="104" t="s">
        <v>2828</v>
      </c>
      <c r="C896" s="104" t="s">
        <v>1137</v>
      </c>
      <c r="D896" s="104" t="s">
        <v>13</v>
      </c>
      <c r="E896" s="104" t="s">
        <v>14</v>
      </c>
      <c r="F896" s="104">
        <v>223820</v>
      </c>
      <c r="G896" s="104">
        <v>223820</v>
      </c>
      <c r="H896" s="28">
        <v>1</v>
      </c>
      <c r="J896" s="5"/>
      <c r="K896" s="5"/>
      <c r="L896" s="5"/>
      <c r="M896" s="5"/>
      <c r="N896" s="5"/>
      <c r="O896" s="5"/>
      <c r="Y896" s="5"/>
      <c r="Z896" s="5"/>
      <c r="AA896" s="5"/>
    </row>
    <row r="897" spans="1:27" ht="27" x14ac:dyDescent="0.25">
      <c r="A897" s="104">
        <v>5112</v>
      </c>
      <c r="B897" s="104" t="s">
        <v>2829</v>
      </c>
      <c r="C897" s="104" t="s">
        <v>1137</v>
      </c>
      <c r="D897" s="104" t="s">
        <v>13</v>
      </c>
      <c r="E897" s="104" t="s">
        <v>14</v>
      </c>
      <c r="F897" s="104">
        <v>186140</v>
      </c>
      <c r="G897" s="104">
        <v>186140</v>
      </c>
      <c r="H897" s="28">
        <v>2</v>
      </c>
      <c r="J897" s="5"/>
      <c r="K897" s="5"/>
      <c r="L897" s="5"/>
      <c r="M897" s="5"/>
      <c r="N897" s="5"/>
      <c r="O897" s="5"/>
      <c r="Y897" s="5"/>
      <c r="Z897" s="5"/>
      <c r="AA897" s="5"/>
    </row>
    <row r="898" spans="1:27" ht="27" x14ac:dyDescent="0.25">
      <c r="A898" s="104">
        <v>5112</v>
      </c>
      <c r="B898" s="104" t="s">
        <v>2830</v>
      </c>
      <c r="C898" s="104" t="s">
        <v>1137</v>
      </c>
      <c r="D898" s="104" t="s">
        <v>13</v>
      </c>
      <c r="E898" s="104" t="s">
        <v>14</v>
      </c>
      <c r="F898" s="104">
        <v>230700</v>
      </c>
      <c r="G898" s="104">
        <v>230700</v>
      </c>
      <c r="H898" s="28">
        <v>3</v>
      </c>
      <c r="J898" s="5"/>
      <c r="K898" s="5"/>
      <c r="L898" s="5"/>
      <c r="M898" s="5"/>
      <c r="N898" s="5"/>
      <c r="O898" s="5"/>
      <c r="Y898" s="5"/>
      <c r="Z898" s="5"/>
      <c r="AA898" s="5"/>
    </row>
    <row r="899" spans="1:27" ht="27" x14ac:dyDescent="0.25">
      <c r="A899" s="104">
        <v>5112</v>
      </c>
      <c r="B899" s="104" t="s">
        <v>2831</v>
      </c>
      <c r="C899" s="104" t="s">
        <v>1137</v>
      </c>
      <c r="D899" s="104" t="s">
        <v>13</v>
      </c>
      <c r="E899" s="104" t="s">
        <v>14</v>
      </c>
      <c r="F899" s="104">
        <v>472010</v>
      </c>
      <c r="G899" s="104">
        <v>472010</v>
      </c>
      <c r="H899" s="28">
        <v>4</v>
      </c>
      <c r="J899" s="5"/>
      <c r="K899" s="5"/>
      <c r="L899" s="5"/>
      <c r="M899" s="5"/>
      <c r="N899" s="5"/>
      <c r="O899" s="5"/>
      <c r="Y899" s="5"/>
      <c r="Z899" s="5"/>
      <c r="AA899" s="5"/>
    </row>
    <row r="900" spans="1:27" ht="27" x14ac:dyDescent="0.25">
      <c r="A900" s="104">
        <v>5112</v>
      </c>
      <c r="B900" s="104" t="s">
        <v>2832</v>
      </c>
      <c r="C900" s="104" t="s">
        <v>1137</v>
      </c>
      <c r="D900" s="104" t="s">
        <v>13</v>
      </c>
      <c r="E900" s="104" t="s">
        <v>14</v>
      </c>
      <c r="F900" s="104">
        <v>123280</v>
      </c>
      <c r="G900" s="104">
        <v>123280</v>
      </c>
      <c r="H900" s="28">
        <v>5</v>
      </c>
      <c r="J900" s="5"/>
      <c r="K900" s="5"/>
      <c r="L900" s="5"/>
      <c r="M900" s="5"/>
      <c r="N900" s="5"/>
      <c r="O900" s="5"/>
      <c r="Y900" s="5"/>
      <c r="Z900" s="5"/>
      <c r="AA900" s="5"/>
    </row>
    <row r="901" spans="1:27" ht="27" x14ac:dyDescent="0.25">
      <c r="A901" s="104">
        <v>5112</v>
      </c>
      <c r="B901" s="104" t="s">
        <v>2833</v>
      </c>
      <c r="C901" s="104" t="s">
        <v>1137</v>
      </c>
      <c r="D901" s="104" t="s">
        <v>13</v>
      </c>
      <c r="E901" s="104" t="s">
        <v>14</v>
      </c>
      <c r="F901" s="104">
        <v>179720</v>
      </c>
      <c r="G901" s="104">
        <v>179720</v>
      </c>
      <c r="H901" s="28">
        <v>6</v>
      </c>
      <c r="J901" s="5"/>
      <c r="K901" s="5"/>
      <c r="L901" s="5"/>
      <c r="M901" s="5"/>
      <c r="N901" s="5"/>
      <c r="O901" s="5"/>
      <c r="Y901" s="5"/>
      <c r="Z901" s="5"/>
      <c r="AA901" s="5"/>
    </row>
    <row r="902" spans="1:27" ht="27" x14ac:dyDescent="0.25">
      <c r="A902" s="104">
        <v>5112</v>
      </c>
      <c r="B902" s="104" t="s">
        <v>2834</v>
      </c>
      <c r="C902" s="104" t="s">
        <v>1137</v>
      </c>
      <c r="D902" s="104" t="s">
        <v>13</v>
      </c>
      <c r="E902" s="104" t="s">
        <v>14</v>
      </c>
      <c r="F902" s="104">
        <v>292630</v>
      </c>
      <c r="G902" s="104">
        <v>292630</v>
      </c>
      <c r="H902" s="28">
        <v>7</v>
      </c>
      <c r="J902" s="5"/>
      <c r="K902" s="5"/>
      <c r="L902" s="5"/>
      <c r="M902" s="5"/>
      <c r="N902" s="5"/>
      <c r="O902" s="5"/>
      <c r="Y902" s="5"/>
      <c r="Z902" s="5"/>
      <c r="AA902" s="5"/>
    </row>
    <row r="903" spans="1:27" ht="27" x14ac:dyDescent="0.25">
      <c r="A903" s="104">
        <v>5112</v>
      </c>
      <c r="B903" s="104" t="s">
        <v>2835</v>
      </c>
      <c r="C903" s="104" t="s">
        <v>1137</v>
      </c>
      <c r="D903" s="104" t="s">
        <v>13</v>
      </c>
      <c r="E903" s="104" t="s">
        <v>14</v>
      </c>
      <c r="F903" s="104">
        <v>448240</v>
      </c>
      <c r="G903" s="104">
        <v>448240</v>
      </c>
      <c r="H903" s="28">
        <v>8</v>
      </c>
      <c r="J903" s="5"/>
      <c r="K903" s="5"/>
      <c r="L903" s="5"/>
      <c r="M903" s="5"/>
      <c r="N903" s="5"/>
      <c r="O903" s="5"/>
      <c r="Y903" s="5"/>
      <c r="Z903" s="5"/>
      <c r="AA903" s="5"/>
    </row>
    <row r="904" spans="1:27" ht="27" x14ac:dyDescent="0.25">
      <c r="A904" s="104">
        <v>5112</v>
      </c>
      <c r="B904" s="104" t="s">
        <v>2836</v>
      </c>
      <c r="C904" s="104" t="s">
        <v>1137</v>
      </c>
      <c r="D904" s="104" t="s">
        <v>13</v>
      </c>
      <c r="E904" s="104" t="s">
        <v>14</v>
      </c>
      <c r="F904" s="104">
        <v>164510</v>
      </c>
      <c r="G904" s="104">
        <v>164510</v>
      </c>
      <c r="H904" s="28">
        <v>9</v>
      </c>
      <c r="J904" s="5"/>
      <c r="K904" s="5"/>
      <c r="L904" s="5"/>
      <c r="M904" s="5"/>
      <c r="N904" s="5"/>
      <c r="O904" s="5"/>
      <c r="Y904" s="5"/>
      <c r="Z904" s="5"/>
      <c r="AA904" s="5"/>
    </row>
    <row r="905" spans="1:27" ht="27" x14ac:dyDescent="0.25">
      <c r="A905" s="104">
        <v>5112</v>
      </c>
      <c r="B905" s="104" t="s">
        <v>2837</v>
      </c>
      <c r="C905" s="104" t="s">
        <v>1137</v>
      </c>
      <c r="D905" s="104" t="s">
        <v>13</v>
      </c>
      <c r="E905" s="104" t="s">
        <v>14</v>
      </c>
      <c r="F905" s="104">
        <v>284810</v>
      </c>
      <c r="G905" s="104">
        <v>284810</v>
      </c>
      <c r="H905" s="28">
        <v>10</v>
      </c>
      <c r="J905" s="5"/>
      <c r="K905" s="5"/>
      <c r="L905" s="5"/>
      <c r="M905" s="5"/>
      <c r="N905" s="5"/>
      <c r="O905" s="5"/>
      <c r="Y905" s="5"/>
      <c r="Z905" s="5"/>
      <c r="AA905" s="5"/>
    </row>
    <row r="906" spans="1:27" ht="27" x14ac:dyDescent="0.25">
      <c r="A906" s="104">
        <v>5112</v>
      </c>
      <c r="B906" s="104" t="s">
        <v>2838</v>
      </c>
      <c r="C906" s="104" t="s">
        <v>1137</v>
      </c>
      <c r="D906" s="104" t="s">
        <v>13</v>
      </c>
      <c r="E906" s="104" t="s">
        <v>14</v>
      </c>
      <c r="F906" s="104">
        <v>56200</v>
      </c>
      <c r="G906" s="104">
        <v>56200</v>
      </c>
      <c r="H906" s="28">
        <v>11</v>
      </c>
      <c r="J906" s="5"/>
      <c r="K906" s="5"/>
      <c r="L906" s="5"/>
      <c r="M906" s="5"/>
      <c r="N906" s="5"/>
      <c r="O906" s="5"/>
      <c r="Y906" s="5"/>
      <c r="Z906" s="5"/>
      <c r="AA906" s="5"/>
    </row>
    <row r="907" spans="1:27" ht="27" x14ac:dyDescent="0.25">
      <c r="A907" s="104">
        <v>5112</v>
      </c>
      <c r="B907" s="104" t="s">
        <v>2839</v>
      </c>
      <c r="C907" s="104" t="s">
        <v>1137</v>
      </c>
      <c r="D907" s="104" t="s">
        <v>13</v>
      </c>
      <c r="E907" s="104" t="s">
        <v>14</v>
      </c>
      <c r="F907" s="104">
        <v>298750</v>
      </c>
      <c r="G907" s="104">
        <v>298750</v>
      </c>
      <c r="H907" s="28">
        <v>12</v>
      </c>
      <c r="J907" s="5"/>
      <c r="K907" s="5"/>
      <c r="L907" s="5"/>
      <c r="M907" s="5"/>
      <c r="N907" s="5"/>
      <c r="O907" s="5"/>
      <c r="Y907" s="5"/>
      <c r="Z907" s="5"/>
      <c r="AA907" s="5"/>
    </row>
    <row r="908" spans="1:27" ht="27" x14ac:dyDescent="0.25">
      <c r="A908" s="104">
        <v>5112</v>
      </c>
      <c r="B908" s="104" t="s">
        <v>2840</v>
      </c>
      <c r="C908" s="104" t="s">
        <v>1137</v>
      </c>
      <c r="D908" s="104" t="s">
        <v>13</v>
      </c>
      <c r="E908" s="104" t="s">
        <v>14</v>
      </c>
      <c r="F908" s="104">
        <v>310630</v>
      </c>
      <c r="G908" s="104">
        <v>310630</v>
      </c>
      <c r="H908" s="28">
        <v>13</v>
      </c>
      <c r="J908" s="5"/>
      <c r="K908" s="5"/>
      <c r="L908" s="5"/>
      <c r="M908" s="5"/>
      <c r="N908" s="5"/>
      <c r="O908" s="5"/>
      <c r="Y908" s="5"/>
      <c r="Z908" s="5"/>
      <c r="AA908" s="5"/>
    </row>
    <row r="909" spans="1:27" ht="27" x14ac:dyDescent="0.25">
      <c r="A909" s="104">
        <v>5112</v>
      </c>
      <c r="B909" s="104" t="s">
        <v>2841</v>
      </c>
      <c r="C909" s="104" t="s">
        <v>1137</v>
      </c>
      <c r="D909" s="104" t="s">
        <v>13</v>
      </c>
      <c r="E909" s="104" t="s">
        <v>14</v>
      </c>
      <c r="F909" s="104">
        <v>369700</v>
      </c>
      <c r="G909" s="104">
        <v>369700</v>
      </c>
      <c r="H909" s="28">
        <v>14</v>
      </c>
      <c r="J909" s="5"/>
      <c r="K909" s="5"/>
      <c r="L909" s="5"/>
      <c r="M909" s="5"/>
      <c r="N909" s="5"/>
      <c r="O909" s="5"/>
      <c r="Y909" s="5"/>
      <c r="Z909" s="5"/>
      <c r="AA909" s="5"/>
    </row>
    <row r="910" spans="1:27" ht="27" x14ac:dyDescent="0.25">
      <c r="A910" s="104">
        <v>5112</v>
      </c>
      <c r="B910" s="104" t="s">
        <v>2842</v>
      </c>
      <c r="C910" s="104" t="s">
        <v>1137</v>
      </c>
      <c r="D910" s="104" t="s">
        <v>13</v>
      </c>
      <c r="E910" s="104" t="s">
        <v>14</v>
      </c>
      <c r="F910" s="104">
        <v>183870</v>
      </c>
      <c r="G910" s="104">
        <v>183870</v>
      </c>
      <c r="H910" s="28">
        <v>15</v>
      </c>
      <c r="J910" s="5"/>
      <c r="K910" s="5"/>
      <c r="L910" s="5"/>
      <c r="M910" s="5"/>
      <c r="N910" s="5"/>
      <c r="O910" s="5"/>
      <c r="Y910" s="5"/>
      <c r="Z910" s="5"/>
      <c r="AA910" s="5"/>
    </row>
    <row r="911" spans="1:27" ht="27" x14ac:dyDescent="0.25">
      <c r="A911" s="104">
        <v>5112</v>
      </c>
      <c r="B911" s="104" t="s">
        <v>2813</v>
      </c>
      <c r="C911" s="104" t="s">
        <v>498</v>
      </c>
      <c r="D911" s="104" t="s">
        <v>1256</v>
      </c>
      <c r="E911" s="104" t="s">
        <v>14</v>
      </c>
      <c r="F911" s="104">
        <v>548370</v>
      </c>
      <c r="G911" s="104">
        <v>548370</v>
      </c>
      <c r="H911" s="28">
        <v>1</v>
      </c>
      <c r="J911" s="5"/>
      <c r="K911" s="5"/>
      <c r="L911" s="5"/>
      <c r="M911" s="5"/>
      <c r="N911" s="5"/>
      <c r="O911" s="5"/>
      <c r="Y911" s="5"/>
      <c r="Z911" s="5"/>
      <c r="AA911" s="5"/>
    </row>
    <row r="912" spans="1:27" ht="27" x14ac:dyDescent="0.25">
      <c r="A912" s="104">
        <v>5112</v>
      </c>
      <c r="B912" s="104" t="s">
        <v>2814</v>
      </c>
      <c r="C912" s="104" t="s">
        <v>498</v>
      </c>
      <c r="D912" s="104" t="s">
        <v>1256</v>
      </c>
      <c r="E912" s="104" t="s">
        <v>14</v>
      </c>
      <c r="F912" s="104">
        <v>768990</v>
      </c>
      <c r="G912" s="104">
        <v>768990</v>
      </c>
      <c r="H912" s="28">
        <v>1</v>
      </c>
      <c r="J912" s="5"/>
      <c r="K912" s="5"/>
      <c r="L912" s="5"/>
      <c r="M912" s="5"/>
      <c r="N912" s="5"/>
      <c r="O912" s="5"/>
      <c r="Y912" s="5"/>
      <c r="Z912" s="5"/>
      <c r="AA912" s="5"/>
    </row>
    <row r="913" spans="1:27" ht="27" x14ac:dyDescent="0.25">
      <c r="A913" s="104">
        <v>5112</v>
      </c>
      <c r="B913" s="104" t="s">
        <v>2815</v>
      </c>
      <c r="C913" s="104" t="s">
        <v>498</v>
      </c>
      <c r="D913" s="104" t="s">
        <v>1256</v>
      </c>
      <c r="E913" s="104" t="s">
        <v>14</v>
      </c>
      <c r="F913" s="104">
        <v>1035440</v>
      </c>
      <c r="G913" s="104">
        <v>1035440</v>
      </c>
      <c r="H913" s="28">
        <v>1</v>
      </c>
      <c r="J913" s="5"/>
      <c r="K913" s="5"/>
      <c r="L913" s="5"/>
      <c r="M913" s="5"/>
      <c r="N913" s="5"/>
      <c r="O913" s="5"/>
      <c r="Y913" s="5"/>
      <c r="Z913" s="5"/>
      <c r="AA913" s="5"/>
    </row>
    <row r="914" spans="1:27" ht="27" x14ac:dyDescent="0.25">
      <c r="A914" s="104">
        <v>5112</v>
      </c>
      <c r="B914" s="104" t="s">
        <v>2816</v>
      </c>
      <c r="C914" s="104" t="s">
        <v>498</v>
      </c>
      <c r="D914" s="104" t="s">
        <v>1256</v>
      </c>
      <c r="E914" s="104" t="s">
        <v>14</v>
      </c>
      <c r="F914" s="104">
        <v>620460</v>
      </c>
      <c r="G914" s="104">
        <v>620460</v>
      </c>
      <c r="H914" s="28">
        <v>1</v>
      </c>
      <c r="J914" s="5"/>
      <c r="K914" s="5"/>
      <c r="L914" s="5"/>
      <c r="M914" s="5"/>
      <c r="N914" s="5"/>
      <c r="O914" s="5"/>
      <c r="Y914" s="5"/>
      <c r="Z914" s="5"/>
      <c r="AA914" s="5"/>
    </row>
    <row r="915" spans="1:27" ht="27" x14ac:dyDescent="0.25">
      <c r="A915" s="104">
        <v>5112</v>
      </c>
      <c r="B915" s="104" t="s">
        <v>2817</v>
      </c>
      <c r="C915" s="104" t="s">
        <v>498</v>
      </c>
      <c r="D915" s="104" t="s">
        <v>1256</v>
      </c>
      <c r="E915" s="104" t="s">
        <v>14</v>
      </c>
      <c r="F915" s="104">
        <v>599060</v>
      </c>
      <c r="G915" s="104">
        <v>599060</v>
      </c>
      <c r="H915" s="28">
        <v>1</v>
      </c>
      <c r="J915" s="5"/>
      <c r="K915" s="5"/>
      <c r="L915" s="5"/>
      <c r="M915" s="5"/>
      <c r="N915" s="5"/>
      <c r="O915" s="5"/>
      <c r="Y915" s="5"/>
      <c r="Z915" s="5"/>
      <c r="AA915" s="5"/>
    </row>
    <row r="916" spans="1:27" ht="27" x14ac:dyDescent="0.25">
      <c r="A916" s="104">
        <v>5112</v>
      </c>
      <c r="B916" s="104" t="s">
        <v>2818</v>
      </c>
      <c r="C916" s="104" t="s">
        <v>498</v>
      </c>
      <c r="D916" s="104" t="s">
        <v>1256</v>
      </c>
      <c r="E916" s="104" t="s">
        <v>14</v>
      </c>
      <c r="F916" s="104">
        <v>975430</v>
      </c>
      <c r="G916" s="104">
        <v>975430</v>
      </c>
      <c r="H916" s="28">
        <v>1</v>
      </c>
      <c r="J916" s="5"/>
      <c r="K916" s="5"/>
      <c r="L916" s="5"/>
      <c r="M916" s="5"/>
      <c r="N916" s="5"/>
      <c r="O916" s="5"/>
      <c r="Y916" s="5"/>
      <c r="Z916" s="5"/>
      <c r="AA916" s="5"/>
    </row>
    <row r="917" spans="1:27" ht="27" x14ac:dyDescent="0.25">
      <c r="A917" s="104">
        <v>5112</v>
      </c>
      <c r="B917" s="104" t="s">
        <v>2819</v>
      </c>
      <c r="C917" s="104" t="s">
        <v>498</v>
      </c>
      <c r="D917" s="104" t="s">
        <v>1256</v>
      </c>
      <c r="E917" s="104" t="s">
        <v>14</v>
      </c>
      <c r="F917" s="104">
        <v>410920</v>
      </c>
      <c r="G917" s="104">
        <v>410920</v>
      </c>
      <c r="H917" s="28">
        <v>1</v>
      </c>
      <c r="J917" s="5"/>
      <c r="K917" s="5"/>
      <c r="L917" s="5"/>
      <c r="M917" s="5"/>
      <c r="N917" s="5"/>
      <c r="O917" s="5"/>
      <c r="Y917" s="5"/>
      <c r="Z917" s="5"/>
      <c r="AA917" s="5"/>
    </row>
    <row r="918" spans="1:27" ht="27" x14ac:dyDescent="0.25">
      <c r="A918" s="104">
        <v>5112</v>
      </c>
      <c r="B918" s="104" t="s">
        <v>2820</v>
      </c>
      <c r="C918" s="104" t="s">
        <v>498</v>
      </c>
      <c r="D918" s="104" t="s">
        <v>1256</v>
      </c>
      <c r="E918" s="104" t="s">
        <v>14</v>
      </c>
      <c r="F918" s="104">
        <v>1416020</v>
      </c>
      <c r="G918" s="104">
        <v>1416020</v>
      </c>
      <c r="H918" s="28">
        <v>1</v>
      </c>
      <c r="J918" s="5"/>
      <c r="K918" s="5"/>
      <c r="L918" s="5"/>
      <c r="M918" s="5"/>
      <c r="N918" s="5"/>
      <c r="O918" s="5"/>
      <c r="Y918" s="5"/>
      <c r="Z918" s="5"/>
      <c r="AA918" s="5"/>
    </row>
    <row r="919" spans="1:27" ht="27" x14ac:dyDescent="0.25">
      <c r="A919" s="104">
        <v>5112</v>
      </c>
      <c r="B919" s="104" t="s">
        <v>2821</v>
      </c>
      <c r="C919" s="104" t="s">
        <v>498</v>
      </c>
      <c r="D919" s="104" t="s">
        <v>1256</v>
      </c>
      <c r="E919" s="104" t="s">
        <v>14</v>
      </c>
      <c r="F919" s="104">
        <v>621910</v>
      </c>
      <c r="G919" s="104">
        <v>621910</v>
      </c>
      <c r="H919" s="28">
        <v>1</v>
      </c>
      <c r="J919" s="5"/>
      <c r="K919" s="5"/>
      <c r="L919" s="5"/>
      <c r="M919" s="5"/>
      <c r="N919" s="5"/>
      <c r="O919" s="5"/>
      <c r="Y919" s="5"/>
      <c r="Z919" s="5"/>
      <c r="AA919" s="5"/>
    </row>
    <row r="920" spans="1:27" ht="27" x14ac:dyDescent="0.25">
      <c r="A920" s="104">
        <v>5112</v>
      </c>
      <c r="B920" s="104" t="s">
        <v>2822</v>
      </c>
      <c r="C920" s="104" t="s">
        <v>498</v>
      </c>
      <c r="D920" s="104" t="s">
        <v>1256</v>
      </c>
      <c r="E920" s="104" t="s">
        <v>14</v>
      </c>
      <c r="F920" s="104">
        <v>949380</v>
      </c>
      <c r="G920" s="104">
        <v>949380</v>
      </c>
      <c r="H920" s="28">
        <v>1</v>
      </c>
      <c r="J920" s="5"/>
      <c r="K920" s="5"/>
      <c r="L920" s="5"/>
      <c r="M920" s="5"/>
      <c r="N920" s="5"/>
      <c r="O920" s="5"/>
      <c r="Y920" s="5"/>
      <c r="Z920" s="5"/>
      <c r="AA920" s="5"/>
    </row>
    <row r="921" spans="1:27" ht="27" x14ac:dyDescent="0.25">
      <c r="A921" s="104">
        <v>5112</v>
      </c>
      <c r="B921" s="104" t="s">
        <v>2823</v>
      </c>
      <c r="C921" s="104" t="s">
        <v>498</v>
      </c>
      <c r="D921" s="104" t="s">
        <v>1256</v>
      </c>
      <c r="E921" s="104" t="s">
        <v>14</v>
      </c>
      <c r="F921" s="104">
        <v>187350</v>
      </c>
      <c r="G921" s="104">
        <v>187350</v>
      </c>
      <c r="H921" s="28">
        <v>1</v>
      </c>
      <c r="J921" s="5"/>
      <c r="K921" s="5"/>
      <c r="L921" s="5"/>
      <c r="M921" s="5"/>
      <c r="N921" s="5"/>
      <c r="O921" s="5"/>
      <c r="Y921" s="5"/>
      <c r="Z921" s="5"/>
      <c r="AA921" s="5"/>
    </row>
    <row r="922" spans="1:27" ht="27" x14ac:dyDescent="0.25">
      <c r="A922" s="104">
        <v>5112</v>
      </c>
      <c r="B922" s="104" t="s">
        <v>2824</v>
      </c>
      <c r="C922" s="104" t="s">
        <v>498</v>
      </c>
      <c r="D922" s="104" t="s">
        <v>1256</v>
      </c>
      <c r="E922" s="104" t="s">
        <v>14</v>
      </c>
      <c r="F922" s="104">
        <v>1232350</v>
      </c>
      <c r="G922" s="104">
        <v>1232350</v>
      </c>
      <c r="H922" s="28">
        <v>1</v>
      </c>
      <c r="J922" s="5"/>
      <c r="K922" s="5"/>
      <c r="L922" s="5"/>
      <c r="M922" s="5"/>
      <c r="N922" s="5"/>
      <c r="O922" s="5"/>
      <c r="Y922" s="5"/>
      <c r="Z922" s="5"/>
      <c r="AA922" s="5"/>
    </row>
    <row r="923" spans="1:27" ht="27" x14ac:dyDescent="0.25">
      <c r="A923" s="104">
        <v>5112</v>
      </c>
      <c r="B923" s="104" t="s">
        <v>2825</v>
      </c>
      <c r="C923" s="104" t="s">
        <v>498</v>
      </c>
      <c r="D923" s="104" t="s">
        <v>1256</v>
      </c>
      <c r="E923" s="104" t="s">
        <v>14</v>
      </c>
      <c r="F923" s="104">
        <v>1344730</v>
      </c>
      <c r="G923" s="104">
        <v>1344730</v>
      </c>
      <c r="H923" s="28">
        <v>1</v>
      </c>
      <c r="J923" s="5"/>
      <c r="K923" s="5"/>
      <c r="L923" s="5"/>
      <c r="M923" s="5"/>
      <c r="N923" s="5"/>
      <c r="O923" s="5"/>
      <c r="Y923" s="5"/>
      <c r="Z923" s="5"/>
      <c r="AA923" s="5"/>
    </row>
    <row r="924" spans="1:27" ht="27" x14ac:dyDescent="0.25">
      <c r="A924" s="104">
        <v>5112</v>
      </c>
      <c r="B924" s="104" t="s">
        <v>2826</v>
      </c>
      <c r="C924" s="104" t="s">
        <v>498</v>
      </c>
      <c r="D924" s="104" t="s">
        <v>1256</v>
      </c>
      <c r="E924" s="104" t="s">
        <v>14</v>
      </c>
      <c r="F924" s="104">
        <v>746080</v>
      </c>
      <c r="G924" s="104">
        <v>746080</v>
      </c>
      <c r="H924" s="28">
        <v>1</v>
      </c>
      <c r="J924" s="5"/>
      <c r="K924" s="5"/>
      <c r="L924" s="5"/>
      <c r="M924" s="5"/>
      <c r="N924" s="5"/>
      <c r="O924" s="5"/>
      <c r="Y924" s="5"/>
      <c r="Z924" s="5"/>
      <c r="AA924" s="5"/>
    </row>
    <row r="925" spans="1:27" ht="27" x14ac:dyDescent="0.25">
      <c r="A925" s="104">
        <v>5112</v>
      </c>
      <c r="B925" s="104" t="s">
        <v>2827</v>
      </c>
      <c r="C925" s="104" t="s">
        <v>498</v>
      </c>
      <c r="D925" s="104" t="s">
        <v>1256</v>
      </c>
      <c r="E925" s="104" t="s">
        <v>14</v>
      </c>
      <c r="F925" s="104">
        <v>896240</v>
      </c>
      <c r="G925" s="104">
        <v>896240</v>
      </c>
      <c r="H925" s="28">
        <v>1</v>
      </c>
      <c r="J925" s="5"/>
      <c r="K925" s="5"/>
      <c r="L925" s="5"/>
      <c r="M925" s="5"/>
      <c r="N925" s="5"/>
      <c r="O925" s="5"/>
      <c r="Y925" s="5"/>
      <c r="Z925" s="5"/>
      <c r="AA925" s="5"/>
    </row>
    <row r="926" spans="1:27" x14ac:dyDescent="0.25">
      <c r="A926" s="545" t="s">
        <v>240</v>
      </c>
      <c r="B926" s="546"/>
      <c r="C926" s="546"/>
      <c r="D926" s="546"/>
      <c r="E926" s="546"/>
      <c r="F926" s="546"/>
      <c r="G926" s="546"/>
      <c r="H926" s="556"/>
      <c r="J926" s="5"/>
      <c r="K926" s="5"/>
      <c r="L926" s="5"/>
      <c r="M926" s="5"/>
      <c r="N926" s="5"/>
      <c r="O926" s="5"/>
      <c r="Y926" s="5"/>
      <c r="Z926" s="5"/>
      <c r="AA926" s="5"/>
    </row>
    <row r="927" spans="1:27" x14ac:dyDescent="0.25">
      <c r="A927" s="474" t="s">
        <v>16</v>
      </c>
      <c r="B927" s="475"/>
      <c r="C927" s="475"/>
      <c r="D927" s="475"/>
      <c r="E927" s="475"/>
      <c r="F927" s="475"/>
      <c r="G927" s="475"/>
      <c r="H927" s="481"/>
      <c r="J927" s="5"/>
      <c r="K927" s="5"/>
      <c r="L927" s="5"/>
      <c r="M927" s="5"/>
      <c r="N927" s="5"/>
      <c r="O927" s="5"/>
      <c r="Y927" s="5"/>
      <c r="Z927" s="5"/>
      <c r="AA927" s="5"/>
    </row>
    <row r="928" spans="1:27" ht="15" customHeight="1" x14ac:dyDescent="0.25">
      <c r="A928" s="545" t="s">
        <v>66</v>
      </c>
      <c r="B928" s="546"/>
      <c r="C928" s="546"/>
      <c r="D928" s="546"/>
      <c r="E928" s="546"/>
      <c r="F928" s="546"/>
      <c r="G928" s="546"/>
      <c r="H928" s="556"/>
      <c r="J928" s="5"/>
      <c r="K928" s="5"/>
      <c r="L928" s="5"/>
      <c r="M928" s="5"/>
      <c r="N928" s="5"/>
      <c r="O928" s="5"/>
      <c r="Y928" s="5"/>
      <c r="Z928" s="5"/>
      <c r="AA928" s="5"/>
    </row>
    <row r="929" spans="1:27" x14ac:dyDescent="0.25">
      <c r="A929" s="474" t="s">
        <v>22</v>
      </c>
      <c r="B929" s="475"/>
      <c r="C929" s="475"/>
      <c r="D929" s="475"/>
      <c r="E929" s="475"/>
      <c r="F929" s="475"/>
      <c r="G929" s="475"/>
      <c r="H929" s="481"/>
      <c r="J929" s="5"/>
      <c r="K929" s="5"/>
      <c r="L929" s="5"/>
      <c r="M929" s="5"/>
      <c r="N929" s="5"/>
      <c r="O929" s="5"/>
      <c r="Y929" s="5"/>
      <c r="Z929" s="5"/>
      <c r="AA929" s="5"/>
    </row>
    <row r="930" spans="1:27" x14ac:dyDescent="0.25">
      <c r="A930" s="4"/>
      <c r="B930" s="4"/>
      <c r="C930" s="4"/>
      <c r="D930" s="13"/>
      <c r="E930" s="13"/>
      <c r="F930" s="13"/>
      <c r="G930" s="13"/>
      <c r="H930" s="6"/>
      <c r="J930" s="5"/>
      <c r="K930" s="5"/>
      <c r="L930" s="5"/>
      <c r="M930" s="5"/>
      <c r="N930" s="5"/>
      <c r="O930" s="5"/>
      <c r="Y930" s="5"/>
      <c r="Z930" s="5"/>
      <c r="AA930" s="5"/>
    </row>
    <row r="931" spans="1:27" ht="15" customHeight="1" x14ac:dyDescent="0.25">
      <c r="A931" s="545" t="s">
        <v>67</v>
      </c>
      <c r="B931" s="546"/>
      <c r="C931" s="546"/>
      <c r="D931" s="546"/>
      <c r="E931" s="546"/>
      <c r="F931" s="546"/>
      <c r="G931" s="546"/>
      <c r="H931" s="556"/>
      <c r="J931" s="5"/>
      <c r="K931" s="5"/>
      <c r="L931" s="5"/>
      <c r="M931" s="5"/>
      <c r="N931" s="5"/>
      <c r="O931" s="5"/>
      <c r="Y931" s="5"/>
      <c r="Z931" s="5"/>
      <c r="AA931" s="5"/>
    </row>
    <row r="932" spans="1:27" x14ac:dyDescent="0.25">
      <c r="A932" s="474" t="s">
        <v>8</v>
      </c>
      <c r="B932" s="475"/>
      <c r="C932" s="475"/>
      <c r="D932" s="475"/>
      <c r="E932" s="475"/>
      <c r="F932" s="475"/>
      <c r="G932" s="475"/>
      <c r="H932" s="481"/>
      <c r="J932" s="5"/>
      <c r="K932" s="5"/>
      <c r="L932" s="5"/>
      <c r="M932" s="5"/>
      <c r="N932" s="5"/>
      <c r="O932" s="5"/>
      <c r="Y932" s="5"/>
      <c r="Z932" s="5"/>
      <c r="AA932" s="5"/>
    </row>
    <row r="933" spans="1:27" x14ac:dyDescent="0.25">
      <c r="A933" s="369">
        <v>4251</v>
      </c>
      <c r="B933" s="369" t="s">
        <v>3399</v>
      </c>
      <c r="C933" s="369" t="s">
        <v>1889</v>
      </c>
      <c r="D933" s="369" t="s">
        <v>9</v>
      </c>
      <c r="E933" s="369" t="s">
        <v>10</v>
      </c>
      <c r="F933" s="369">
        <v>35000</v>
      </c>
      <c r="G933" s="369">
        <f>+F933*H933</f>
        <v>210000</v>
      </c>
      <c r="H933" s="12">
        <v>6</v>
      </c>
      <c r="J933" s="5"/>
      <c r="K933" s="5"/>
      <c r="L933" s="5"/>
      <c r="M933" s="5"/>
      <c r="N933" s="5"/>
      <c r="O933" s="5"/>
      <c r="Y933" s="5"/>
      <c r="Z933" s="5"/>
      <c r="AA933" s="5"/>
    </row>
    <row r="934" spans="1:27" ht="27" x14ac:dyDescent="0.25">
      <c r="A934" s="369">
        <v>4251</v>
      </c>
      <c r="B934" s="369" t="s">
        <v>3400</v>
      </c>
      <c r="C934" s="369" t="s">
        <v>2590</v>
      </c>
      <c r="D934" s="369" t="s">
        <v>9</v>
      </c>
      <c r="E934" s="369" t="s">
        <v>10</v>
      </c>
      <c r="F934" s="369">
        <v>1500000</v>
      </c>
      <c r="G934" s="369">
        <f t="shared" ref="G934:G940" si="13">+F934*H934</f>
        <v>3000000</v>
      </c>
      <c r="H934" s="12">
        <v>2</v>
      </c>
      <c r="J934" s="5"/>
      <c r="K934" s="5"/>
      <c r="L934" s="5"/>
      <c r="M934" s="5"/>
      <c r="N934" s="5"/>
      <c r="O934" s="5"/>
      <c r="Y934" s="5"/>
      <c r="Z934" s="5"/>
      <c r="AA934" s="5"/>
    </row>
    <row r="935" spans="1:27" ht="27" x14ac:dyDescent="0.25">
      <c r="A935" s="369">
        <v>4251</v>
      </c>
      <c r="B935" s="369" t="s">
        <v>3401</v>
      </c>
      <c r="C935" s="369" t="s">
        <v>2590</v>
      </c>
      <c r="D935" s="369" t="s">
        <v>9</v>
      </c>
      <c r="E935" s="369" t="s">
        <v>10</v>
      </c>
      <c r="F935" s="369">
        <v>55000</v>
      </c>
      <c r="G935" s="369">
        <f t="shared" si="13"/>
        <v>55000</v>
      </c>
      <c r="H935" s="12">
        <v>1</v>
      </c>
      <c r="J935" s="5"/>
      <c r="K935" s="5"/>
      <c r="L935" s="5"/>
      <c r="M935" s="5"/>
      <c r="N935" s="5"/>
      <c r="O935" s="5"/>
      <c r="Y935" s="5"/>
      <c r="Z935" s="5"/>
      <c r="AA935" s="5"/>
    </row>
    <row r="936" spans="1:27" ht="27" x14ac:dyDescent="0.25">
      <c r="A936" s="369">
        <v>4251</v>
      </c>
      <c r="B936" s="369" t="s">
        <v>3402</v>
      </c>
      <c r="C936" s="369" t="s">
        <v>2590</v>
      </c>
      <c r="D936" s="369" t="s">
        <v>9</v>
      </c>
      <c r="E936" s="369" t="s">
        <v>10</v>
      </c>
      <c r="F936" s="369">
        <v>70000</v>
      </c>
      <c r="G936" s="369">
        <f t="shared" si="13"/>
        <v>70000</v>
      </c>
      <c r="H936" s="12">
        <v>1</v>
      </c>
      <c r="J936" s="5"/>
      <c r="K936" s="5"/>
      <c r="L936" s="5"/>
      <c r="M936" s="5"/>
      <c r="N936" s="5"/>
      <c r="O936" s="5"/>
      <c r="Y936" s="5"/>
      <c r="Z936" s="5"/>
      <c r="AA936" s="5"/>
    </row>
    <row r="937" spans="1:27" ht="40.5" x14ac:dyDescent="0.25">
      <c r="A937" s="369">
        <v>4251</v>
      </c>
      <c r="B937" s="369" t="s">
        <v>3403</v>
      </c>
      <c r="C937" s="369" t="s">
        <v>3404</v>
      </c>
      <c r="D937" s="369" t="s">
        <v>9</v>
      </c>
      <c r="E937" s="369" t="s">
        <v>10</v>
      </c>
      <c r="F937" s="369">
        <v>140000</v>
      </c>
      <c r="G937" s="369">
        <f t="shared" si="13"/>
        <v>280000</v>
      </c>
      <c r="H937" s="12">
        <v>2</v>
      </c>
      <c r="J937" s="5"/>
      <c r="K937" s="5"/>
      <c r="L937" s="5"/>
      <c r="M937" s="5"/>
      <c r="N937" s="5"/>
      <c r="O937" s="5"/>
      <c r="Y937" s="5"/>
      <c r="Z937" s="5"/>
      <c r="AA937" s="5"/>
    </row>
    <row r="938" spans="1:27" ht="40.5" x14ac:dyDescent="0.25">
      <c r="A938" s="369">
        <v>4251</v>
      </c>
      <c r="B938" s="369" t="s">
        <v>3405</v>
      </c>
      <c r="C938" s="369" t="s">
        <v>3404</v>
      </c>
      <c r="D938" s="369" t="s">
        <v>9</v>
      </c>
      <c r="E938" s="369" t="s">
        <v>10</v>
      </c>
      <c r="F938" s="369">
        <v>135000</v>
      </c>
      <c r="G938" s="369">
        <f t="shared" si="13"/>
        <v>135000</v>
      </c>
      <c r="H938" s="12">
        <v>1</v>
      </c>
      <c r="J938" s="5"/>
      <c r="K938" s="5"/>
      <c r="L938" s="5"/>
      <c r="M938" s="5"/>
      <c r="N938" s="5"/>
      <c r="O938" s="5"/>
      <c r="Y938" s="5"/>
      <c r="Z938" s="5"/>
      <c r="AA938" s="5"/>
    </row>
    <row r="939" spans="1:27" ht="40.5" x14ac:dyDescent="0.25">
      <c r="A939" s="369">
        <v>4251</v>
      </c>
      <c r="B939" s="369" t="s">
        <v>3406</v>
      </c>
      <c r="C939" s="369" t="s">
        <v>3404</v>
      </c>
      <c r="D939" s="369" t="s">
        <v>9</v>
      </c>
      <c r="E939" s="369" t="s">
        <v>10</v>
      </c>
      <c r="F939" s="369">
        <v>135000</v>
      </c>
      <c r="G939" s="369">
        <f t="shared" si="13"/>
        <v>135000</v>
      </c>
      <c r="H939" s="12">
        <v>1</v>
      </c>
      <c r="J939" s="5"/>
      <c r="K939" s="5"/>
      <c r="L939" s="5"/>
      <c r="M939" s="5"/>
      <c r="N939" s="5"/>
      <c r="O939" s="5"/>
      <c r="Y939" s="5"/>
      <c r="Z939" s="5"/>
      <c r="AA939" s="5"/>
    </row>
    <row r="940" spans="1:27" ht="40.5" x14ac:dyDescent="0.25">
      <c r="A940" s="369">
        <v>4251</v>
      </c>
      <c r="B940" s="369" t="s">
        <v>3407</v>
      </c>
      <c r="C940" s="369" t="s">
        <v>3404</v>
      </c>
      <c r="D940" s="369" t="s">
        <v>9</v>
      </c>
      <c r="E940" s="369" t="s">
        <v>10</v>
      </c>
      <c r="F940" s="369">
        <v>235000</v>
      </c>
      <c r="G940" s="369">
        <f t="shared" si="13"/>
        <v>470000</v>
      </c>
      <c r="H940" s="12">
        <v>2</v>
      </c>
    </row>
    <row r="941" spans="1:27" ht="15" customHeight="1" x14ac:dyDescent="0.25">
      <c r="A941" s="523" t="s">
        <v>68</v>
      </c>
      <c r="B941" s="524"/>
      <c r="C941" s="524"/>
      <c r="D941" s="524"/>
      <c r="E941" s="524"/>
      <c r="F941" s="524"/>
      <c r="G941" s="524"/>
      <c r="H941" s="524"/>
      <c r="I941" s="23"/>
    </row>
    <row r="942" spans="1:27" ht="15" customHeight="1" x14ac:dyDescent="0.25">
      <c r="A942" s="553" t="s">
        <v>16</v>
      </c>
      <c r="B942" s="554"/>
      <c r="C942" s="554"/>
      <c r="D942" s="554"/>
      <c r="E942" s="554"/>
      <c r="F942" s="554"/>
      <c r="G942" s="554"/>
      <c r="H942" s="555"/>
      <c r="I942" s="23"/>
    </row>
    <row r="943" spans="1:27" x14ac:dyDescent="0.25">
      <c r="A943" s="82"/>
      <c r="B943" s="82"/>
      <c r="C943" s="82"/>
      <c r="D943" s="70"/>
      <c r="E943" s="70"/>
      <c r="F943" s="70"/>
      <c r="G943" s="70"/>
      <c r="H943" s="82"/>
      <c r="I943" s="23"/>
    </row>
    <row r="944" spans="1:27" x14ac:dyDescent="0.25">
      <c r="A944" s="523" t="s">
        <v>308</v>
      </c>
      <c r="B944" s="524"/>
      <c r="C944" s="524"/>
      <c r="D944" s="524"/>
      <c r="E944" s="524"/>
      <c r="F944" s="524"/>
      <c r="G944" s="524"/>
      <c r="H944" s="524"/>
      <c r="I944" s="23"/>
    </row>
    <row r="945" spans="1:24" x14ac:dyDescent="0.25">
      <c r="A945" s="557" t="s">
        <v>12</v>
      </c>
      <c r="B945" s="558"/>
      <c r="C945" s="558"/>
      <c r="D945" s="558"/>
      <c r="E945" s="558"/>
      <c r="F945" s="558"/>
      <c r="G945" s="558"/>
      <c r="H945" s="559"/>
      <c r="I945" s="23"/>
    </row>
    <row r="946" spans="1:24" ht="27" x14ac:dyDescent="0.25">
      <c r="A946" s="147">
        <v>5129</v>
      </c>
      <c r="B946" s="147" t="s">
        <v>1913</v>
      </c>
      <c r="C946" s="147" t="s">
        <v>603</v>
      </c>
      <c r="D946" s="147" t="s">
        <v>9</v>
      </c>
      <c r="E946" s="147" t="s">
        <v>10</v>
      </c>
      <c r="F946" s="147">
        <v>299000</v>
      </c>
      <c r="G946" s="147">
        <f>+F946*H946</f>
        <v>14950000</v>
      </c>
      <c r="H946" s="147">
        <v>50</v>
      </c>
      <c r="I946" s="23"/>
    </row>
    <row r="947" spans="1:24" ht="27" x14ac:dyDescent="0.25">
      <c r="A947" s="147">
        <v>5129</v>
      </c>
      <c r="B947" s="147" t="s">
        <v>1914</v>
      </c>
      <c r="C947" s="147" t="s">
        <v>603</v>
      </c>
      <c r="D947" s="147" t="s">
        <v>9</v>
      </c>
      <c r="E947" s="147" t="s">
        <v>10</v>
      </c>
      <c r="F947" s="147">
        <v>419964</v>
      </c>
      <c r="G947" s="147">
        <f>+F947*H947</f>
        <v>2099820</v>
      </c>
      <c r="H947" s="147">
        <v>5</v>
      </c>
      <c r="I947" s="23"/>
    </row>
    <row r="948" spans="1:24" x14ac:dyDescent="0.25">
      <c r="A948" s="523" t="s">
        <v>3396</v>
      </c>
      <c r="B948" s="524"/>
      <c r="C948" s="524"/>
      <c r="D948" s="524"/>
      <c r="E948" s="524"/>
      <c r="F948" s="524"/>
      <c r="G948" s="524"/>
      <c r="H948" s="524"/>
      <c r="I948" s="23"/>
    </row>
    <row r="949" spans="1:24" ht="15" customHeight="1" x14ac:dyDescent="0.25">
      <c r="A949" s="553" t="s">
        <v>12</v>
      </c>
      <c r="B949" s="554"/>
      <c r="C949" s="554"/>
      <c r="D949" s="554"/>
      <c r="E949" s="554"/>
      <c r="F949" s="554"/>
      <c r="G949" s="554"/>
      <c r="H949" s="555"/>
      <c r="I949" s="23"/>
    </row>
    <row r="950" spans="1:24" ht="27" x14ac:dyDescent="0.25">
      <c r="A950" s="4">
        <v>5112</v>
      </c>
      <c r="B950" s="4" t="s">
        <v>3395</v>
      </c>
      <c r="C950" s="4" t="s">
        <v>498</v>
      </c>
      <c r="D950" s="4" t="s">
        <v>1256</v>
      </c>
      <c r="E950" s="4" t="s">
        <v>14</v>
      </c>
      <c r="F950" s="4">
        <v>100000</v>
      </c>
      <c r="G950" s="4">
        <v>100000</v>
      </c>
      <c r="H950" s="4">
        <v>1</v>
      </c>
      <c r="I950" s="23"/>
    </row>
    <row r="951" spans="1:24" s="459" customFormat="1" ht="27" x14ac:dyDescent="0.25">
      <c r="A951" s="4">
        <v>5112</v>
      </c>
      <c r="B951" s="4" t="s">
        <v>4865</v>
      </c>
      <c r="C951" s="4" t="s">
        <v>498</v>
      </c>
      <c r="D951" s="4" t="s">
        <v>1256</v>
      </c>
      <c r="E951" s="4" t="s">
        <v>14</v>
      </c>
      <c r="F951" s="4"/>
      <c r="G951" s="4"/>
      <c r="H951" s="4">
        <v>1</v>
      </c>
      <c r="I951" s="462"/>
      <c r="P951" s="460"/>
      <c r="Q951" s="460"/>
      <c r="R951" s="460"/>
      <c r="S951" s="460"/>
      <c r="T951" s="460"/>
      <c r="U951" s="460"/>
      <c r="V951" s="460"/>
      <c r="W951" s="460"/>
      <c r="X951" s="460"/>
    </row>
    <row r="952" spans="1:24" s="459" customFormat="1" ht="27" x14ac:dyDescent="0.25">
      <c r="A952" s="4">
        <v>5112</v>
      </c>
      <c r="B952" s="4" t="s">
        <v>4866</v>
      </c>
      <c r="C952" s="4" t="s">
        <v>498</v>
      </c>
      <c r="D952" s="4" t="s">
        <v>15</v>
      </c>
      <c r="E952" s="4" t="s">
        <v>14</v>
      </c>
      <c r="F952" s="4"/>
      <c r="G952" s="4"/>
      <c r="H952" s="4">
        <v>1</v>
      </c>
      <c r="I952" s="462"/>
      <c r="P952" s="460"/>
      <c r="Q952" s="460"/>
      <c r="R952" s="460"/>
      <c r="S952" s="460"/>
      <c r="T952" s="460"/>
      <c r="U952" s="460"/>
      <c r="V952" s="460"/>
      <c r="W952" s="460"/>
      <c r="X952" s="460"/>
    </row>
    <row r="953" spans="1:24" s="459" customFormat="1" ht="15" customHeight="1" x14ac:dyDescent="0.25">
      <c r="A953" s="557" t="s">
        <v>16</v>
      </c>
      <c r="B953" s="558"/>
      <c r="C953" s="558"/>
      <c r="D953" s="558"/>
      <c r="E953" s="558"/>
      <c r="F953" s="558"/>
      <c r="G953" s="558"/>
      <c r="H953" s="559"/>
      <c r="I953" s="462"/>
      <c r="P953" s="460"/>
      <c r="Q953" s="460"/>
      <c r="R953" s="460"/>
      <c r="S953" s="460"/>
      <c r="T953" s="460"/>
      <c r="U953" s="460"/>
      <c r="V953" s="460"/>
      <c r="W953" s="460"/>
      <c r="X953" s="460"/>
    </row>
    <row r="954" spans="1:24" s="459" customFormat="1" ht="27" x14ac:dyDescent="0.25">
      <c r="A954" s="4">
        <v>5112</v>
      </c>
      <c r="B954" s="4" t="s">
        <v>4867</v>
      </c>
      <c r="C954" s="4" t="s">
        <v>2845</v>
      </c>
      <c r="D954" s="4" t="s">
        <v>425</v>
      </c>
      <c r="E954" s="4" t="s">
        <v>14</v>
      </c>
      <c r="F954" s="4"/>
      <c r="G954" s="4"/>
      <c r="H954" s="4">
        <v>1</v>
      </c>
      <c r="I954" s="462"/>
      <c r="P954" s="460"/>
      <c r="Q954" s="460"/>
      <c r="R954" s="460"/>
      <c r="S954" s="460"/>
      <c r="T954" s="460"/>
      <c r="U954" s="460"/>
      <c r="V954" s="460"/>
      <c r="W954" s="460"/>
      <c r="X954" s="460"/>
    </row>
    <row r="955" spans="1:24" s="459" customFormat="1" ht="27" x14ac:dyDescent="0.25">
      <c r="A955" s="4">
        <v>5112</v>
      </c>
      <c r="B955" s="4" t="s">
        <v>4868</v>
      </c>
      <c r="C955" s="4" t="s">
        <v>2845</v>
      </c>
      <c r="D955" s="4" t="s">
        <v>15</v>
      </c>
      <c r="E955" s="4" t="s">
        <v>14</v>
      </c>
      <c r="F955" s="4"/>
      <c r="G955" s="4"/>
      <c r="H955" s="4">
        <v>1</v>
      </c>
      <c r="I955" s="462"/>
      <c r="P955" s="460"/>
      <c r="Q955" s="460"/>
      <c r="R955" s="460"/>
      <c r="S955" s="460"/>
      <c r="T955" s="460"/>
      <c r="U955" s="460"/>
      <c r="V955" s="460"/>
      <c r="W955" s="460"/>
      <c r="X955" s="460"/>
    </row>
    <row r="956" spans="1:24" x14ac:dyDescent="0.25">
      <c r="A956" s="523" t="s">
        <v>1418</v>
      </c>
      <c r="B956" s="524"/>
      <c r="C956" s="524"/>
      <c r="D956" s="524"/>
      <c r="E956" s="524"/>
      <c r="F956" s="524"/>
      <c r="G956" s="524"/>
      <c r="H956" s="524"/>
      <c r="I956" s="23"/>
    </row>
    <row r="957" spans="1:24" x14ac:dyDescent="0.25">
      <c r="A957" s="476" t="s">
        <v>8</v>
      </c>
      <c r="B957" s="477"/>
      <c r="C957" s="477"/>
      <c r="D957" s="477"/>
      <c r="E957" s="477"/>
      <c r="F957" s="477"/>
      <c r="G957" s="477"/>
      <c r="H957" s="478"/>
      <c r="I957" s="23"/>
    </row>
    <row r="958" spans="1:24" x14ac:dyDescent="0.25">
      <c r="A958" s="237">
        <v>4239</v>
      </c>
      <c r="B958" s="426" t="s">
        <v>1419</v>
      </c>
      <c r="C958" s="426" t="s">
        <v>1420</v>
      </c>
      <c r="D958" s="426" t="s">
        <v>9</v>
      </c>
      <c r="E958" s="426" t="s">
        <v>10</v>
      </c>
      <c r="F958" s="426">
        <v>7296</v>
      </c>
      <c r="G958" s="426">
        <f>+F958*H958</f>
        <v>3648000</v>
      </c>
      <c r="H958" s="426">
        <v>500</v>
      </c>
      <c r="I958" s="23"/>
    </row>
    <row r="959" spans="1:24" x14ac:dyDescent="0.25">
      <c r="A959" s="426">
        <v>4239</v>
      </c>
      <c r="B959" s="426" t="s">
        <v>1421</v>
      </c>
      <c r="C959" s="426" t="s">
        <v>1420</v>
      </c>
      <c r="D959" s="426" t="s">
        <v>9</v>
      </c>
      <c r="E959" s="426" t="s">
        <v>10</v>
      </c>
      <c r="F959" s="426">
        <v>2400</v>
      </c>
      <c r="G959" s="426">
        <f>+F959*H959</f>
        <v>480000</v>
      </c>
      <c r="H959" s="426">
        <v>200</v>
      </c>
      <c r="I959" s="23"/>
    </row>
    <row r="960" spans="1:24" x14ac:dyDescent="0.25">
      <c r="A960" s="426">
        <v>4239</v>
      </c>
      <c r="B960" s="426" t="s">
        <v>1422</v>
      </c>
      <c r="C960" s="426" t="s">
        <v>1420</v>
      </c>
      <c r="D960" s="426" t="s">
        <v>9</v>
      </c>
      <c r="E960" s="426" t="s">
        <v>10</v>
      </c>
      <c r="F960" s="426">
        <v>0</v>
      </c>
      <c r="G960" s="426">
        <v>0</v>
      </c>
      <c r="H960" s="426">
        <v>1800</v>
      </c>
      <c r="I960" s="23"/>
    </row>
    <row r="961" spans="1:9" ht="15" customHeight="1" x14ac:dyDescent="0.25">
      <c r="A961" s="557" t="s">
        <v>16</v>
      </c>
      <c r="B961" s="558"/>
      <c r="C961" s="558"/>
      <c r="D961" s="558"/>
      <c r="E961" s="558"/>
      <c r="F961" s="558"/>
      <c r="G961" s="558"/>
      <c r="H961" s="559"/>
      <c r="I961" s="23"/>
    </row>
    <row r="962" spans="1:9" ht="15" customHeight="1" x14ac:dyDescent="0.25">
      <c r="A962" s="28"/>
      <c r="B962" s="28"/>
      <c r="C962" s="28"/>
      <c r="D962" s="28"/>
      <c r="E962" s="28"/>
      <c r="F962" s="28"/>
      <c r="G962" s="28"/>
      <c r="H962" s="28"/>
      <c r="I962" s="23"/>
    </row>
    <row r="963" spans="1:9" ht="15" customHeight="1" x14ac:dyDescent="0.25">
      <c r="A963" s="557" t="s">
        <v>12</v>
      </c>
      <c r="B963" s="558"/>
      <c r="C963" s="558"/>
      <c r="D963" s="558"/>
      <c r="E963" s="558"/>
      <c r="F963" s="558"/>
      <c r="G963" s="558"/>
      <c r="H963" s="559"/>
      <c r="I963" s="23"/>
    </row>
    <row r="964" spans="1:9" x14ac:dyDescent="0.25">
      <c r="A964" s="13"/>
      <c r="B964" s="13"/>
      <c r="C964" s="13"/>
      <c r="D964" s="13"/>
      <c r="E964" s="13"/>
      <c r="F964" s="13"/>
      <c r="G964" s="13"/>
      <c r="H964" s="13"/>
      <c r="I964" s="23"/>
    </row>
    <row r="965" spans="1:9" ht="15" customHeight="1" x14ac:dyDescent="0.25">
      <c r="A965" s="523" t="s">
        <v>69</v>
      </c>
      <c r="B965" s="524"/>
      <c r="C965" s="524"/>
      <c r="D965" s="524"/>
      <c r="E965" s="524"/>
      <c r="F965" s="524"/>
      <c r="G965" s="524"/>
      <c r="H965" s="524"/>
      <c r="I965" s="23"/>
    </row>
    <row r="966" spans="1:9" ht="15" customHeight="1" x14ac:dyDescent="0.25">
      <c r="A966" s="474" t="s">
        <v>16</v>
      </c>
      <c r="B966" s="475"/>
      <c r="C966" s="475"/>
      <c r="D966" s="475"/>
      <c r="E966" s="475"/>
      <c r="F966" s="475"/>
      <c r="G966" s="475"/>
      <c r="H966" s="475"/>
      <c r="I966" s="23"/>
    </row>
    <row r="967" spans="1:9" ht="27" x14ac:dyDescent="0.25">
      <c r="A967" s="363">
        <v>5113</v>
      </c>
      <c r="B967" s="430" t="s">
        <v>4350</v>
      </c>
      <c r="C967" s="430" t="s">
        <v>772</v>
      </c>
      <c r="D967" s="430" t="s">
        <v>1256</v>
      </c>
      <c r="E967" s="430" t="s">
        <v>14</v>
      </c>
      <c r="F967" s="430">
        <v>339479568</v>
      </c>
      <c r="G967" s="430">
        <v>339479568</v>
      </c>
      <c r="H967" s="430">
        <v>1</v>
      </c>
      <c r="I967" s="23"/>
    </row>
    <row r="968" spans="1:9" ht="32.25" customHeight="1" x14ac:dyDescent="0.25">
      <c r="A968" s="430">
        <v>5113</v>
      </c>
      <c r="B968" s="430" t="s">
        <v>2187</v>
      </c>
      <c r="C968" s="430" t="s">
        <v>20</v>
      </c>
      <c r="D968" s="430" t="s">
        <v>15</v>
      </c>
      <c r="E968" s="430" t="s">
        <v>14</v>
      </c>
      <c r="F968" s="430">
        <v>335034790</v>
      </c>
      <c r="G968" s="430">
        <v>335034790</v>
      </c>
      <c r="H968" s="430">
        <v>1</v>
      </c>
      <c r="I968" s="23"/>
    </row>
    <row r="969" spans="1:9" ht="32.25" customHeight="1" x14ac:dyDescent="0.25">
      <c r="A969" s="430" t="s">
        <v>2102</v>
      </c>
      <c r="B969" s="430" t="s">
        <v>2490</v>
      </c>
      <c r="C969" s="430" t="s">
        <v>20</v>
      </c>
      <c r="D969" s="430" t="s">
        <v>15</v>
      </c>
      <c r="E969" s="430" t="s">
        <v>14</v>
      </c>
      <c r="F969" s="430">
        <v>6241089</v>
      </c>
      <c r="G969" s="430">
        <v>6241089</v>
      </c>
      <c r="H969" s="430">
        <v>1</v>
      </c>
      <c r="I969" s="23"/>
    </row>
    <row r="970" spans="1:9" ht="15" customHeight="1" x14ac:dyDescent="0.25">
      <c r="A970" s="474" t="s">
        <v>12</v>
      </c>
      <c r="B970" s="475"/>
      <c r="C970" s="475"/>
      <c r="D970" s="475"/>
      <c r="E970" s="475"/>
      <c r="F970" s="475"/>
      <c r="G970" s="475"/>
      <c r="H970" s="481"/>
      <c r="I970" s="23"/>
    </row>
    <row r="971" spans="1:9" ht="27" x14ac:dyDescent="0.25">
      <c r="A971" s="430">
        <v>5113</v>
      </c>
      <c r="B971" s="430" t="s">
        <v>4358</v>
      </c>
      <c r="C971" s="430" t="s">
        <v>1137</v>
      </c>
      <c r="D971" s="430" t="s">
        <v>13</v>
      </c>
      <c r="E971" s="430" t="s">
        <v>14</v>
      </c>
      <c r="F971" s="430">
        <v>1937000</v>
      </c>
      <c r="G971" s="430">
        <v>1937000</v>
      </c>
      <c r="H971" s="430">
        <v>1</v>
      </c>
      <c r="I971" s="23"/>
    </row>
    <row r="972" spans="1:9" ht="27" x14ac:dyDescent="0.25">
      <c r="A972" s="430">
        <v>5113</v>
      </c>
      <c r="B972" s="430" t="s">
        <v>4359</v>
      </c>
      <c r="C972" s="430" t="s">
        <v>498</v>
      </c>
      <c r="D972" s="430" t="s">
        <v>15</v>
      </c>
      <c r="E972" s="430" t="s">
        <v>14</v>
      </c>
      <c r="F972" s="430">
        <v>1298000</v>
      </c>
      <c r="G972" s="430">
        <v>1298000</v>
      </c>
      <c r="H972" s="430">
        <v>1</v>
      </c>
      <c r="I972" s="23"/>
    </row>
    <row r="973" spans="1:9" ht="27" x14ac:dyDescent="0.25">
      <c r="A973" s="430">
        <v>5113</v>
      </c>
      <c r="B973" s="430" t="s">
        <v>4348</v>
      </c>
      <c r="C973" s="430" t="s">
        <v>1137</v>
      </c>
      <c r="D973" s="430" t="s">
        <v>13</v>
      </c>
      <c r="E973" s="430" t="s">
        <v>14</v>
      </c>
      <c r="F973" s="430">
        <v>3129000</v>
      </c>
      <c r="G973" s="430">
        <v>3129000</v>
      </c>
      <c r="H973" s="430">
        <v>1</v>
      </c>
      <c r="I973" s="23"/>
    </row>
    <row r="974" spans="1:9" ht="27" x14ac:dyDescent="0.25">
      <c r="A974" s="430">
        <v>5113</v>
      </c>
      <c r="B974" s="430" t="s">
        <v>4349</v>
      </c>
      <c r="C974" s="430" t="s">
        <v>498</v>
      </c>
      <c r="D974" s="430" t="s">
        <v>15</v>
      </c>
      <c r="E974" s="430" t="s">
        <v>14</v>
      </c>
      <c r="F974" s="430">
        <v>290000</v>
      </c>
      <c r="G974" s="430">
        <v>290000</v>
      </c>
      <c r="H974" s="430">
        <v>1</v>
      </c>
      <c r="I974" s="23"/>
    </row>
    <row r="975" spans="1:9" ht="27" x14ac:dyDescent="0.25">
      <c r="A975" s="430">
        <v>5113</v>
      </c>
      <c r="B975" s="430" t="s">
        <v>3229</v>
      </c>
      <c r="C975" s="430" t="s">
        <v>1137</v>
      </c>
      <c r="D975" s="430" t="s">
        <v>13</v>
      </c>
      <c r="E975" s="430" t="s">
        <v>14</v>
      </c>
      <c r="F975" s="430">
        <v>3187000</v>
      </c>
      <c r="G975" s="430">
        <v>3187000</v>
      </c>
      <c r="H975" s="430">
        <v>1</v>
      </c>
      <c r="I975" s="23"/>
    </row>
    <row r="976" spans="1:9" ht="27" x14ac:dyDescent="0.25">
      <c r="A976" s="430">
        <v>5113</v>
      </c>
      <c r="B976" s="430" t="s">
        <v>3230</v>
      </c>
      <c r="C976" s="430" t="s">
        <v>498</v>
      </c>
      <c r="D976" s="430" t="s">
        <v>15</v>
      </c>
      <c r="E976" s="430" t="s">
        <v>14</v>
      </c>
      <c r="F976" s="430">
        <v>600000</v>
      </c>
      <c r="G976" s="430">
        <v>600000</v>
      </c>
      <c r="H976" s="430">
        <v>1</v>
      </c>
      <c r="I976" s="23"/>
    </row>
    <row r="977" spans="1:9" ht="27" x14ac:dyDescent="0.25">
      <c r="A977" s="430">
        <v>5112</v>
      </c>
      <c r="B977" s="430" t="s">
        <v>3227</v>
      </c>
      <c r="C977" s="430" t="s">
        <v>772</v>
      </c>
      <c r="D977" s="430" t="s">
        <v>15</v>
      </c>
      <c r="E977" s="430" t="s">
        <v>14</v>
      </c>
      <c r="F977" s="430">
        <v>99497226</v>
      </c>
      <c r="G977" s="430">
        <v>99497226</v>
      </c>
      <c r="H977" s="430">
        <v>1</v>
      </c>
      <c r="I977" s="23"/>
    </row>
    <row r="978" spans="1:9" ht="27" x14ac:dyDescent="0.25">
      <c r="A978" s="363">
        <v>5113</v>
      </c>
      <c r="B978" s="363" t="s">
        <v>3228</v>
      </c>
      <c r="C978" s="363" t="s">
        <v>20</v>
      </c>
      <c r="D978" s="363" t="s">
        <v>15</v>
      </c>
      <c r="E978" s="363" t="s">
        <v>14</v>
      </c>
      <c r="F978" s="363">
        <v>336110457</v>
      </c>
      <c r="G978" s="363">
        <v>336110457</v>
      </c>
      <c r="H978" s="363">
        <v>1</v>
      </c>
      <c r="I978" s="23"/>
    </row>
    <row r="979" spans="1:9" ht="33" customHeight="1" x14ac:dyDescent="0.25">
      <c r="A979" s="363">
        <v>5113</v>
      </c>
      <c r="B979" s="363" t="s">
        <v>2186</v>
      </c>
      <c r="C979" s="363" t="s">
        <v>498</v>
      </c>
      <c r="D979" s="363" t="s">
        <v>15</v>
      </c>
      <c r="E979" s="363" t="s">
        <v>14</v>
      </c>
      <c r="F979" s="363">
        <v>680000</v>
      </c>
      <c r="G979" s="363">
        <v>680000</v>
      </c>
      <c r="H979" s="363">
        <v>1</v>
      </c>
      <c r="I979" s="23"/>
    </row>
    <row r="980" spans="1:9" ht="15" customHeight="1" x14ac:dyDescent="0.25">
      <c r="A980" s="9"/>
      <c r="B980" s="305"/>
      <c r="C980" s="305"/>
      <c r="D980" s="9"/>
      <c r="E980" s="9"/>
      <c r="F980" s="9"/>
      <c r="G980" s="9"/>
      <c r="H980" s="9"/>
      <c r="I980" s="23"/>
    </row>
    <row r="981" spans="1:9" x14ac:dyDescent="0.25">
      <c r="A981" s="523" t="s">
        <v>320</v>
      </c>
      <c r="B981" s="524"/>
      <c r="C981" s="524"/>
      <c r="D981" s="524"/>
      <c r="E981" s="524"/>
      <c r="F981" s="524"/>
      <c r="G981" s="524"/>
      <c r="H981" s="524"/>
      <c r="I981" s="23"/>
    </row>
    <row r="982" spans="1:9" x14ac:dyDescent="0.25">
      <c r="A982" s="474" t="s">
        <v>12</v>
      </c>
      <c r="B982" s="475"/>
      <c r="C982" s="475"/>
      <c r="D982" s="475"/>
      <c r="E982" s="475"/>
      <c r="F982" s="475"/>
      <c r="G982" s="475"/>
      <c r="H982" s="475"/>
      <c r="I982" s="23"/>
    </row>
    <row r="983" spans="1:9" ht="36" customHeight="1" x14ac:dyDescent="0.25">
      <c r="A983" s="135"/>
      <c r="B983" s="135"/>
      <c r="C983" s="135"/>
      <c r="D983" s="135"/>
      <c r="E983" s="135"/>
      <c r="F983" s="135"/>
      <c r="G983" s="135"/>
      <c r="H983" s="135"/>
      <c r="I983" s="23"/>
    </row>
    <row r="984" spans="1:9" ht="15" customHeight="1" x14ac:dyDescent="0.25">
      <c r="A984" s="523" t="s">
        <v>70</v>
      </c>
      <c r="B984" s="524"/>
      <c r="C984" s="524"/>
      <c r="D984" s="524"/>
      <c r="E984" s="524"/>
      <c r="F984" s="524"/>
      <c r="G984" s="524"/>
      <c r="H984" s="524"/>
      <c r="I984" s="23"/>
    </row>
    <row r="985" spans="1:9" ht="15" customHeight="1" x14ac:dyDescent="0.25">
      <c r="A985" s="474" t="s">
        <v>12</v>
      </c>
      <c r="B985" s="475"/>
      <c r="C985" s="475"/>
      <c r="D985" s="475"/>
      <c r="E985" s="475"/>
      <c r="F985" s="475"/>
      <c r="G985" s="475"/>
      <c r="H985" s="475"/>
      <c r="I985" s="23"/>
    </row>
    <row r="986" spans="1:9" x14ac:dyDescent="0.25">
      <c r="A986" s="13"/>
      <c r="B986" s="13"/>
      <c r="C986" s="13"/>
      <c r="D986" s="13"/>
      <c r="E986" s="13"/>
      <c r="F986" s="13"/>
      <c r="G986" s="13"/>
      <c r="H986" s="13"/>
      <c r="I986" s="23"/>
    </row>
    <row r="987" spans="1:9" x14ac:dyDescent="0.25">
      <c r="A987" s="474" t="s">
        <v>16</v>
      </c>
      <c r="B987" s="475"/>
      <c r="C987" s="475"/>
      <c r="D987" s="475"/>
      <c r="E987" s="475"/>
      <c r="F987" s="475"/>
      <c r="G987" s="475"/>
      <c r="H987" s="475"/>
      <c r="I987" s="23"/>
    </row>
    <row r="988" spans="1:9" x14ac:dyDescent="0.25">
      <c r="A988" s="4"/>
      <c r="B988" s="4"/>
      <c r="C988" s="4"/>
      <c r="D988" s="13"/>
      <c r="E988" s="13"/>
      <c r="F988" s="13"/>
      <c r="G988" s="13"/>
      <c r="H988" s="21"/>
      <c r="I988" s="23"/>
    </row>
    <row r="989" spans="1:9" ht="15" customHeight="1" x14ac:dyDescent="0.25">
      <c r="A989" s="523" t="s">
        <v>2179</v>
      </c>
      <c r="B989" s="524"/>
      <c r="C989" s="524"/>
      <c r="D989" s="524"/>
      <c r="E989" s="524"/>
      <c r="F989" s="524"/>
      <c r="G989" s="524"/>
      <c r="H989" s="524"/>
      <c r="I989" s="23"/>
    </row>
    <row r="990" spans="1:9" ht="15" customHeight="1" x14ac:dyDescent="0.25">
      <c r="A990" s="474" t="s">
        <v>16</v>
      </c>
      <c r="B990" s="475"/>
      <c r="C990" s="475"/>
      <c r="D990" s="475"/>
      <c r="E990" s="475"/>
      <c r="F990" s="475"/>
      <c r="G990" s="475"/>
      <c r="H990" s="475"/>
      <c r="I990" s="23"/>
    </row>
    <row r="991" spans="1:9" x14ac:dyDescent="0.25">
      <c r="A991" s="4">
        <v>4239</v>
      </c>
      <c r="B991" s="4" t="s">
        <v>2180</v>
      </c>
      <c r="C991" s="4" t="s">
        <v>2181</v>
      </c>
      <c r="D991" s="13">
        <v>4239</v>
      </c>
      <c r="E991" s="13" t="s">
        <v>14</v>
      </c>
      <c r="F991" s="13">
        <v>6000000</v>
      </c>
      <c r="G991" s="13">
        <v>6000000</v>
      </c>
      <c r="H991" s="13">
        <v>1</v>
      </c>
      <c r="I991" s="23"/>
    </row>
    <row r="992" spans="1:9" x14ac:dyDescent="0.25">
      <c r="A992" s="474" t="s">
        <v>8</v>
      </c>
      <c r="B992" s="475"/>
      <c r="C992" s="475"/>
      <c r="D992" s="475"/>
      <c r="E992" s="475"/>
      <c r="F992" s="475"/>
      <c r="G992" s="475"/>
      <c r="H992" s="475"/>
      <c r="I992" s="23"/>
    </row>
    <row r="993" spans="1:9" x14ac:dyDescent="0.25">
      <c r="A993" s="4">
        <v>4269</v>
      </c>
      <c r="B993" s="4" t="s">
        <v>4275</v>
      </c>
      <c r="C993" s="4" t="s">
        <v>1420</v>
      </c>
      <c r="D993" s="4" t="s">
        <v>287</v>
      </c>
      <c r="E993" s="4" t="s">
        <v>14</v>
      </c>
      <c r="F993" s="4">
        <v>0</v>
      </c>
      <c r="G993" s="4">
        <v>0</v>
      </c>
      <c r="H993" s="4">
        <v>6000</v>
      </c>
      <c r="I993" s="23"/>
    </row>
    <row r="994" spans="1:9" x14ac:dyDescent="0.25">
      <c r="A994" s="4">
        <v>4269</v>
      </c>
      <c r="B994" s="4" t="s">
        <v>4160</v>
      </c>
      <c r="C994" s="4" t="s">
        <v>1420</v>
      </c>
      <c r="D994" s="4" t="s">
        <v>287</v>
      </c>
      <c r="E994" s="4" t="s">
        <v>14</v>
      </c>
      <c r="F994" s="4">
        <v>4500</v>
      </c>
      <c r="G994" s="4">
        <f>+F994*H994</f>
        <v>8100000</v>
      </c>
      <c r="H994" s="4">
        <v>1800</v>
      </c>
      <c r="I994" s="23"/>
    </row>
    <row r="995" spans="1:9" x14ac:dyDescent="0.25">
      <c r="A995" s="474" t="s">
        <v>12</v>
      </c>
      <c r="B995" s="475"/>
      <c r="C995" s="475"/>
      <c r="D995" s="475"/>
      <c r="E995" s="475"/>
      <c r="F995" s="475"/>
      <c r="G995" s="475"/>
      <c r="H995" s="475"/>
      <c r="I995" s="23"/>
    </row>
    <row r="996" spans="1:9" ht="27" x14ac:dyDescent="0.25">
      <c r="A996" s="419">
        <v>4239</v>
      </c>
      <c r="B996" s="419" t="s">
        <v>4283</v>
      </c>
      <c r="C996" s="419" t="s">
        <v>4284</v>
      </c>
      <c r="D996" s="419" t="s">
        <v>13</v>
      </c>
      <c r="E996" s="419" t="s">
        <v>14</v>
      </c>
      <c r="F996" s="419">
        <v>7000000</v>
      </c>
      <c r="G996" s="419">
        <v>7000000</v>
      </c>
      <c r="H996" s="419">
        <v>1</v>
      </c>
      <c r="I996" s="23"/>
    </row>
    <row r="997" spans="1:9" ht="15" customHeight="1" x14ac:dyDescent="0.25">
      <c r="A997" s="523" t="s">
        <v>227</v>
      </c>
      <c r="B997" s="524"/>
      <c r="C997" s="524"/>
      <c r="D997" s="524"/>
      <c r="E997" s="524"/>
      <c r="F997" s="524"/>
      <c r="G997" s="524"/>
      <c r="H997" s="524"/>
      <c r="I997" s="23"/>
    </row>
    <row r="998" spans="1:9" ht="15" customHeight="1" x14ac:dyDescent="0.25">
      <c r="A998" s="474" t="s">
        <v>12</v>
      </c>
      <c r="B998" s="475"/>
      <c r="C998" s="475"/>
      <c r="D998" s="475"/>
      <c r="E998" s="475"/>
      <c r="F998" s="475"/>
      <c r="G998" s="475"/>
      <c r="H998" s="475"/>
      <c r="I998" s="23"/>
    </row>
    <row r="999" spans="1:9" x14ac:dyDescent="0.25">
      <c r="A999" s="133"/>
      <c r="B999" s="133"/>
      <c r="C999" s="133"/>
      <c r="D999" s="133"/>
      <c r="E999" s="133"/>
      <c r="F999" s="133"/>
      <c r="G999" s="133"/>
      <c r="H999" s="133"/>
      <c r="I999" s="23"/>
    </row>
    <row r="1000" spans="1:9" ht="15" customHeight="1" x14ac:dyDescent="0.25">
      <c r="A1000" s="523" t="s">
        <v>71</v>
      </c>
      <c r="B1000" s="524"/>
      <c r="C1000" s="524"/>
      <c r="D1000" s="524"/>
      <c r="E1000" s="524"/>
      <c r="F1000" s="524"/>
      <c r="G1000" s="524"/>
      <c r="H1000" s="524"/>
      <c r="I1000" s="23"/>
    </row>
    <row r="1001" spans="1:9" ht="15" customHeight="1" x14ac:dyDescent="0.25">
      <c r="A1001" s="474" t="s">
        <v>12</v>
      </c>
      <c r="B1001" s="475"/>
      <c r="C1001" s="475"/>
      <c r="D1001" s="475"/>
      <c r="E1001" s="475"/>
      <c r="F1001" s="475"/>
      <c r="G1001" s="475"/>
      <c r="H1001" s="475"/>
      <c r="I1001" s="23"/>
    </row>
    <row r="1002" spans="1:9" ht="27" x14ac:dyDescent="0.25">
      <c r="A1002" s="213">
        <v>5113</v>
      </c>
      <c r="B1002" s="213" t="s">
        <v>1080</v>
      </c>
      <c r="C1002" s="213" t="s">
        <v>498</v>
      </c>
      <c r="D1002" s="213" t="s">
        <v>15</v>
      </c>
      <c r="E1002" s="213" t="s">
        <v>14</v>
      </c>
      <c r="F1002" s="213">
        <v>0</v>
      </c>
      <c r="G1002" s="213">
        <v>0</v>
      </c>
      <c r="H1002" s="213">
        <v>1</v>
      </c>
      <c r="I1002" s="23"/>
    </row>
    <row r="1003" spans="1:9" ht="27" x14ac:dyDescent="0.25">
      <c r="A1003" s="213">
        <v>5113</v>
      </c>
      <c r="B1003" s="213" t="s">
        <v>1081</v>
      </c>
      <c r="C1003" s="213" t="s">
        <v>498</v>
      </c>
      <c r="D1003" s="213" t="s">
        <v>15</v>
      </c>
      <c r="E1003" s="213" t="s">
        <v>14</v>
      </c>
      <c r="F1003" s="213">
        <v>0</v>
      </c>
      <c r="G1003" s="213">
        <v>0</v>
      </c>
      <c r="H1003" s="213">
        <v>1</v>
      </c>
      <c r="I1003" s="23"/>
    </row>
    <row r="1004" spans="1:9" x14ac:dyDescent="0.25">
      <c r="A1004" s="474" t="s">
        <v>16</v>
      </c>
      <c r="B1004" s="475"/>
      <c r="C1004" s="475"/>
      <c r="D1004" s="475"/>
      <c r="E1004" s="475"/>
      <c r="F1004" s="475"/>
      <c r="G1004" s="475"/>
      <c r="H1004" s="481"/>
      <c r="I1004" s="23"/>
    </row>
    <row r="1005" spans="1:9" x14ac:dyDescent="0.25">
      <c r="A1005" s="173"/>
      <c r="B1005" s="173"/>
      <c r="C1005" s="173"/>
      <c r="D1005" s="173"/>
      <c r="E1005" s="173"/>
      <c r="F1005" s="173"/>
      <c r="G1005" s="173"/>
      <c r="H1005" s="173"/>
      <c r="I1005" s="23"/>
    </row>
    <row r="1006" spans="1:9" ht="15" customHeight="1" x14ac:dyDescent="0.25">
      <c r="A1006" s="545" t="s">
        <v>134</v>
      </c>
      <c r="B1006" s="546"/>
      <c r="C1006" s="546"/>
      <c r="D1006" s="546"/>
      <c r="E1006" s="546"/>
      <c r="F1006" s="546"/>
      <c r="G1006" s="546"/>
      <c r="H1006" s="546"/>
      <c r="I1006" s="23"/>
    </row>
    <row r="1007" spans="1:9" x14ac:dyDescent="0.25">
      <c r="A1007" s="474" t="s">
        <v>12</v>
      </c>
      <c r="B1007" s="475"/>
      <c r="C1007" s="475"/>
      <c r="D1007" s="475"/>
      <c r="E1007" s="475"/>
      <c r="F1007" s="475"/>
      <c r="G1007" s="475"/>
      <c r="H1007" s="481"/>
      <c r="I1007" s="23"/>
    </row>
    <row r="1008" spans="1:9" ht="40.5" x14ac:dyDescent="0.25">
      <c r="A1008" s="340">
        <v>4239</v>
      </c>
      <c r="B1008" s="340" t="s">
        <v>2775</v>
      </c>
      <c r="C1008" s="340" t="s">
        <v>478</v>
      </c>
      <c r="D1008" s="340" t="s">
        <v>9</v>
      </c>
      <c r="E1008" s="340" t="s">
        <v>14</v>
      </c>
      <c r="F1008" s="340">
        <v>40000000</v>
      </c>
      <c r="G1008" s="340">
        <v>40000000</v>
      </c>
      <c r="H1008" s="340">
        <v>1</v>
      </c>
      <c r="I1008" s="23"/>
    </row>
    <row r="1009" spans="1:9" ht="40.5" x14ac:dyDescent="0.25">
      <c r="A1009" s="340">
        <v>4239</v>
      </c>
      <c r="B1009" s="340" t="s">
        <v>2776</v>
      </c>
      <c r="C1009" s="340" t="s">
        <v>478</v>
      </c>
      <c r="D1009" s="340" t="s">
        <v>9</v>
      </c>
      <c r="E1009" s="340" t="s">
        <v>14</v>
      </c>
      <c r="F1009" s="340">
        <v>7000000</v>
      </c>
      <c r="G1009" s="340">
        <v>7000000</v>
      </c>
      <c r="H1009" s="340">
        <v>1</v>
      </c>
      <c r="I1009" s="23"/>
    </row>
    <row r="1010" spans="1:9" ht="40.5" x14ac:dyDescent="0.25">
      <c r="A1010" s="340">
        <v>4239</v>
      </c>
      <c r="B1010" s="340" t="s">
        <v>2777</v>
      </c>
      <c r="C1010" s="340" t="s">
        <v>478</v>
      </c>
      <c r="D1010" s="340" t="s">
        <v>9</v>
      </c>
      <c r="E1010" s="340" t="s">
        <v>14</v>
      </c>
      <c r="F1010" s="340">
        <v>5582000</v>
      </c>
      <c r="G1010" s="340">
        <v>5582000</v>
      </c>
      <c r="H1010" s="340">
        <v>1</v>
      </c>
      <c r="I1010" s="23"/>
    </row>
    <row r="1011" spans="1:9" ht="40.5" x14ac:dyDescent="0.25">
      <c r="A1011" s="340">
        <v>4239</v>
      </c>
      <c r="B1011" s="340" t="s">
        <v>2778</v>
      </c>
      <c r="C1011" s="340" t="s">
        <v>478</v>
      </c>
      <c r="D1011" s="340" t="s">
        <v>9</v>
      </c>
      <c r="E1011" s="340" t="s">
        <v>14</v>
      </c>
      <c r="F1011" s="340">
        <v>700000</v>
      </c>
      <c r="G1011" s="340">
        <v>700000</v>
      </c>
      <c r="H1011" s="340">
        <v>1</v>
      </c>
      <c r="I1011" s="23"/>
    </row>
    <row r="1012" spans="1:9" ht="40.5" x14ac:dyDescent="0.25">
      <c r="A1012" s="340">
        <v>4239</v>
      </c>
      <c r="B1012" s="340" t="s">
        <v>2779</v>
      </c>
      <c r="C1012" s="340" t="s">
        <v>478</v>
      </c>
      <c r="D1012" s="340" t="s">
        <v>9</v>
      </c>
      <c r="E1012" s="340" t="s">
        <v>14</v>
      </c>
      <c r="F1012" s="340">
        <v>11000000</v>
      </c>
      <c r="G1012" s="340">
        <v>11000000</v>
      </c>
      <c r="H1012" s="340">
        <v>1</v>
      </c>
      <c r="I1012" s="23"/>
    </row>
    <row r="1013" spans="1:9" ht="40.5" x14ac:dyDescent="0.25">
      <c r="A1013" s="340">
        <v>4239</v>
      </c>
      <c r="B1013" s="340" t="s">
        <v>2780</v>
      </c>
      <c r="C1013" s="340" t="s">
        <v>478</v>
      </c>
      <c r="D1013" s="340" t="s">
        <v>9</v>
      </c>
      <c r="E1013" s="340" t="s">
        <v>14</v>
      </c>
      <c r="F1013" s="340">
        <v>4000000</v>
      </c>
      <c r="G1013" s="340">
        <v>4000000</v>
      </c>
      <c r="H1013" s="340">
        <v>1</v>
      </c>
      <c r="I1013" s="23"/>
    </row>
    <row r="1014" spans="1:9" ht="40.5" x14ac:dyDescent="0.25">
      <c r="A1014" s="340">
        <v>4239</v>
      </c>
      <c r="B1014" s="340" t="s">
        <v>2781</v>
      </c>
      <c r="C1014" s="340" t="s">
        <v>478</v>
      </c>
      <c r="D1014" s="340" t="s">
        <v>9</v>
      </c>
      <c r="E1014" s="340" t="s">
        <v>14</v>
      </c>
      <c r="F1014" s="340">
        <v>12000000</v>
      </c>
      <c r="G1014" s="340">
        <v>12000000</v>
      </c>
      <c r="H1014" s="340">
        <v>1</v>
      </c>
      <c r="I1014" s="23"/>
    </row>
    <row r="1015" spans="1:9" ht="40.5" x14ac:dyDescent="0.25">
      <c r="A1015" s="340">
        <v>4239</v>
      </c>
      <c r="B1015" s="340" t="s">
        <v>2782</v>
      </c>
      <c r="C1015" s="340" t="s">
        <v>478</v>
      </c>
      <c r="D1015" s="340" t="s">
        <v>9</v>
      </c>
      <c r="E1015" s="340" t="s">
        <v>14</v>
      </c>
      <c r="F1015" s="340">
        <v>500000</v>
      </c>
      <c r="G1015" s="340">
        <v>500000</v>
      </c>
      <c r="H1015" s="340">
        <v>1</v>
      </c>
      <c r="I1015" s="23"/>
    </row>
    <row r="1016" spans="1:9" ht="40.5" x14ac:dyDescent="0.25">
      <c r="A1016" s="340">
        <v>4239</v>
      </c>
      <c r="B1016" s="340" t="s">
        <v>2783</v>
      </c>
      <c r="C1016" s="340" t="s">
        <v>478</v>
      </c>
      <c r="D1016" s="340" t="s">
        <v>9</v>
      </c>
      <c r="E1016" s="340" t="s">
        <v>14</v>
      </c>
      <c r="F1016" s="340">
        <v>1200000</v>
      </c>
      <c r="G1016" s="340">
        <v>1200000</v>
      </c>
      <c r="H1016" s="340">
        <v>1</v>
      </c>
      <c r="I1016" s="23"/>
    </row>
    <row r="1017" spans="1:9" ht="40.5" x14ac:dyDescent="0.25">
      <c r="A1017" s="340">
        <v>4239</v>
      </c>
      <c r="B1017" s="340" t="s">
        <v>2784</v>
      </c>
      <c r="C1017" s="340" t="s">
        <v>478</v>
      </c>
      <c r="D1017" s="340" t="s">
        <v>9</v>
      </c>
      <c r="E1017" s="340" t="s">
        <v>14</v>
      </c>
      <c r="F1017" s="340">
        <v>500000</v>
      </c>
      <c r="G1017" s="340">
        <v>500000</v>
      </c>
      <c r="H1017" s="340">
        <v>1</v>
      </c>
      <c r="I1017" s="23"/>
    </row>
    <row r="1018" spans="1:9" ht="40.5" x14ac:dyDescent="0.25">
      <c r="A1018" s="340">
        <v>4239</v>
      </c>
      <c r="B1018" s="340" t="s">
        <v>2785</v>
      </c>
      <c r="C1018" s="340" t="s">
        <v>478</v>
      </c>
      <c r="D1018" s="340" t="s">
        <v>9</v>
      </c>
      <c r="E1018" s="340" t="s">
        <v>14</v>
      </c>
      <c r="F1018" s="340">
        <v>600000</v>
      </c>
      <c r="G1018" s="340">
        <v>600000</v>
      </c>
      <c r="H1018" s="340">
        <v>1</v>
      </c>
      <c r="I1018" s="23"/>
    </row>
    <row r="1019" spans="1:9" ht="40.5" x14ac:dyDescent="0.25">
      <c r="A1019" s="340">
        <v>4239</v>
      </c>
      <c r="B1019" s="340" t="s">
        <v>2786</v>
      </c>
      <c r="C1019" s="340" t="s">
        <v>478</v>
      </c>
      <c r="D1019" s="340" t="s">
        <v>9</v>
      </c>
      <c r="E1019" s="340" t="s">
        <v>14</v>
      </c>
      <c r="F1019" s="340">
        <v>500000</v>
      </c>
      <c r="G1019" s="340">
        <v>500000</v>
      </c>
      <c r="H1019" s="340">
        <v>1</v>
      </c>
      <c r="I1019" s="23"/>
    </row>
    <row r="1020" spans="1:9" ht="40.5" x14ac:dyDescent="0.25">
      <c r="A1020" s="340">
        <v>4239</v>
      </c>
      <c r="B1020" s="340" t="s">
        <v>2787</v>
      </c>
      <c r="C1020" s="340" t="s">
        <v>478</v>
      </c>
      <c r="D1020" s="340" t="s">
        <v>9</v>
      </c>
      <c r="E1020" s="340" t="s">
        <v>14</v>
      </c>
      <c r="F1020" s="340">
        <v>600000</v>
      </c>
      <c r="G1020" s="340">
        <v>600000</v>
      </c>
      <c r="H1020" s="340">
        <v>1</v>
      </c>
      <c r="I1020" s="23"/>
    </row>
    <row r="1021" spans="1:9" ht="40.5" x14ac:dyDescent="0.25">
      <c r="A1021" s="340">
        <v>4239</v>
      </c>
      <c r="B1021" s="340" t="s">
        <v>2788</v>
      </c>
      <c r="C1021" s="340" t="s">
        <v>478</v>
      </c>
      <c r="D1021" s="340" t="s">
        <v>9</v>
      </c>
      <c r="E1021" s="340" t="s">
        <v>14</v>
      </c>
      <c r="F1021" s="340">
        <v>1000000</v>
      </c>
      <c r="G1021" s="340">
        <v>1000000</v>
      </c>
      <c r="H1021" s="340">
        <v>1</v>
      </c>
      <c r="I1021" s="23"/>
    </row>
    <row r="1022" spans="1:9" ht="40.5" x14ac:dyDescent="0.25">
      <c r="A1022" s="340">
        <v>4239</v>
      </c>
      <c r="B1022" s="340" t="s">
        <v>2789</v>
      </c>
      <c r="C1022" s="340" t="s">
        <v>478</v>
      </c>
      <c r="D1022" s="340" t="s">
        <v>9</v>
      </c>
      <c r="E1022" s="340" t="s">
        <v>14</v>
      </c>
      <c r="F1022" s="340">
        <v>5000000</v>
      </c>
      <c r="G1022" s="340">
        <v>5000000</v>
      </c>
      <c r="H1022" s="340">
        <v>1</v>
      </c>
      <c r="I1022" s="23"/>
    </row>
    <row r="1023" spans="1:9" ht="40.5" x14ac:dyDescent="0.25">
      <c r="A1023" s="340">
        <v>4239</v>
      </c>
      <c r="B1023" s="340" t="s">
        <v>2790</v>
      </c>
      <c r="C1023" s="340" t="s">
        <v>478</v>
      </c>
      <c r="D1023" s="340" t="s">
        <v>9</v>
      </c>
      <c r="E1023" s="340" t="s">
        <v>14</v>
      </c>
      <c r="F1023" s="340">
        <v>500000</v>
      </c>
      <c r="G1023" s="340">
        <v>500000</v>
      </c>
      <c r="H1023" s="340">
        <v>1</v>
      </c>
      <c r="I1023" s="23"/>
    </row>
    <row r="1024" spans="1:9" ht="40.5" x14ac:dyDescent="0.25">
      <c r="A1024" s="340">
        <v>4239</v>
      </c>
      <c r="B1024" s="340" t="s">
        <v>2791</v>
      </c>
      <c r="C1024" s="340" t="s">
        <v>478</v>
      </c>
      <c r="D1024" s="340" t="s">
        <v>9</v>
      </c>
      <c r="E1024" s="340" t="s">
        <v>14</v>
      </c>
      <c r="F1024" s="340">
        <v>15000000</v>
      </c>
      <c r="G1024" s="340">
        <v>15000000</v>
      </c>
      <c r="H1024" s="340">
        <v>1</v>
      </c>
      <c r="I1024" s="23"/>
    </row>
    <row r="1025" spans="1:9" ht="40.5" x14ac:dyDescent="0.25">
      <c r="A1025" s="340">
        <v>4239</v>
      </c>
      <c r="B1025" s="340" t="s">
        <v>2792</v>
      </c>
      <c r="C1025" s="340" t="s">
        <v>478</v>
      </c>
      <c r="D1025" s="340" t="s">
        <v>9</v>
      </c>
      <c r="E1025" s="340" t="s">
        <v>14</v>
      </c>
      <c r="F1025" s="340">
        <v>1600000</v>
      </c>
      <c r="G1025" s="340">
        <v>1600000</v>
      </c>
      <c r="H1025" s="340">
        <v>1</v>
      </c>
      <c r="I1025" s="23"/>
    </row>
    <row r="1026" spans="1:9" ht="40.5" x14ac:dyDescent="0.25">
      <c r="A1026" s="340">
        <v>4239</v>
      </c>
      <c r="B1026" s="340" t="s">
        <v>2793</v>
      </c>
      <c r="C1026" s="340" t="s">
        <v>478</v>
      </c>
      <c r="D1026" s="340" t="s">
        <v>9</v>
      </c>
      <c r="E1026" s="340" t="s">
        <v>14</v>
      </c>
      <c r="F1026" s="340">
        <v>13000000</v>
      </c>
      <c r="G1026" s="340">
        <v>13000000</v>
      </c>
      <c r="H1026" s="340">
        <v>1</v>
      </c>
      <c r="I1026" s="23"/>
    </row>
    <row r="1027" spans="1:9" ht="40.5" x14ac:dyDescent="0.25">
      <c r="A1027" s="340">
        <v>4239</v>
      </c>
      <c r="B1027" s="340" t="s">
        <v>2794</v>
      </c>
      <c r="C1027" s="340" t="s">
        <v>478</v>
      </c>
      <c r="D1027" s="340" t="s">
        <v>9</v>
      </c>
      <c r="E1027" s="340" t="s">
        <v>14</v>
      </c>
      <c r="F1027" s="340">
        <v>9000000</v>
      </c>
      <c r="G1027" s="340">
        <v>9000000</v>
      </c>
      <c r="H1027" s="340">
        <v>1</v>
      </c>
      <c r="I1027" s="23"/>
    </row>
    <row r="1028" spans="1:9" ht="40.5" x14ac:dyDescent="0.25">
      <c r="A1028" s="340">
        <v>4239</v>
      </c>
      <c r="B1028" s="340" t="s">
        <v>1117</v>
      </c>
      <c r="C1028" s="340" t="s">
        <v>478</v>
      </c>
      <c r="D1028" s="340" t="s">
        <v>9</v>
      </c>
      <c r="E1028" s="340" t="s">
        <v>14</v>
      </c>
      <c r="F1028" s="340">
        <v>0</v>
      </c>
      <c r="G1028" s="340">
        <v>0</v>
      </c>
      <c r="H1028" s="340">
        <v>1</v>
      </c>
      <c r="I1028" s="23"/>
    </row>
    <row r="1029" spans="1:9" ht="40.5" x14ac:dyDescent="0.25">
      <c r="A1029" s="340">
        <v>4239</v>
      </c>
      <c r="B1029" s="340" t="s">
        <v>1118</v>
      </c>
      <c r="C1029" s="340" t="s">
        <v>478</v>
      </c>
      <c r="D1029" s="340" t="s">
        <v>9</v>
      </c>
      <c r="E1029" s="340" t="s">
        <v>14</v>
      </c>
      <c r="F1029" s="340">
        <v>0</v>
      </c>
      <c r="G1029" s="340">
        <v>0</v>
      </c>
      <c r="H1029" s="340">
        <v>1</v>
      </c>
      <c r="I1029" s="23"/>
    </row>
    <row r="1030" spans="1:9" ht="40.5" x14ac:dyDescent="0.25">
      <c r="A1030" s="213">
        <v>4239</v>
      </c>
      <c r="B1030" s="213" t="s">
        <v>1119</v>
      </c>
      <c r="C1030" s="213" t="s">
        <v>478</v>
      </c>
      <c r="D1030" s="213" t="s">
        <v>9</v>
      </c>
      <c r="E1030" s="213" t="s">
        <v>14</v>
      </c>
      <c r="F1030" s="213">
        <v>0</v>
      </c>
      <c r="G1030" s="213">
        <v>0</v>
      </c>
      <c r="H1030" s="213">
        <v>1</v>
      </c>
      <c r="I1030" s="23"/>
    </row>
    <row r="1031" spans="1:9" ht="40.5" x14ac:dyDescent="0.25">
      <c r="A1031" s="213">
        <v>4239</v>
      </c>
      <c r="B1031" s="213" t="s">
        <v>1120</v>
      </c>
      <c r="C1031" s="213" t="s">
        <v>478</v>
      </c>
      <c r="D1031" s="213" t="s">
        <v>9</v>
      </c>
      <c r="E1031" s="213" t="s">
        <v>14</v>
      </c>
      <c r="F1031" s="213">
        <v>0</v>
      </c>
      <c r="G1031" s="213">
        <v>0</v>
      </c>
      <c r="H1031" s="213">
        <v>1</v>
      </c>
      <c r="I1031" s="23"/>
    </row>
    <row r="1032" spans="1:9" ht="40.5" x14ac:dyDescent="0.25">
      <c r="A1032" s="213">
        <v>4239</v>
      </c>
      <c r="B1032" s="213" t="s">
        <v>1121</v>
      </c>
      <c r="C1032" s="213" t="s">
        <v>478</v>
      </c>
      <c r="D1032" s="213" t="s">
        <v>9</v>
      </c>
      <c r="E1032" s="213" t="s">
        <v>14</v>
      </c>
      <c r="F1032" s="213">
        <v>0</v>
      </c>
      <c r="G1032" s="213">
        <v>0</v>
      </c>
      <c r="H1032" s="213">
        <v>1</v>
      </c>
      <c r="I1032" s="23"/>
    </row>
    <row r="1033" spans="1:9" ht="40.5" x14ac:dyDescent="0.25">
      <c r="A1033" s="213">
        <v>4239</v>
      </c>
      <c r="B1033" s="213" t="s">
        <v>1122</v>
      </c>
      <c r="C1033" s="213" t="s">
        <v>478</v>
      </c>
      <c r="D1033" s="213" t="s">
        <v>9</v>
      </c>
      <c r="E1033" s="213" t="s">
        <v>14</v>
      </c>
      <c r="F1033" s="213">
        <v>0</v>
      </c>
      <c r="G1033" s="213">
        <v>0</v>
      </c>
      <c r="H1033" s="213">
        <v>1</v>
      </c>
      <c r="I1033" s="23"/>
    </row>
    <row r="1034" spans="1:9" ht="40.5" x14ac:dyDescent="0.25">
      <c r="A1034" s="213">
        <v>4239</v>
      </c>
      <c r="B1034" s="213" t="s">
        <v>1123</v>
      </c>
      <c r="C1034" s="213" t="s">
        <v>478</v>
      </c>
      <c r="D1034" s="213" t="s">
        <v>9</v>
      </c>
      <c r="E1034" s="213" t="s">
        <v>14</v>
      </c>
      <c r="F1034" s="213">
        <v>0</v>
      </c>
      <c r="G1034" s="213">
        <v>0</v>
      </c>
      <c r="H1034" s="213">
        <v>1</v>
      </c>
      <c r="I1034" s="23"/>
    </row>
    <row r="1035" spans="1:9" ht="40.5" x14ac:dyDescent="0.25">
      <c r="A1035" s="213">
        <v>4239</v>
      </c>
      <c r="B1035" s="213" t="s">
        <v>1124</v>
      </c>
      <c r="C1035" s="213" t="s">
        <v>478</v>
      </c>
      <c r="D1035" s="213" t="s">
        <v>9</v>
      </c>
      <c r="E1035" s="213" t="s">
        <v>14</v>
      </c>
      <c r="F1035" s="213">
        <v>0</v>
      </c>
      <c r="G1035" s="213">
        <v>0</v>
      </c>
      <c r="H1035" s="213">
        <v>1</v>
      </c>
      <c r="I1035" s="23"/>
    </row>
    <row r="1036" spans="1:9" ht="40.5" x14ac:dyDescent="0.25">
      <c r="A1036" s="213">
        <v>4239</v>
      </c>
      <c r="B1036" s="213" t="s">
        <v>1125</v>
      </c>
      <c r="C1036" s="213" t="s">
        <v>478</v>
      </c>
      <c r="D1036" s="213" t="s">
        <v>9</v>
      </c>
      <c r="E1036" s="213" t="s">
        <v>14</v>
      </c>
      <c r="F1036" s="213">
        <v>0</v>
      </c>
      <c r="G1036" s="213">
        <v>0</v>
      </c>
      <c r="H1036" s="213">
        <v>1</v>
      </c>
      <c r="I1036" s="23"/>
    </row>
    <row r="1037" spans="1:9" ht="40.5" x14ac:dyDescent="0.25">
      <c r="A1037" s="213">
        <v>4239</v>
      </c>
      <c r="B1037" s="213" t="s">
        <v>1126</v>
      </c>
      <c r="C1037" s="213" t="s">
        <v>478</v>
      </c>
      <c r="D1037" s="213" t="s">
        <v>9</v>
      </c>
      <c r="E1037" s="213" t="s">
        <v>14</v>
      </c>
      <c r="F1037" s="213">
        <v>0</v>
      </c>
      <c r="G1037" s="213">
        <v>0</v>
      </c>
      <c r="H1037" s="213">
        <v>1</v>
      </c>
      <c r="I1037" s="23"/>
    </row>
    <row r="1038" spans="1:9" ht="40.5" x14ac:dyDescent="0.25">
      <c r="A1038" s="213">
        <v>4239</v>
      </c>
      <c r="B1038" s="213" t="s">
        <v>1127</v>
      </c>
      <c r="C1038" s="213" t="s">
        <v>478</v>
      </c>
      <c r="D1038" s="213" t="s">
        <v>9</v>
      </c>
      <c r="E1038" s="213" t="s">
        <v>14</v>
      </c>
      <c r="F1038" s="213">
        <v>0</v>
      </c>
      <c r="G1038" s="213">
        <v>0</v>
      </c>
      <c r="H1038" s="213">
        <v>1</v>
      </c>
      <c r="I1038" s="23"/>
    </row>
    <row r="1039" spans="1:9" ht="40.5" x14ac:dyDescent="0.25">
      <c r="A1039" s="213">
        <v>4239</v>
      </c>
      <c r="B1039" s="213" t="s">
        <v>1128</v>
      </c>
      <c r="C1039" s="213" t="s">
        <v>478</v>
      </c>
      <c r="D1039" s="213" t="s">
        <v>9</v>
      </c>
      <c r="E1039" s="213" t="s">
        <v>14</v>
      </c>
      <c r="F1039" s="213">
        <v>0</v>
      </c>
      <c r="G1039" s="213">
        <v>0</v>
      </c>
      <c r="H1039" s="213">
        <v>1</v>
      </c>
      <c r="I1039" s="23"/>
    </row>
    <row r="1040" spans="1:9" ht="40.5" x14ac:dyDescent="0.25">
      <c r="A1040" s="213">
        <v>4239</v>
      </c>
      <c r="B1040" s="213" t="s">
        <v>1129</v>
      </c>
      <c r="C1040" s="213" t="s">
        <v>478</v>
      </c>
      <c r="D1040" s="213" t="s">
        <v>9</v>
      </c>
      <c r="E1040" s="213" t="s">
        <v>14</v>
      </c>
      <c r="F1040" s="213">
        <v>0</v>
      </c>
      <c r="G1040" s="213">
        <v>0</v>
      </c>
      <c r="H1040" s="213">
        <v>1</v>
      </c>
      <c r="I1040" s="23"/>
    </row>
    <row r="1041" spans="1:24" ht="40.5" x14ac:dyDescent="0.25">
      <c r="A1041" s="213">
        <v>4239</v>
      </c>
      <c r="B1041" s="213" t="s">
        <v>1130</v>
      </c>
      <c r="C1041" s="213" t="s">
        <v>478</v>
      </c>
      <c r="D1041" s="213" t="s">
        <v>9</v>
      </c>
      <c r="E1041" s="213" t="s">
        <v>14</v>
      </c>
      <c r="F1041" s="213">
        <v>0</v>
      </c>
      <c r="G1041" s="213">
        <v>0</v>
      </c>
      <c r="H1041" s="213">
        <v>1</v>
      </c>
      <c r="I1041" s="23"/>
    </row>
    <row r="1042" spans="1:24" ht="40.5" x14ac:dyDescent="0.25">
      <c r="A1042" s="213">
        <v>4239</v>
      </c>
      <c r="B1042" s="213" t="s">
        <v>1131</v>
      </c>
      <c r="C1042" s="213" t="s">
        <v>478</v>
      </c>
      <c r="D1042" s="213" t="s">
        <v>9</v>
      </c>
      <c r="E1042" s="213" t="s">
        <v>14</v>
      </c>
      <c r="F1042" s="213">
        <v>0</v>
      </c>
      <c r="G1042" s="213">
        <v>0</v>
      </c>
      <c r="H1042" s="213">
        <v>1</v>
      </c>
      <c r="I1042" s="23"/>
    </row>
    <row r="1043" spans="1:24" ht="40.5" x14ac:dyDescent="0.25">
      <c r="A1043" s="213">
        <v>4239</v>
      </c>
      <c r="B1043" s="213" t="s">
        <v>1132</v>
      </c>
      <c r="C1043" s="213" t="s">
        <v>478</v>
      </c>
      <c r="D1043" s="213" t="s">
        <v>9</v>
      </c>
      <c r="E1043" s="213" t="s">
        <v>14</v>
      </c>
      <c r="F1043" s="213">
        <v>0</v>
      </c>
      <c r="G1043" s="213">
        <v>0</v>
      </c>
      <c r="H1043" s="213">
        <v>1</v>
      </c>
      <c r="I1043" s="23"/>
    </row>
    <row r="1044" spans="1:24" ht="40.5" x14ac:dyDescent="0.25">
      <c r="A1044" s="213">
        <v>4239</v>
      </c>
      <c r="B1044" s="244" t="s">
        <v>1133</v>
      </c>
      <c r="C1044" s="244" t="s">
        <v>478</v>
      </c>
      <c r="D1044" s="244" t="s">
        <v>9</v>
      </c>
      <c r="E1044" s="244" t="s">
        <v>14</v>
      </c>
      <c r="F1044" s="244">
        <v>0</v>
      </c>
      <c r="G1044" s="244">
        <v>0</v>
      </c>
      <c r="H1044" s="244">
        <v>1</v>
      </c>
      <c r="I1044" s="23"/>
    </row>
    <row r="1045" spans="1:24" x14ac:dyDescent="0.25">
      <c r="A1045" s="244"/>
      <c r="B1045" s="244"/>
      <c r="C1045" s="244"/>
      <c r="D1045" s="244"/>
      <c r="E1045" s="244"/>
      <c r="F1045" s="244"/>
      <c r="G1045" s="244"/>
      <c r="H1045" s="244"/>
      <c r="I1045" s="23"/>
    </row>
    <row r="1046" spans="1:24" x14ac:dyDescent="0.25">
      <c r="A1046" s="244"/>
      <c r="B1046" s="244"/>
      <c r="C1046" s="244"/>
      <c r="D1046" s="244"/>
      <c r="E1046" s="244"/>
      <c r="F1046" s="244"/>
      <c r="G1046" s="244"/>
      <c r="H1046" s="244"/>
      <c r="I1046" s="23"/>
    </row>
    <row r="1047" spans="1:24" x14ac:dyDescent="0.25">
      <c r="A1047" s="244"/>
      <c r="B1047" s="244"/>
      <c r="C1047" s="244"/>
      <c r="D1047" s="244"/>
      <c r="E1047" s="244"/>
      <c r="F1047" s="244"/>
      <c r="G1047" s="244"/>
      <c r="H1047" s="244"/>
      <c r="I1047" s="23"/>
    </row>
    <row r="1048" spans="1:24" x14ac:dyDescent="0.25">
      <c r="A1048" s="244"/>
      <c r="B1048" s="244"/>
      <c r="C1048" s="244"/>
      <c r="D1048" s="244"/>
      <c r="E1048" s="244"/>
      <c r="F1048" s="244"/>
      <c r="G1048" s="244"/>
      <c r="H1048" s="244"/>
      <c r="I1048" s="23"/>
    </row>
    <row r="1049" spans="1:24" x14ac:dyDescent="0.25">
      <c r="A1049" s="244"/>
      <c r="B1049" s="244"/>
      <c r="C1049" s="244"/>
      <c r="D1049" s="244"/>
      <c r="E1049" s="244"/>
      <c r="F1049" s="244"/>
      <c r="G1049" s="244"/>
      <c r="H1049" s="244"/>
      <c r="I1049" s="23"/>
    </row>
    <row r="1050" spans="1:24" ht="15" customHeight="1" x14ac:dyDescent="0.25">
      <c r="A1050" s="523" t="s">
        <v>334</v>
      </c>
      <c r="B1050" s="524"/>
      <c r="C1050" s="524"/>
      <c r="D1050" s="524"/>
      <c r="E1050" s="524"/>
      <c r="F1050" s="524"/>
      <c r="G1050" s="524"/>
      <c r="H1050" s="524"/>
      <c r="I1050" s="23"/>
    </row>
    <row r="1051" spans="1:24" ht="15" customHeight="1" x14ac:dyDescent="0.25">
      <c r="A1051" s="474" t="s">
        <v>16</v>
      </c>
      <c r="B1051" s="475"/>
      <c r="C1051" s="475"/>
      <c r="D1051" s="475"/>
      <c r="E1051" s="475"/>
      <c r="F1051" s="475"/>
      <c r="G1051" s="475"/>
      <c r="H1051" s="475"/>
      <c r="I1051" s="23"/>
    </row>
    <row r="1052" spans="1:24" ht="15" customHeight="1" x14ac:dyDescent="0.25">
      <c r="A1052" s="13">
        <v>5129</v>
      </c>
      <c r="B1052" s="13" t="s">
        <v>1613</v>
      </c>
      <c r="C1052" s="13" t="s">
        <v>1614</v>
      </c>
      <c r="D1052" s="13" t="s">
        <v>13</v>
      </c>
      <c r="E1052" s="13" t="s">
        <v>10</v>
      </c>
      <c r="F1052" s="13">
        <v>1777500</v>
      </c>
      <c r="G1052" s="13">
        <f>+F1052*H1052</f>
        <v>71100000</v>
      </c>
      <c r="H1052" s="13">
        <v>40</v>
      </c>
      <c r="I1052" s="23"/>
    </row>
    <row r="1053" spans="1:24" ht="15" customHeight="1" x14ac:dyDescent="0.25">
      <c r="A1053" s="474" t="s">
        <v>190</v>
      </c>
      <c r="B1053" s="475"/>
      <c r="C1053" s="475"/>
      <c r="D1053" s="475"/>
      <c r="E1053" s="475"/>
      <c r="F1053" s="475"/>
      <c r="G1053" s="475"/>
      <c r="H1053" s="475"/>
      <c r="I1053" s="23"/>
    </row>
    <row r="1054" spans="1:24" s="459" customFormat="1" ht="40.5" x14ac:dyDescent="0.25">
      <c r="A1054" s="13">
        <v>4239</v>
      </c>
      <c r="B1054" s="13" t="s">
        <v>4743</v>
      </c>
      <c r="C1054" s="13" t="s">
        <v>4711</v>
      </c>
      <c r="D1054" s="13" t="s">
        <v>13</v>
      </c>
      <c r="E1054" s="13" t="s">
        <v>14</v>
      </c>
      <c r="F1054" s="13">
        <v>15707600</v>
      </c>
      <c r="G1054" s="13">
        <v>15707600</v>
      </c>
      <c r="H1054" s="13">
        <v>1</v>
      </c>
      <c r="I1054" s="462"/>
      <c r="P1054" s="460"/>
      <c r="Q1054" s="460"/>
      <c r="R1054" s="460"/>
      <c r="S1054" s="460"/>
      <c r="T1054" s="460"/>
      <c r="U1054" s="460"/>
      <c r="V1054" s="460"/>
      <c r="W1054" s="460"/>
      <c r="X1054" s="460"/>
    </row>
    <row r="1055" spans="1:24" s="459" customFormat="1" ht="40.5" x14ac:dyDescent="0.25">
      <c r="A1055" s="13">
        <v>4239</v>
      </c>
      <c r="B1055" s="13" t="s">
        <v>4727</v>
      </c>
      <c r="C1055" s="13" t="s">
        <v>541</v>
      </c>
      <c r="D1055" s="13" t="s">
        <v>13</v>
      </c>
      <c r="E1055" s="13" t="s">
        <v>14</v>
      </c>
      <c r="F1055" s="13">
        <v>24320000</v>
      </c>
      <c r="G1055" s="13">
        <v>24320000</v>
      </c>
      <c r="H1055" s="13">
        <v>1</v>
      </c>
      <c r="I1055" s="462"/>
      <c r="P1055" s="460"/>
      <c r="Q1055" s="460"/>
      <c r="R1055" s="460"/>
      <c r="S1055" s="460"/>
      <c r="T1055" s="460"/>
      <c r="U1055" s="460"/>
      <c r="V1055" s="460"/>
      <c r="W1055" s="460"/>
      <c r="X1055" s="460"/>
    </row>
    <row r="1056" spans="1:24" ht="40.5" x14ac:dyDescent="0.25">
      <c r="A1056" s="13">
        <v>4239</v>
      </c>
      <c r="B1056" s="13" t="s">
        <v>4718</v>
      </c>
      <c r="C1056" s="13" t="s">
        <v>541</v>
      </c>
      <c r="D1056" s="13" t="s">
        <v>13</v>
      </c>
      <c r="E1056" s="13" t="s">
        <v>14</v>
      </c>
      <c r="F1056" s="13">
        <v>8345000</v>
      </c>
      <c r="G1056" s="13">
        <v>8345000</v>
      </c>
      <c r="H1056" s="13">
        <v>1</v>
      </c>
      <c r="I1056" s="23"/>
    </row>
    <row r="1057" spans="1:24" s="459" customFormat="1" ht="40.5" x14ac:dyDescent="0.25">
      <c r="A1057" s="13">
        <v>4239</v>
      </c>
      <c r="B1057" s="13" t="s">
        <v>4710</v>
      </c>
      <c r="C1057" s="13" t="s">
        <v>4711</v>
      </c>
      <c r="D1057" s="13" t="s">
        <v>13</v>
      </c>
      <c r="E1057" s="13" t="s">
        <v>14</v>
      </c>
      <c r="F1057" s="13">
        <v>15770000</v>
      </c>
      <c r="G1057" s="13">
        <v>15770000</v>
      </c>
      <c r="H1057" s="13">
        <v>1</v>
      </c>
      <c r="I1057" s="462"/>
      <c r="P1057" s="460"/>
      <c r="Q1057" s="460"/>
      <c r="R1057" s="460"/>
      <c r="S1057" s="460"/>
      <c r="T1057" s="460"/>
      <c r="U1057" s="460"/>
      <c r="V1057" s="460"/>
      <c r="W1057" s="460"/>
      <c r="X1057" s="460"/>
    </row>
    <row r="1058" spans="1:24" s="459" customFormat="1" ht="40.5" x14ac:dyDescent="0.25">
      <c r="A1058" s="13">
        <v>4239</v>
      </c>
      <c r="B1058" s="13" t="s">
        <v>4712</v>
      </c>
      <c r="C1058" s="13" t="s">
        <v>4711</v>
      </c>
      <c r="D1058" s="13" t="s">
        <v>13</v>
      </c>
      <c r="E1058" s="13" t="s">
        <v>14</v>
      </c>
      <c r="F1058" s="13">
        <v>15999900</v>
      </c>
      <c r="G1058" s="13">
        <v>15999900</v>
      </c>
      <c r="H1058" s="13">
        <v>1</v>
      </c>
      <c r="I1058" s="462"/>
      <c r="P1058" s="460"/>
      <c r="Q1058" s="460"/>
      <c r="R1058" s="460"/>
      <c r="S1058" s="460"/>
      <c r="T1058" s="460"/>
      <c r="U1058" s="460"/>
      <c r="V1058" s="460"/>
      <c r="W1058" s="460"/>
      <c r="X1058" s="460"/>
    </row>
    <row r="1059" spans="1:24" ht="40.5" x14ac:dyDescent="0.25">
      <c r="A1059" s="13">
        <v>4239</v>
      </c>
      <c r="B1059" s="13" t="s">
        <v>4624</v>
      </c>
      <c r="C1059" s="13" t="s">
        <v>541</v>
      </c>
      <c r="D1059" s="13" t="s">
        <v>287</v>
      </c>
      <c r="E1059" s="13" t="s">
        <v>14</v>
      </c>
      <c r="F1059" s="13">
        <v>24303600</v>
      </c>
      <c r="G1059" s="13">
        <v>24303600</v>
      </c>
      <c r="H1059" s="13">
        <v>1</v>
      </c>
      <c r="I1059" s="23"/>
    </row>
    <row r="1060" spans="1:24" ht="40.5" x14ac:dyDescent="0.25">
      <c r="A1060" s="13">
        <v>4239</v>
      </c>
      <c r="B1060" s="13" t="s">
        <v>4559</v>
      </c>
      <c r="C1060" s="13" t="s">
        <v>541</v>
      </c>
      <c r="D1060" s="13" t="s">
        <v>13</v>
      </c>
      <c r="E1060" s="13" t="s">
        <v>14</v>
      </c>
      <c r="F1060" s="13">
        <v>39774000</v>
      </c>
      <c r="G1060" s="13">
        <v>39774000</v>
      </c>
      <c r="H1060" s="13">
        <v>1</v>
      </c>
      <c r="I1060" s="23"/>
    </row>
    <row r="1061" spans="1:24" ht="40.5" x14ac:dyDescent="0.25">
      <c r="A1061" s="13">
        <v>4239</v>
      </c>
      <c r="B1061" s="13" t="s">
        <v>4541</v>
      </c>
      <c r="C1061" s="13" t="s">
        <v>541</v>
      </c>
      <c r="D1061" s="13" t="s">
        <v>287</v>
      </c>
      <c r="E1061" s="13" t="s">
        <v>14</v>
      </c>
      <c r="F1061" s="13">
        <v>8745000</v>
      </c>
      <c r="G1061" s="13">
        <v>8745000</v>
      </c>
      <c r="H1061" s="13">
        <v>1</v>
      </c>
      <c r="I1061" s="23"/>
    </row>
    <row r="1062" spans="1:24" ht="40.5" x14ac:dyDescent="0.25">
      <c r="A1062" s="13">
        <v>4239</v>
      </c>
      <c r="B1062" s="13" t="s">
        <v>3970</v>
      </c>
      <c r="C1062" s="13" t="s">
        <v>541</v>
      </c>
      <c r="D1062" s="13" t="s">
        <v>13</v>
      </c>
      <c r="E1062" s="13" t="s">
        <v>14</v>
      </c>
      <c r="F1062" s="13">
        <v>300000</v>
      </c>
      <c r="G1062" s="13">
        <v>300000</v>
      </c>
      <c r="H1062" s="13">
        <v>1</v>
      </c>
      <c r="I1062" s="23"/>
    </row>
    <row r="1063" spans="1:24" ht="40.5" x14ac:dyDescent="0.25">
      <c r="A1063" s="13">
        <v>4239</v>
      </c>
      <c r="B1063" s="13" t="s">
        <v>3955</v>
      </c>
      <c r="C1063" s="13" t="s">
        <v>541</v>
      </c>
      <c r="D1063" s="13" t="s">
        <v>13</v>
      </c>
      <c r="E1063" s="13" t="s">
        <v>14</v>
      </c>
      <c r="F1063" s="13">
        <v>5000000</v>
      </c>
      <c r="G1063" s="13">
        <v>5000000</v>
      </c>
      <c r="H1063" s="13"/>
      <c r="I1063" s="23"/>
    </row>
    <row r="1064" spans="1:24" ht="27" x14ac:dyDescent="0.25">
      <c r="A1064" s="13">
        <v>4239</v>
      </c>
      <c r="B1064" s="13" t="s">
        <v>3913</v>
      </c>
      <c r="C1064" s="13" t="s">
        <v>576</v>
      </c>
      <c r="D1064" s="13" t="s">
        <v>13</v>
      </c>
      <c r="E1064" s="13" t="s">
        <v>14</v>
      </c>
      <c r="F1064" s="13">
        <v>4284800</v>
      </c>
      <c r="G1064" s="13">
        <v>4284800</v>
      </c>
      <c r="H1064" s="13">
        <v>1</v>
      </c>
      <c r="I1064" s="23"/>
    </row>
    <row r="1065" spans="1:24" ht="40.5" x14ac:dyDescent="0.25">
      <c r="A1065" s="13">
        <v>4239</v>
      </c>
      <c r="B1065" s="13" t="s">
        <v>3553</v>
      </c>
      <c r="C1065" s="13" t="s">
        <v>541</v>
      </c>
      <c r="D1065" s="13" t="s">
        <v>13</v>
      </c>
      <c r="E1065" s="13" t="s">
        <v>14</v>
      </c>
      <c r="F1065" s="13">
        <v>18000000</v>
      </c>
      <c r="G1065" s="13">
        <v>18000000</v>
      </c>
      <c r="H1065" s="13">
        <v>1</v>
      </c>
      <c r="I1065" s="23"/>
    </row>
    <row r="1066" spans="1:24" ht="40.5" x14ac:dyDescent="0.25">
      <c r="A1066" s="13">
        <v>4239</v>
      </c>
      <c r="B1066" s="13" t="s">
        <v>3554</v>
      </c>
      <c r="C1066" s="13" t="s">
        <v>541</v>
      </c>
      <c r="D1066" s="13" t="s">
        <v>13</v>
      </c>
      <c r="E1066" s="13" t="s">
        <v>14</v>
      </c>
      <c r="F1066" s="13">
        <v>3120000</v>
      </c>
      <c r="G1066" s="13">
        <v>3120000</v>
      </c>
      <c r="H1066" s="13">
        <v>1</v>
      </c>
      <c r="I1066" s="23"/>
    </row>
    <row r="1067" spans="1:24" ht="40.5" x14ac:dyDescent="0.25">
      <c r="A1067" s="13">
        <v>4239</v>
      </c>
      <c r="B1067" s="13" t="s">
        <v>3555</v>
      </c>
      <c r="C1067" s="13" t="s">
        <v>541</v>
      </c>
      <c r="D1067" s="13" t="s">
        <v>13</v>
      </c>
      <c r="E1067" s="13" t="s">
        <v>14</v>
      </c>
      <c r="F1067" s="13">
        <v>1100000</v>
      </c>
      <c r="G1067" s="13">
        <v>1100000</v>
      </c>
      <c r="H1067" s="13">
        <v>1</v>
      </c>
      <c r="I1067" s="23"/>
    </row>
    <row r="1068" spans="1:24" ht="40.5" x14ac:dyDescent="0.25">
      <c r="A1068" s="13">
        <v>4239</v>
      </c>
      <c r="B1068" s="13" t="s">
        <v>3556</v>
      </c>
      <c r="C1068" s="13" t="s">
        <v>541</v>
      </c>
      <c r="D1068" s="13" t="s">
        <v>13</v>
      </c>
      <c r="E1068" s="13" t="s">
        <v>14</v>
      </c>
      <c r="F1068" s="13">
        <v>1860000</v>
      </c>
      <c r="G1068" s="13">
        <v>1860000</v>
      </c>
      <c r="H1068" s="13">
        <v>1</v>
      </c>
      <c r="I1068" s="23"/>
    </row>
    <row r="1069" spans="1:24" ht="40.5" x14ac:dyDescent="0.25">
      <c r="A1069" s="13">
        <v>4239</v>
      </c>
      <c r="B1069" s="13" t="s">
        <v>3557</v>
      </c>
      <c r="C1069" s="13" t="s">
        <v>541</v>
      </c>
      <c r="D1069" s="13" t="s">
        <v>13</v>
      </c>
      <c r="E1069" s="13" t="s">
        <v>14</v>
      </c>
      <c r="F1069" s="13">
        <v>705000</v>
      </c>
      <c r="G1069" s="13">
        <v>705000</v>
      </c>
      <c r="H1069" s="13">
        <v>1</v>
      </c>
      <c r="I1069" s="23"/>
    </row>
    <row r="1070" spans="1:24" ht="40.5" x14ac:dyDescent="0.25">
      <c r="A1070" s="13">
        <v>4239</v>
      </c>
      <c r="B1070" s="13" t="s">
        <v>3558</v>
      </c>
      <c r="C1070" s="13" t="s">
        <v>541</v>
      </c>
      <c r="D1070" s="13" t="s">
        <v>13</v>
      </c>
      <c r="E1070" s="13" t="s">
        <v>14</v>
      </c>
      <c r="F1070" s="13">
        <v>1078000</v>
      </c>
      <c r="G1070" s="13">
        <v>1078000</v>
      </c>
      <c r="H1070" s="13">
        <v>1</v>
      </c>
      <c r="I1070" s="23"/>
    </row>
    <row r="1071" spans="1:24" ht="40.5" x14ac:dyDescent="0.25">
      <c r="A1071" s="13">
        <v>4239</v>
      </c>
      <c r="B1071" s="13" t="s">
        <v>3559</v>
      </c>
      <c r="C1071" s="13" t="s">
        <v>541</v>
      </c>
      <c r="D1071" s="13" t="s">
        <v>13</v>
      </c>
      <c r="E1071" s="13" t="s">
        <v>14</v>
      </c>
      <c r="F1071" s="13">
        <v>500000</v>
      </c>
      <c r="G1071" s="13">
        <v>500000</v>
      </c>
      <c r="H1071" s="13">
        <v>1</v>
      </c>
      <c r="I1071" s="23"/>
    </row>
    <row r="1072" spans="1:24" ht="40.5" x14ac:dyDescent="0.25">
      <c r="A1072" s="13">
        <v>4239</v>
      </c>
      <c r="B1072" s="13" t="s">
        <v>3560</v>
      </c>
      <c r="C1072" s="13" t="s">
        <v>541</v>
      </c>
      <c r="D1072" s="13" t="s">
        <v>13</v>
      </c>
      <c r="E1072" s="13" t="s">
        <v>14</v>
      </c>
      <c r="F1072" s="13">
        <v>1907500</v>
      </c>
      <c r="G1072" s="13">
        <v>1907500</v>
      </c>
      <c r="H1072" s="13">
        <v>1</v>
      </c>
      <c r="I1072" s="23"/>
    </row>
    <row r="1073" spans="1:24" ht="40.5" x14ac:dyDescent="0.25">
      <c r="A1073" s="13">
        <v>4239</v>
      </c>
      <c r="B1073" s="13" t="s">
        <v>3561</v>
      </c>
      <c r="C1073" s="13" t="s">
        <v>541</v>
      </c>
      <c r="D1073" s="13" t="s">
        <v>13</v>
      </c>
      <c r="E1073" s="13" t="s">
        <v>14</v>
      </c>
      <c r="F1073" s="13">
        <v>2112000</v>
      </c>
      <c r="G1073" s="13">
        <v>2112000</v>
      </c>
      <c r="H1073" s="13">
        <v>1</v>
      </c>
      <c r="I1073" s="23"/>
    </row>
    <row r="1074" spans="1:24" ht="40.5" x14ac:dyDescent="0.25">
      <c r="A1074" s="13">
        <v>4239</v>
      </c>
      <c r="B1074" s="13" t="s">
        <v>3562</v>
      </c>
      <c r="C1074" s="13" t="s">
        <v>541</v>
      </c>
      <c r="D1074" s="13" t="s">
        <v>13</v>
      </c>
      <c r="E1074" s="13" t="s">
        <v>14</v>
      </c>
      <c r="F1074" s="13">
        <v>16000000</v>
      </c>
      <c r="G1074" s="13">
        <v>16000000</v>
      </c>
      <c r="H1074" s="13">
        <v>1</v>
      </c>
      <c r="I1074" s="23"/>
    </row>
    <row r="1075" spans="1:24" ht="40.5" x14ac:dyDescent="0.25">
      <c r="A1075" s="13">
        <v>4239</v>
      </c>
      <c r="B1075" s="13" t="s">
        <v>3563</v>
      </c>
      <c r="C1075" s="13" t="s">
        <v>541</v>
      </c>
      <c r="D1075" s="13" t="s">
        <v>13</v>
      </c>
      <c r="E1075" s="13" t="s">
        <v>14</v>
      </c>
      <c r="F1075" s="13">
        <v>10000000</v>
      </c>
      <c r="G1075" s="13">
        <v>10000000</v>
      </c>
      <c r="H1075" s="13">
        <v>1</v>
      </c>
      <c r="I1075" s="23"/>
    </row>
    <row r="1076" spans="1:24" ht="40.5" x14ac:dyDescent="0.25">
      <c r="A1076" s="13">
        <v>4239</v>
      </c>
      <c r="B1076" s="13" t="s">
        <v>3551</v>
      </c>
      <c r="C1076" s="13" t="s">
        <v>541</v>
      </c>
      <c r="D1076" s="13" t="s">
        <v>13</v>
      </c>
      <c r="E1076" s="13" t="s">
        <v>14</v>
      </c>
      <c r="F1076" s="13">
        <v>54538800</v>
      </c>
      <c r="G1076" s="13">
        <v>54538800</v>
      </c>
      <c r="H1076" s="13">
        <v>1</v>
      </c>
      <c r="I1076" s="23"/>
    </row>
    <row r="1077" spans="1:24" ht="29.25" customHeight="1" x14ac:dyDescent="0.25">
      <c r="A1077" s="13">
        <v>4239</v>
      </c>
      <c r="B1077" s="13" t="s">
        <v>2178</v>
      </c>
      <c r="C1077" s="13" t="s">
        <v>901</v>
      </c>
      <c r="D1077" s="13" t="s">
        <v>13</v>
      </c>
      <c r="E1077" s="13" t="s">
        <v>14</v>
      </c>
      <c r="F1077" s="13">
        <v>1000000</v>
      </c>
      <c r="G1077" s="13">
        <v>1000000</v>
      </c>
      <c r="H1077" s="13">
        <v>1</v>
      </c>
      <c r="I1077" s="23"/>
    </row>
    <row r="1078" spans="1:24" ht="42.75" customHeight="1" x14ac:dyDescent="0.25">
      <c r="A1078" s="13" t="s">
        <v>23</v>
      </c>
      <c r="B1078" s="13" t="s">
        <v>2077</v>
      </c>
      <c r="C1078" s="13" t="s">
        <v>541</v>
      </c>
      <c r="D1078" s="13" t="s">
        <v>13</v>
      </c>
      <c r="E1078" s="13" t="s">
        <v>14</v>
      </c>
      <c r="F1078" s="13">
        <v>3268000</v>
      </c>
      <c r="G1078" s="13">
        <v>3268000</v>
      </c>
      <c r="H1078" s="13">
        <v>1</v>
      </c>
      <c r="I1078" s="23"/>
    </row>
    <row r="1079" spans="1:24" ht="40.5" x14ac:dyDescent="0.25">
      <c r="A1079" s="13" t="s">
        <v>23</v>
      </c>
      <c r="B1079" s="13" t="s">
        <v>2494</v>
      </c>
      <c r="C1079" s="13" t="s">
        <v>541</v>
      </c>
      <c r="D1079" s="13" t="s">
        <v>13</v>
      </c>
      <c r="E1079" s="13" t="s">
        <v>14</v>
      </c>
      <c r="F1079" s="13">
        <v>1400000</v>
      </c>
      <c r="G1079" s="13">
        <v>1400000</v>
      </c>
      <c r="H1079" s="13">
        <v>1</v>
      </c>
      <c r="I1079" s="23"/>
    </row>
    <row r="1080" spans="1:24" s="459" customFormat="1" x14ac:dyDescent="0.25">
      <c r="A1080" s="13">
        <v>5132</v>
      </c>
      <c r="B1080" s="13" t="s">
        <v>4751</v>
      </c>
      <c r="C1080" s="13" t="s">
        <v>4752</v>
      </c>
      <c r="D1080" s="13" t="s">
        <v>287</v>
      </c>
      <c r="E1080" s="13" t="s">
        <v>10</v>
      </c>
      <c r="F1080" s="13">
        <v>3920</v>
      </c>
      <c r="G1080" s="13">
        <f>+F1080*H1080</f>
        <v>98000</v>
      </c>
      <c r="H1080" s="13">
        <v>25</v>
      </c>
      <c r="I1080" s="462"/>
      <c r="P1080" s="460"/>
      <c r="Q1080" s="460"/>
      <c r="R1080" s="460"/>
      <c r="S1080" s="460"/>
      <c r="T1080" s="460"/>
      <c r="U1080" s="460"/>
      <c r="V1080" s="460"/>
      <c r="W1080" s="460"/>
      <c r="X1080" s="460"/>
    </row>
    <row r="1081" spans="1:24" s="459" customFormat="1" x14ac:dyDescent="0.25">
      <c r="A1081" s="13">
        <v>5132</v>
      </c>
      <c r="B1081" s="13" t="s">
        <v>4753</v>
      </c>
      <c r="C1081" s="13" t="s">
        <v>4752</v>
      </c>
      <c r="D1081" s="13" t="s">
        <v>287</v>
      </c>
      <c r="E1081" s="13" t="s">
        <v>10</v>
      </c>
      <c r="F1081" s="13">
        <v>1760</v>
      </c>
      <c r="G1081" s="13">
        <f t="shared" ref="G1081:G1114" si="14">+F1081*H1081</f>
        <v>70400</v>
      </c>
      <c r="H1081" s="13">
        <v>40</v>
      </c>
      <c r="I1081" s="462"/>
      <c r="P1081" s="460"/>
      <c r="Q1081" s="460"/>
      <c r="R1081" s="460"/>
      <c r="S1081" s="460"/>
      <c r="T1081" s="460"/>
      <c r="U1081" s="460"/>
      <c r="V1081" s="460"/>
      <c r="W1081" s="460"/>
      <c r="X1081" s="460"/>
    </row>
    <row r="1082" spans="1:24" s="459" customFormat="1" x14ac:dyDescent="0.25">
      <c r="A1082" s="13">
        <v>5132</v>
      </c>
      <c r="B1082" s="13" t="s">
        <v>4754</v>
      </c>
      <c r="C1082" s="13" t="s">
        <v>4752</v>
      </c>
      <c r="D1082" s="13" t="s">
        <v>287</v>
      </c>
      <c r="E1082" s="13" t="s">
        <v>10</v>
      </c>
      <c r="F1082" s="13">
        <v>3120</v>
      </c>
      <c r="G1082" s="13">
        <f t="shared" si="14"/>
        <v>146640</v>
      </c>
      <c r="H1082" s="13">
        <v>47</v>
      </c>
      <c r="I1082" s="462"/>
      <c r="P1082" s="460"/>
      <c r="Q1082" s="460"/>
      <c r="R1082" s="460"/>
      <c r="S1082" s="460"/>
      <c r="T1082" s="460"/>
      <c r="U1082" s="460"/>
      <c r="V1082" s="460"/>
      <c r="W1082" s="460"/>
      <c r="X1082" s="460"/>
    </row>
    <row r="1083" spans="1:24" s="459" customFormat="1" x14ac:dyDescent="0.25">
      <c r="A1083" s="13">
        <v>5132</v>
      </c>
      <c r="B1083" s="13" t="s">
        <v>4755</v>
      </c>
      <c r="C1083" s="13" t="s">
        <v>4752</v>
      </c>
      <c r="D1083" s="13" t="s">
        <v>287</v>
      </c>
      <c r="E1083" s="13" t="s">
        <v>10</v>
      </c>
      <c r="F1083" s="13">
        <v>3200</v>
      </c>
      <c r="G1083" s="13">
        <f t="shared" si="14"/>
        <v>144000</v>
      </c>
      <c r="H1083" s="13">
        <v>45</v>
      </c>
      <c r="I1083" s="462"/>
      <c r="P1083" s="460"/>
      <c r="Q1083" s="460"/>
      <c r="R1083" s="460"/>
      <c r="S1083" s="460"/>
      <c r="T1083" s="460"/>
      <c r="U1083" s="460"/>
      <c r="V1083" s="460"/>
      <c r="W1083" s="460"/>
      <c r="X1083" s="460"/>
    </row>
    <row r="1084" spans="1:24" s="459" customFormat="1" x14ac:dyDescent="0.25">
      <c r="A1084" s="13">
        <v>5132</v>
      </c>
      <c r="B1084" s="13" t="s">
        <v>4756</v>
      </c>
      <c r="C1084" s="13" t="s">
        <v>4752</v>
      </c>
      <c r="D1084" s="13" t="s">
        <v>287</v>
      </c>
      <c r="E1084" s="13" t="s">
        <v>10</v>
      </c>
      <c r="F1084" s="13">
        <v>2400</v>
      </c>
      <c r="G1084" s="13">
        <f t="shared" si="14"/>
        <v>74400</v>
      </c>
      <c r="H1084" s="13">
        <v>31</v>
      </c>
      <c r="I1084" s="462"/>
      <c r="P1084" s="460"/>
      <c r="Q1084" s="460"/>
      <c r="R1084" s="460"/>
      <c r="S1084" s="460"/>
      <c r="T1084" s="460"/>
      <c r="U1084" s="460"/>
      <c r="V1084" s="460"/>
      <c r="W1084" s="460"/>
      <c r="X1084" s="460"/>
    </row>
    <row r="1085" spans="1:24" s="459" customFormat="1" ht="14.25" customHeight="1" x14ac:dyDescent="0.25">
      <c r="A1085" s="13">
        <v>5132</v>
      </c>
      <c r="B1085" s="13" t="s">
        <v>4757</v>
      </c>
      <c r="C1085" s="13" t="s">
        <v>4752</v>
      </c>
      <c r="D1085" s="13" t="s">
        <v>287</v>
      </c>
      <c r="E1085" s="13" t="s">
        <v>10</v>
      </c>
      <c r="F1085" s="13">
        <v>720</v>
      </c>
      <c r="G1085" s="13">
        <f t="shared" si="14"/>
        <v>54720</v>
      </c>
      <c r="H1085" s="13">
        <v>76</v>
      </c>
      <c r="I1085" s="462"/>
      <c r="P1085" s="460"/>
      <c r="Q1085" s="460"/>
      <c r="R1085" s="460"/>
      <c r="S1085" s="460"/>
      <c r="T1085" s="460"/>
      <c r="U1085" s="460"/>
      <c r="V1085" s="460"/>
      <c r="W1085" s="460"/>
      <c r="X1085" s="460"/>
    </row>
    <row r="1086" spans="1:24" s="459" customFormat="1" x14ac:dyDescent="0.25">
      <c r="A1086" s="13">
        <v>5132</v>
      </c>
      <c r="B1086" s="13" t="s">
        <v>4758</v>
      </c>
      <c r="C1086" s="13" t="s">
        <v>4752</v>
      </c>
      <c r="D1086" s="13" t="s">
        <v>287</v>
      </c>
      <c r="E1086" s="13" t="s">
        <v>10</v>
      </c>
      <c r="F1086" s="13">
        <v>3120</v>
      </c>
      <c r="G1086" s="13">
        <f t="shared" si="14"/>
        <v>93600</v>
      </c>
      <c r="H1086" s="13">
        <v>30</v>
      </c>
      <c r="I1086" s="462"/>
      <c r="P1086" s="460"/>
      <c r="Q1086" s="460"/>
      <c r="R1086" s="460"/>
      <c r="S1086" s="460"/>
      <c r="T1086" s="460"/>
      <c r="U1086" s="460"/>
      <c r="V1086" s="460"/>
      <c r="W1086" s="460"/>
      <c r="X1086" s="460"/>
    </row>
    <row r="1087" spans="1:24" s="459" customFormat="1" x14ac:dyDescent="0.25">
      <c r="A1087" s="13">
        <v>5132</v>
      </c>
      <c r="B1087" s="13" t="s">
        <v>4759</v>
      </c>
      <c r="C1087" s="13" t="s">
        <v>4752</v>
      </c>
      <c r="D1087" s="13" t="s">
        <v>287</v>
      </c>
      <c r="E1087" s="13" t="s">
        <v>10</v>
      </c>
      <c r="F1087" s="13">
        <v>4400</v>
      </c>
      <c r="G1087" s="13">
        <f t="shared" si="14"/>
        <v>255200</v>
      </c>
      <c r="H1087" s="13">
        <v>58</v>
      </c>
      <c r="I1087" s="462"/>
      <c r="P1087" s="460"/>
      <c r="Q1087" s="460"/>
      <c r="R1087" s="460"/>
      <c r="S1087" s="460"/>
      <c r="T1087" s="460"/>
      <c r="U1087" s="460"/>
      <c r="V1087" s="460"/>
      <c r="W1087" s="460"/>
      <c r="X1087" s="460"/>
    </row>
    <row r="1088" spans="1:24" s="459" customFormat="1" x14ac:dyDescent="0.25">
      <c r="A1088" s="13">
        <v>5132</v>
      </c>
      <c r="B1088" s="13" t="s">
        <v>4760</v>
      </c>
      <c r="C1088" s="13" t="s">
        <v>4752</v>
      </c>
      <c r="D1088" s="13" t="s">
        <v>287</v>
      </c>
      <c r="E1088" s="13" t="s">
        <v>10</v>
      </c>
      <c r="F1088" s="13">
        <v>4000</v>
      </c>
      <c r="G1088" s="13">
        <f t="shared" si="14"/>
        <v>140000</v>
      </c>
      <c r="H1088" s="13">
        <v>35</v>
      </c>
      <c r="I1088" s="462"/>
      <c r="P1088" s="460"/>
      <c r="Q1088" s="460"/>
      <c r="R1088" s="460"/>
      <c r="S1088" s="460"/>
      <c r="T1088" s="460"/>
      <c r="U1088" s="460"/>
      <c r="V1088" s="460"/>
      <c r="W1088" s="460"/>
      <c r="X1088" s="460"/>
    </row>
    <row r="1089" spans="1:24" s="459" customFormat="1" x14ac:dyDescent="0.25">
      <c r="A1089" s="13">
        <v>5132</v>
      </c>
      <c r="B1089" s="13" t="s">
        <v>4761</v>
      </c>
      <c r="C1089" s="13" t="s">
        <v>4752</v>
      </c>
      <c r="D1089" s="13" t="s">
        <v>287</v>
      </c>
      <c r="E1089" s="13" t="s">
        <v>10</v>
      </c>
      <c r="F1089" s="13">
        <v>3120</v>
      </c>
      <c r="G1089" s="13">
        <f t="shared" si="14"/>
        <v>149760</v>
      </c>
      <c r="H1089" s="13">
        <v>48</v>
      </c>
      <c r="I1089" s="462"/>
      <c r="P1089" s="460"/>
      <c r="Q1089" s="460"/>
      <c r="R1089" s="460"/>
      <c r="S1089" s="460"/>
      <c r="T1089" s="460"/>
      <c r="U1089" s="460"/>
      <c r="V1089" s="460"/>
      <c r="W1089" s="460"/>
      <c r="X1089" s="460"/>
    </row>
    <row r="1090" spans="1:24" s="459" customFormat="1" x14ac:dyDescent="0.25">
      <c r="A1090" s="13">
        <v>5132</v>
      </c>
      <c r="B1090" s="13" t="s">
        <v>4762</v>
      </c>
      <c r="C1090" s="13" t="s">
        <v>4752</v>
      </c>
      <c r="D1090" s="13" t="s">
        <v>287</v>
      </c>
      <c r="E1090" s="13" t="s">
        <v>10</v>
      </c>
      <c r="F1090" s="13">
        <v>3120</v>
      </c>
      <c r="G1090" s="13">
        <f t="shared" si="14"/>
        <v>118560</v>
      </c>
      <c r="H1090" s="13">
        <v>38</v>
      </c>
      <c r="I1090" s="462"/>
      <c r="P1090" s="460"/>
      <c r="Q1090" s="460"/>
      <c r="R1090" s="460"/>
      <c r="S1090" s="460"/>
      <c r="T1090" s="460"/>
      <c r="U1090" s="460"/>
      <c r="V1090" s="460"/>
      <c r="W1090" s="460"/>
      <c r="X1090" s="460"/>
    </row>
    <row r="1091" spans="1:24" s="459" customFormat="1" x14ac:dyDescent="0.25">
      <c r="A1091" s="13">
        <v>5132</v>
      </c>
      <c r="B1091" s="13" t="s">
        <v>4763</v>
      </c>
      <c r="C1091" s="13" t="s">
        <v>4752</v>
      </c>
      <c r="D1091" s="13" t="s">
        <v>287</v>
      </c>
      <c r="E1091" s="13" t="s">
        <v>10</v>
      </c>
      <c r="F1091" s="13">
        <v>3200</v>
      </c>
      <c r="G1091" s="13">
        <f t="shared" si="14"/>
        <v>166400</v>
      </c>
      <c r="H1091" s="13">
        <v>52</v>
      </c>
      <c r="I1091" s="462"/>
      <c r="P1091" s="460"/>
      <c r="Q1091" s="460"/>
      <c r="R1091" s="460"/>
      <c r="S1091" s="460"/>
      <c r="T1091" s="460"/>
      <c r="U1091" s="460"/>
      <c r="V1091" s="460"/>
      <c r="W1091" s="460"/>
      <c r="X1091" s="460"/>
    </row>
    <row r="1092" spans="1:24" s="459" customFormat="1" x14ac:dyDescent="0.25">
      <c r="A1092" s="13">
        <v>5132</v>
      </c>
      <c r="B1092" s="13" t="s">
        <v>4764</v>
      </c>
      <c r="C1092" s="13" t="s">
        <v>4752</v>
      </c>
      <c r="D1092" s="13" t="s">
        <v>287</v>
      </c>
      <c r="E1092" s="13" t="s">
        <v>10</v>
      </c>
      <c r="F1092" s="13">
        <v>4400</v>
      </c>
      <c r="G1092" s="13">
        <f t="shared" si="14"/>
        <v>220000</v>
      </c>
      <c r="H1092" s="13">
        <v>50</v>
      </c>
      <c r="I1092" s="462"/>
      <c r="P1092" s="460"/>
      <c r="Q1092" s="460"/>
      <c r="R1092" s="460"/>
      <c r="S1092" s="460"/>
      <c r="T1092" s="460"/>
      <c r="U1092" s="460"/>
      <c r="V1092" s="460"/>
      <c r="W1092" s="460"/>
      <c r="X1092" s="460"/>
    </row>
    <row r="1093" spans="1:24" s="459" customFormat="1" x14ac:dyDescent="0.25">
      <c r="A1093" s="13">
        <v>5132</v>
      </c>
      <c r="B1093" s="13" t="s">
        <v>4765</v>
      </c>
      <c r="C1093" s="13" t="s">
        <v>4752</v>
      </c>
      <c r="D1093" s="13" t="s">
        <v>287</v>
      </c>
      <c r="E1093" s="13" t="s">
        <v>10</v>
      </c>
      <c r="F1093" s="13">
        <v>3120</v>
      </c>
      <c r="G1093" s="13">
        <f t="shared" si="14"/>
        <v>124800</v>
      </c>
      <c r="H1093" s="13">
        <v>40</v>
      </c>
      <c r="I1093" s="462"/>
      <c r="P1093" s="460"/>
      <c r="Q1093" s="460"/>
      <c r="R1093" s="460"/>
      <c r="S1093" s="460"/>
      <c r="T1093" s="460"/>
      <c r="U1093" s="460"/>
      <c r="V1093" s="460"/>
      <c r="W1093" s="460"/>
      <c r="X1093" s="460"/>
    </row>
    <row r="1094" spans="1:24" s="459" customFormat="1" x14ac:dyDescent="0.25">
      <c r="A1094" s="13">
        <v>5132</v>
      </c>
      <c r="B1094" s="13" t="s">
        <v>4766</v>
      </c>
      <c r="C1094" s="13" t="s">
        <v>4752</v>
      </c>
      <c r="D1094" s="13" t="s">
        <v>287</v>
      </c>
      <c r="E1094" s="13" t="s">
        <v>10</v>
      </c>
      <c r="F1094" s="13">
        <v>2640</v>
      </c>
      <c r="G1094" s="13">
        <f t="shared" si="14"/>
        <v>105600</v>
      </c>
      <c r="H1094" s="13">
        <v>40</v>
      </c>
      <c r="I1094" s="462"/>
      <c r="P1094" s="460"/>
      <c r="Q1094" s="460"/>
      <c r="R1094" s="460"/>
      <c r="S1094" s="460"/>
      <c r="T1094" s="460"/>
      <c r="U1094" s="460"/>
      <c r="V1094" s="460"/>
      <c r="W1094" s="460"/>
      <c r="X1094" s="460"/>
    </row>
    <row r="1095" spans="1:24" s="459" customFormat="1" x14ac:dyDescent="0.25">
      <c r="A1095" s="13">
        <v>5132</v>
      </c>
      <c r="B1095" s="13" t="s">
        <v>4767</v>
      </c>
      <c r="C1095" s="13" t="s">
        <v>4752</v>
      </c>
      <c r="D1095" s="13" t="s">
        <v>287</v>
      </c>
      <c r="E1095" s="13" t="s">
        <v>10</v>
      </c>
      <c r="F1095" s="13">
        <v>800</v>
      </c>
      <c r="G1095" s="13">
        <f t="shared" si="14"/>
        <v>20800</v>
      </c>
      <c r="H1095" s="13">
        <v>26</v>
      </c>
      <c r="I1095" s="462"/>
      <c r="P1095" s="460"/>
      <c r="Q1095" s="460"/>
      <c r="R1095" s="460"/>
      <c r="S1095" s="460"/>
      <c r="T1095" s="460"/>
      <c r="U1095" s="460"/>
      <c r="V1095" s="460"/>
      <c r="W1095" s="460"/>
      <c r="X1095" s="460"/>
    </row>
    <row r="1096" spans="1:24" s="459" customFormat="1" x14ac:dyDescent="0.25">
      <c r="A1096" s="13">
        <v>5132</v>
      </c>
      <c r="B1096" s="13" t="s">
        <v>4768</v>
      </c>
      <c r="C1096" s="13" t="s">
        <v>4752</v>
      </c>
      <c r="D1096" s="13" t="s">
        <v>287</v>
      </c>
      <c r="E1096" s="13" t="s">
        <v>10</v>
      </c>
      <c r="F1096" s="13">
        <v>720</v>
      </c>
      <c r="G1096" s="13">
        <f t="shared" si="14"/>
        <v>44640</v>
      </c>
      <c r="H1096" s="13">
        <v>62</v>
      </c>
      <c r="I1096" s="462"/>
      <c r="P1096" s="460"/>
      <c r="Q1096" s="460"/>
      <c r="R1096" s="460"/>
      <c r="S1096" s="460"/>
      <c r="T1096" s="460"/>
      <c r="U1096" s="460"/>
      <c r="V1096" s="460"/>
      <c r="W1096" s="460"/>
      <c r="X1096" s="460"/>
    </row>
    <row r="1097" spans="1:24" s="459" customFormat="1" x14ac:dyDescent="0.25">
      <c r="A1097" s="13">
        <v>5132</v>
      </c>
      <c r="B1097" s="13" t="s">
        <v>4769</v>
      </c>
      <c r="C1097" s="13" t="s">
        <v>4752</v>
      </c>
      <c r="D1097" s="13" t="s">
        <v>287</v>
      </c>
      <c r="E1097" s="13" t="s">
        <v>10</v>
      </c>
      <c r="F1097" s="13">
        <v>3920</v>
      </c>
      <c r="G1097" s="13">
        <f t="shared" si="14"/>
        <v>133280</v>
      </c>
      <c r="H1097" s="13">
        <v>34</v>
      </c>
      <c r="I1097" s="462"/>
      <c r="P1097" s="460"/>
      <c r="Q1097" s="460"/>
      <c r="R1097" s="460"/>
      <c r="S1097" s="460"/>
      <c r="T1097" s="460"/>
      <c r="U1097" s="460"/>
      <c r="V1097" s="460"/>
      <c r="W1097" s="460"/>
      <c r="X1097" s="460"/>
    </row>
    <row r="1098" spans="1:24" s="459" customFormat="1" x14ac:dyDescent="0.25">
      <c r="A1098" s="13">
        <v>5132</v>
      </c>
      <c r="B1098" s="13" t="s">
        <v>4770</v>
      </c>
      <c r="C1098" s="13" t="s">
        <v>4752</v>
      </c>
      <c r="D1098" s="13" t="s">
        <v>287</v>
      </c>
      <c r="E1098" s="13" t="s">
        <v>10</v>
      </c>
      <c r="F1098" s="13">
        <v>720</v>
      </c>
      <c r="G1098" s="13">
        <f t="shared" si="14"/>
        <v>45360</v>
      </c>
      <c r="H1098" s="13">
        <v>63</v>
      </c>
      <c r="I1098" s="462"/>
      <c r="P1098" s="460"/>
      <c r="Q1098" s="460"/>
      <c r="R1098" s="460"/>
      <c r="S1098" s="460"/>
      <c r="T1098" s="460"/>
      <c r="U1098" s="460"/>
      <c r="V1098" s="460"/>
      <c r="W1098" s="460"/>
      <c r="X1098" s="460"/>
    </row>
    <row r="1099" spans="1:24" s="459" customFormat="1" x14ac:dyDescent="0.25">
      <c r="A1099" s="13">
        <v>5132</v>
      </c>
      <c r="B1099" s="13" t="s">
        <v>4771</v>
      </c>
      <c r="C1099" s="13" t="s">
        <v>4752</v>
      </c>
      <c r="D1099" s="13" t="s">
        <v>287</v>
      </c>
      <c r="E1099" s="13" t="s">
        <v>10</v>
      </c>
      <c r="F1099" s="13">
        <v>960</v>
      </c>
      <c r="G1099" s="13">
        <f t="shared" si="14"/>
        <v>54720</v>
      </c>
      <c r="H1099" s="13">
        <v>57</v>
      </c>
      <c r="I1099" s="462"/>
      <c r="P1099" s="460"/>
      <c r="Q1099" s="460"/>
      <c r="R1099" s="460"/>
      <c r="S1099" s="460"/>
      <c r="T1099" s="460"/>
      <c r="U1099" s="460"/>
      <c r="V1099" s="460"/>
      <c r="W1099" s="460"/>
      <c r="X1099" s="460"/>
    </row>
    <row r="1100" spans="1:24" s="459" customFormat="1" x14ac:dyDescent="0.25">
      <c r="A1100" s="13">
        <v>5132</v>
      </c>
      <c r="B1100" s="13" t="s">
        <v>4772</v>
      </c>
      <c r="C1100" s="13" t="s">
        <v>4752</v>
      </c>
      <c r="D1100" s="13" t="s">
        <v>287</v>
      </c>
      <c r="E1100" s="13" t="s">
        <v>10</v>
      </c>
      <c r="F1100" s="13">
        <v>3120</v>
      </c>
      <c r="G1100" s="13">
        <f t="shared" si="14"/>
        <v>99840</v>
      </c>
      <c r="H1100" s="13">
        <v>32</v>
      </c>
      <c r="I1100" s="462"/>
      <c r="P1100" s="460"/>
      <c r="Q1100" s="460"/>
      <c r="R1100" s="460"/>
      <c r="S1100" s="460"/>
      <c r="T1100" s="460"/>
      <c r="U1100" s="460"/>
      <c r="V1100" s="460"/>
      <c r="W1100" s="460"/>
      <c r="X1100" s="460"/>
    </row>
    <row r="1101" spans="1:24" s="459" customFormat="1" x14ac:dyDescent="0.25">
      <c r="A1101" s="13">
        <v>5132</v>
      </c>
      <c r="B1101" s="13" t="s">
        <v>4773</v>
      </c>
      <c r="C1101" s="13" t="s">
        <v>4752</v>
      </c>
      <c r="D1101" s="13" t="s">
        <v>287</v>
      </c>
      <c r="E1101" s="13" t="s">
        <v>10</v>
      </c>
      <c r="F1101" s="13">
        <v>3520</v>
      </c>
      <c r="G1101" s="13">
        <f t="shared" si="14"/>
        <v>158400</v>
      </c>
      <c r="H1101" s="13">
        <v>45</v>
      </c>
      <c r="I1101" s="462"/>
      <c r="P1101" s="460"/>
      <c r="Q1101" s="460"/>
      <c r="R1101" s="460"/>
      <c r="S1101" s="460"/>
      <c r="T1101" s="460"/>
      <c r="U1101" s="460"/>
      <c r="V1101" s="460"/>
      <c r="W1101" s="460"/>
      <c r="X1101" s="460"/>
    </row>
    <row r="1102" spans="1:24" s="459" customFormat="1" x14ac:dyDescent="0.25">
      <c r="A1102" s="13">
        <v>5132</v>
      </c>
      <c r="B1102" s="13" t="s">
        <v>4774</v>
      </c>
      <c r="C1102" s="13" t="s">
        <v>4752</v>
      </c>
      <c r="D1102" s="13" t="s">
        <v>287</v>
      </c>
      <c r="E1102" s="13" t="s">
        <v>10</v>
      </c>
      <c r="F1102" s="13">
        <v>3920</v>
      </c>
      <c r="G1102" s="13">
        <f t="shared" si="14"/>
        <v>109760</v>
      </c>
      <c r="H1102" s="13">
        <v>28</v>
      </c>
      <c r="I1102" s="462"/>
      <c r="P1102" s="460"/>
      <c r="Q1102" s="460"/>
      <c r="R1102" s="460"/>
      <c r="S1102" s="460"/>
      <c r="T1102" s="460"/>
      <c r="U1102" s="460"/>
      <c r="V1102" s="460"/>
      <c r="W1102" s="460"/>
      <c r="X1102" s="460"/>
    </row>
    <row r="1103" spans="1:24" s="459" customFormat="1" x14ac:dyDescent="0.25">
      <c r="A1103" s="13">
        <v>5132</v>
      </c>
      <c r="B1103" s="13" t="s">
        <v>4775</v>
      </c>
      <c r="C1103" s="13" t="s">
        <v>4752</v>
      </c>
      <c r="D1103" s="13" t="s">
        <v>287</v>
      </c>
      <c r="E1103" s="13" t="s">
        <v>10</v>
      </c>
      <c r="F1103" s="13">
        <v>2800</v>
      </c>
      <c r="G1103" s="13">
        <f t="shared" si="14"/>
        <v>117600</v>
      </c>
      <c r="H1103" s="13">
        <v>42</v>
      </c>
      <c r="I1103" s="462"/>
      <c r="P1103" s="460"/>
      <c r="Q1103" s="460"/>
      <c r="R1103" s="460"/>
      <c r="S1103" s="460"/>
      <c r="T1103" s="460"/>
      <c r="U1103" s="460"/>
      <c r="V1103" s="460"/>
      <c r="W1103" s="460"/>
      <c r="X1103" s="460"/>
    </row>
    <row r="1104" spans="1:24" s="459" customFormat="1" x14ac:dyDescent="0.25">
      <c r="A1104" s="13">
        <v>5132</v>
      </c>
      <c r="B1104" s="13" t="s">
        <v>4776</v>
      </c>
      <c r="C1104" s="13" t="s">
        <v>4752</v>
      </c>
      <c r="D1104" s="13" t="s">
        <v>287</v>
      </c>
      <c r="E1104" s="13" t="s">
        <v>10</v>
      </c>
      <c r="F1104" s="13">
        <v>4720</v>
      </c>
      <c r="G1104" s="13">
        <f t="shared" si="14"/>
        <v>89680</v>
      </c>
      <c r="H1104" s="13">
        <v>19</v>
      </c>
      <c r="I1104" s="462"/>
      <c r="P1104" s="460"/>
      <c r="Q1104" s="460"/>
      <c r="R1104" s="460"/>
      <c r="S1104" s="460"/>
      <c r="T1104" s="460"/>
      <c r="U1104" s="460"/>
      <c r="V1104" s="460"/>
      <c r="W1104" s="460"/>
      <c r="X1104" s="460"/>
    </row>
    <row r="1105" spans="1:24" s="459" customFormat="1" x14ac:dyDescent="0.25">
      <c r="A1105" s="13">
        <v>5132</v>
      </c>
      <c r="B1105" s="13" t="s">
        <v>4777</v>
      </c>
      <c r="C1105" s="13" t="s">
        <v>4752</v>
      </c>
      <c r="D1105" s="13" t="s">
        <v>287</v>
      </c>
      <c r="E1105" s="13" t="s">
        <v>10</v>
      </c>
      <c r="F1105" s="13">
        <v>960</v>
      </c>
      <c r="G1105" s="13">
        <f t="shared" si="14"/>
        <v>51840</v>
      </c>
      <c r="H1105" s="13">
        <v>54</v>
      </c>
      <c r="I1105" s="462"/>
      <c r="P1105" s="460"/>
      <c r="Q1105" s="460"/>
      <c r="R1105" s="460"/>
      <c r="S1105" s="460"/>
      <c r="T1105" s="460"/>
      <c r="U1105" s="460"/>
      <c r="V1105" s="460"/>
      <c r="W1105" s="460"/>
      <c r="X1105" s="460"/>
    </row>
    <row r="1106" spans="1:24" s="459" customFormat="1" x14ac:dyDescent="0.25">
      <c r="A1106" s="13">
        <v>5132</v>
      </c>
      <c r="B1106" s="13" t="s">
        <v>4778</v>
      </c>
      <c r="C1106" s="13" t="s">
        <v>4752</v>
      </c>
      <c r="D1106" s="13" t="s">
        <v>287</v>
      </c>
      <c r="E1106" s="13" t="s">
        <v>10</v>
      </c>
      <c r="F1106" s="13">
        <v>3120</v>
      </c>
      <c r="G1106" s="13">
        <f t="shared" si="14"/>
        <v>156000</v>
      </c>
      <c r="H1106" s="13">
        <v>50</v>
      </c>
      <c r="I1106" s="462"/>
      <c r="P1106" s="460"/>
      <c r="Q1106" s="460"/>
      <c r="R1106" s="460"/>
      <c r="S1106" s="460"/>
      <c r="T1106" s="460"/>
      <c r="U1106" s="460"/>
      <c r="V1106" s="460"/>
      <c r="W1106" s="460"/>
      <c r="X1106" s="460"/>
    </row>
    <row r="1107" spans="1:24" s="459" customFormat="1" x14ac:dyDescent="0.25">
      <c r="A1107" s="13">
        <v>5132</v>
      </c>
      <c r="B1107" s="13" t="s">
        <v>4779</v>
      </c>
      <c r="C1107" s="13" t="s">
        <v>4752</v>
      </c>
      <c r="D1107" s="13" t="s">
        <v>287</v>
      </c>
      <c r="E1107" s="13" t="s">
        <v>10</v>
      </c>
      <c r="F1107" s="13">
        <v>3120</v>
      </c>
      <c r="G1107" s="13">
        <f t="shared" si="14"/>
        <v>152880</v>
      </c>
      <c r="H1107" s="13">
        <v>49</v>
      </c>
      <c r="I1107" s="462"/>
      <c r="P1107" s="460"/>
      <c r="Q1107" s="460"/>
      <c r="R1107" s="460"/>
      <c r="S1107" s="460"/>
      <c r="T1107" s="460"/>
      <c r="U1107" s="460"/>
      <c r="V1107" s="460"/>
      <c r="W1107" s="460"/>
      <c r="X1107" s="460"/>
    </row>
    <row r="1108" spans="1:24" s="459" customFormat="1" x14ac:dyDescent="0.25">
      <c r="A1108" s="13">
        <v>5132</v>
      </c>
      <c r="B1108" s="13" t="s">
        <v>4780</v>
      </c>
      <c r="C1108" s="13" t="s">
        <v>4752</v>
      </c>
      <c r="D1108" s="13" t="s">
        <v>287</v>
      </c>
      <c r="E1108" s="13" t="s">
        <v>10</v>
      </c>
      <c r="F1108" s="13">
        <v>3120</v>
      </c>
      <c r="G1108" s="13">
        <f t="shared" si="14"/>
        <v>156000</v>
      </c>
      <c r="H1108" s="13">
        <v>50</v>
      </c>
      <c r="I1108" s="462"/>
      <c r="P1108" s="460"/>
      <c r="Q1108" s="460"/>
      <c r="R1108" s="460"/>
      <c r="S1108" s="460"/>
      <c r="T1108" s="460"/>
      <c r="U1108" s="460"/>
      <c r="V1108" s="460"/>
      <c r="W1108" s="460"/>
      <c r="X1108" s="460"/>
    </row>
    <row r="1109" spans="1:24" s="459" customFormat="1" x14ac:dyDescent="0.25">
      <c r="A1109" s="13">
        <v>5132</v>
      </c>
      <c r="B1109" s="13" t="s">
        <v>4781</v>
      </c>
      <c r="C1109" s="13" t="s">
        <v>4752</v>
      </c>
      <c r="D1109" s="13" t="s">
        <v>287</v>
      </c>
      <c r="E1109" s="13" t="s">
        <v>10</v>
      </c>
      <c r="F1109" s="13">
        <v>3920</v>
      </c>
      <c r="G1109" s="13">
        <f t="shared" si="14"/>
        <v>137200</v>
      </c>
      <c r="H1109" s="13">
        <v>35</v>
      </c>
      <c r="I1109" s="462"/>
      <c r="P1109" s="460"/>
      <c r="Q1109" s="460"/>
      <c r="R1109" s="460"/>
      <c r="S1109" s="460"/>
      <c r="T1109" s="460"/>
      <c r="U1109" s="460"/>
      <c r="V1109" s="460"/>
      <c r="W1109" s="460"/>
      <c r="X1109" s="460"/>
    </row>
    <row r="1110" spans="1:24" s="459" customFormat="1" x14ac:dyDescent="0.25">
      <c r="A1110" s="13">
        <v>5132</v>
      </c>
      <c r="B1110" s="13" t="s">
        <v>4782</v>
      </c>
      <c r="C1110" s="13" t="s">
        <v>4752</v>
      </c>
      <c r="D1110" s="13" t="s">
        <v>287</v>
      </c>
      <c r="E1110" s="13" t="s">
        <v>10</v>
      </c>
      <c r="F1110" s="13">
        <v>3920</v>
      </c>
      <c r="G1110" s="13">
        <f t="shared" si="14"/>
        <v>207760</v>
      </c>
      <c r="H1110" s="13">
        <v>53</v>
      </c>
      <c r="I1110" s="462"/>
      <c r="P1110" s="460"/>
      <c r="Q1110" s="460"/>
      <c r="R1110" s="460"/>
      <c r="S1110" s="460"/>
      <c r="T1110" s="460"/>
      <c r="U1110" s="460"/>
      <c r="V1110" s="460"/>
      <c r="W1110" s="460"/>
      <c r="X1110" s="460"/>
    </row>
    <row r="1111" spans="1:24" s="459" customFormat="1" x14ac:dyDescent="0.25">
      <c r="A1111" s="13">
        <v>5132</v>
      </c>
      <c r="B1111" s="13" t="s">
        <v>4783</v>
      </c>
      <c r="C1111" s="13" t="s">
        <v>4752</v>
      </c>
      <c r="D1111" s="13" t="s">
        <v>287</v>
      </c>
      <c r="E1111" s="13" t="s">
        <v>10</v>
      </c>
      <c r="F1111" s="13">
        <v>3120</v>
      </c>
      <c r="G1111" s="13">
        <f t="shared" si="14"/>
        <v>106080</v>
      </c>
      <c r="H1111" s="13">
        <v>34</v>
      </c>
      <c r="I1111" s="462"/>
      <c r="P1111" s="460"/>
      <c r="Q1111" s="460"/>
      <c r="R1111" s="460"/>
      <c r="S1111" s="460"/>
      <c r="T1111" s="460"/>
      <c r="U1111" s="460"/>
      <c r="V1111" s="460"/>
      <c r="W1111" s="460"/>
      <c r="X1111" s="460"/>
    </row>
    <row r="1112" spans="1:24" s="459" customFormat="1" x14ac:dyDescent="0.25">
      <c r="A1112" s="13">
        <v>5132</v>
      </c>
      <c r="B1112" s="13" t="s">
        <v>4784</v>
      </c>
      <c r="C1112" s="13" t="s">
        <v>4752</v>
      </c>
      <c r="D1112" s="13" t="s">
        <v>287</v>
      </c>
      <c r="E1112" s="13" t="s">
        <v>10</v>
      </c>
      <c r="F1112" s="13">
        <v>4000</v>
      </c>
      <c r="G1112" s="13">
        <f t="shared" si="14"/>
        <v>212000</v>
      </c>
      <c r="H1112" s="13">
        <v>53</v>
      </c>
      <c r="I1112" s="462"/>
      <c r="P1112" s="460"/>
      <c r="Q1112" s="460"/>
      <c r="R1112" s="460"/>
      <c r="S1112" s="460"/>
      <c r="T1112" s="460"/>
      <c r="U1112" s="460"/>
      <c r="V1112" s="460"/>
      <c r="W1112" s="460"/>
      <c r="X1112" s="460"/>
    </row>
    <row r="1113" spans="1:24" s="459" customFormat="1" x14ac:dyDescent="0.25">
      <c r="A1113" s="13">
        <v>5132</v>
      </c>
      <c r="B1113" s="13" t="s">
        <v>4785</v>
      </c>
      <c r="C1113" s="13" t="s">
        <v>4752</v>
      </c>
      <c r="D1113" s="13" t="s">
        <v>287</v>
      </c>
      <c r="E1113" s="13" t="s">
        <v>10</v>
      </c>
      <c r="F1113" s="13">
        <v>2320</v>
      </c>
      <c r="G1113" s="13">
        <f t="shared" si="14"/>
        <v>37120</v>
      </c>
      <c r="H1113" s="13">
        <v>16</v>
      </c>
      <c r="I1113" s="462"/>
      <c r="P1113" s="460"/>
      <c r="Q1113" s="460"/>
      <c r="R1113" s="460"/>
      <c r="S1113" s="460"/>
      <c r="T1113" s="460"/>
      <c r="U1113" s="460"/>
      <c r="V1113" s="460"/>
      <c r="W1113" s="460"/>
      <c r="X1113" s="460"/>
    </row>
    <row r="1114" spans="1:24" s="459" customFormat="1" x14ac:dyDescent="0.25">
      <c r="A1114" s="13">
        <v>5132</v>
      </c>
      <c r="B1114" s="13" t="s">
        <v>4786</v>
      </c>
      <c r="C1114" s="13" t="s">
        <v>4752</v>
      </c>
      <c r="D1114" s="13" t="s">
        <v>287</v>
      </c>
      <c r="E1114" s="13" t="s">
        <v>10</v>
      </c>
      <c r="F1114" s="13">
        <v>3920</v>
      </c>
      <c r="G1114" s="13">
        <f t="shared" si="14"/>
        <v>152880</v>
      </c>
      <c r="H1114" s="13">
        <v>39</v>
      </c>
      <c r="I1114" s="462"/>
      <c r="P1114" s="460"/>
      <c r="Q1114" s="460"/>
      <c r="R1114" s="460"/>
      <c r="S1114" s="460"/>
      <c r="T1114" s="460"/>
      <c r="U1114" s="460"/>
      <c r="V1114" s="460"/>
      <c r="W1114" s="460"/>
      <c r="X1114" s="460"/>
    </row>
    <row r="1115" spans="1:24" x14ac:dyDescent="0.25">
      <c r="A1115" s="545" t="s">
        <v>341</v>
      </c>
      <c r="B1115" s="546"/>
      <c r="C1115" s="546"/>
      <c r="D1115" s="546"/>
      <c r="E1115" s="546"/>
      <c r="F1115" s="546"/>
      <c r="G1115" s="546"/>
      <c r="H1115" s="546"/>
      <c r="I1115" s="23"/>
    </row>
    <row r="1116" spans="1:24" x14ac:dyDescent="0.25">
      <c r="A1116" s="553" t="s">
        <v>190</v>
      </c>
      <c r="B1116" s="554"/>
      <c r="C1116" s="554"/>
      <c r="D1116" s="554"/>
      <c r="E1116" s="554"/>
      <c r="F1116" s="554"/>
      <c r="G1116" s="554"/>
      <c r="H1116" s="555"/>
      <c r="I1116" s="23"/>
    </row>
    <row r="1117" spans="1:24" ht="27" x14ac:dyDescent="0.25">
      <c r="A1117" s="257">
        <v>4251</v>
      </c>
      <c r="B1117" s="257" t="s">
        <v>1803</v>
      </c>
      <c r="C1117" s="257" t="s">
        <v>498</v>
      </c>
      <c r="D1117" s="257" t="s">
        <v>15</v>
      </c>
      <c r="E1117" s="257" t="s">
        <v>14</v>
      </c>
      <c r="F1117" s="257">
        <v>0</v>
      </c>
      <c r="G1117" s="257">
        <v>0</v>
      </c>
      <c r="H1117" s="257">
        <v>1</v>
      </c>
      <c r="I1117" s="23"/>
    </row>
    <row r="1118" spans="1:24" ht="27" x14ac:dyDescent="0.25">
      <c r="A1118" s="168">
        <v>4251</v>
      </c>
      <c r="B1118" s="257" t="s">
        <v>1804</v>
      </c>
      <c r="C1118" s="257" t="s">
        <v>498</v>
      </c>
      <c r="D1118" s="257" t="s">
        <v>15</v>
      </c>
      <c r="E1118" s="257" t="s">
        <v>14</v>
      </c>
      <c r="F1118" s="257">
        <v>0</v>
      </c>
      <c r="G1118" s="257">
        <v>0</v>
      </c>
      <c r="H1118" s="257">
        <v>1</v>
      </c>
      <c r="I1118" s="23"/>
    </row>
    <row r="1119" spans="1:24" s="459" customFormat="1" ht="27" x14ac:dyDescent="0.25">
      <c r="A1119" s="473">
        <v>5113</v>
      </c>
      <c r="B1119" s="473" t="s">
        <v>4863</v>
      </c>
      <c r="C1119" s="473" t="s">
        <v>498</v>
      </c>
      <c r="D1119" s="473" t="s">
        <v>15</v>
      </c>
      <c r="E1119" s="473" t="s">
        <v>14</v>
      </c>
      <c r="F1119" s="473">
        <v>400000</v>
      </c>
      <c r="G1119" s="473">
        <v>400000</v>
      </c>
      <c r="H1119" s="473">
        <v>1</v>
      </c>
      <c r="I1119" s="462"/>
      <c r="P1119" s="460"/>
      <c r="Q1119" s="460"/>
      <c r="R1119" s="460"/>
      <c r="S1119" s="460"/>
      <c r="T1119" s="460"/>
      <c r="U1119" s="460"/>
      <c r="V1119" s="460"/>
      <c r="W1119" s="460"/>
      <c r="X1119" s="460"/>
    </row>
    <row r="1120" spans="1:24" s="459" customFormat="1" ht="27" x14ac:dyDescent="0.25">
      <c r="A1120" s="473">
        <v>5113</v>
      </c>
      <c r="B1120" s="473" t="s">
        <v>4864</v>
      </c>
      <c r="C1120" s="473" t="s">
        <v>498</v>
      </c>
      <c r="D1120" s="473" t="s">
        <v>15</v>
      </c>
      <c r="E1120" s="473" t="s">
        <v>14</v>
      </c>
      <c r="F1120" s="473">
        <v>700000</v>
      </c>
      <c r="G1120" s="473">
        <v>700000</v>
      </c>
      <c r="H1120" s="473">
        <v>1</v>
      </c>
      <c r="I1120" s="462"/>
      <c r="P1120" s="460"/>
      <c r="Q1120" s="460"/>
      <c r="R1120" s="460"/>
      <c r="S1120" s="460"/>
      <c r="T1120" s="460"/>
      <c r="U1120" s="460"/>
      <c r="V1120" s="460"/>
      <c r="W1120" s="460"/>
      <c r="X1120" s="460"/>
    </row>
    <row r="1121" spans="1:9" x14ac:dyDescent="0.25">
      <c r="A1121" s="553" t="s">
        <v>16</v>
      </c>
      <c r="B1121" s="554"/>
      <c r="C1121" s="554"/>
      <c r="D1121" s="554"/>
      <c r="E1121" s="554"/>
      <c r="F1121" s="554"/>
      <c r="G1121" s="554"/>
      <c r="H1121" s="555"/>
      <c r="I1121" s="23"/>
    </row>
    <row r="1122" spans="1:9" ht="27" x14ac:dyDescent="0.25">
      <c r="A1122" s="386">
        <v>4251</v>
      </c>
      <c r="B1122" s="386" t="s">
        <v>1805</v>
      </c>
      <c r="C1122" s="386" t="s">
        <v>20</v>
      </c>
      <c r="D1122" s="386" t="s">
        <v>15</v>
      </c>
      <c r="E1122" s="386" t="s">
        <v>14</v>
      </c>
      <c r="F1122" s="386">
        <v>49334400</v>
      </c>
      <c r="G1122" s="386">
        <v>49334400</v>
      </c>
      <c r="H1122" s="386">
        <v>1</v>
      </c>
      <c r="I1122" s="23"/>
    </row>
    <row r="1123" spans="1:9" ht="27" x14ac:dyDescent="0.25">
      <c r="A1123" s="386">
        <v>4251</v>
      </c>
      <c r="B1123" s="386" t="s">
        <v>3796</v>
      </c>
      <c r="C1123" s="386" t="s">
        <v>20</v>
      </c>
      <c r="D1123" s="386" t="s">
        <v>15</v>
      </c>
      <c r="E1123" s="386" t="s">
        <v>14</v>
      </c>
      <c r="F1123" s="386">
        <v>56500594</v>
      </c>
      <c r="G1123" s="386">
        <v>56500594</v>
      </c>
      <c r="H1123" s="386">
        <v>1</v>
      </c>
      <c r="I1123" s="23"/>
    </row>
    <row r="1124" spans="1:9" ht="27" x14ac:dyDescent="0.25">
      <c r="A1124" s="386">
        <v>4251</v>
      </c>
      <c r="B1124" s="386" t="s">
        <v>1806</v>
      </c>
      <c r="C1124" s="386" t="s">
        <v>20</v>
      </c>
      <c r="D1124" s="386" t="s">
        <v>15</v>
      </c>
      <c r="E1124" s="386" t="s">
        <v>14</v>
      </c>
      <c r="F1124" s="386">
        <v>0</v>
      </c>
      <c r="G1124" s="386">
        <v>0</v>
      </c>
      <c r="H1124" s="386">
        <v>1</v>
      </c>
      <c r="I1124" s="23"/>
    </row>
    <row r="1125" spans="1:9" ht="15" customHeight="1" x14ac:dyDescent="0.25">
      <c r="A1125" s="545" t="s">
        <v>72</v>
      </c>
      <c r="B1125" s="546"/>
      <c r="C1125" s="546"/>
      <c r="D1125" s="546"/>
      <c r="E1125" s="546"/>
      <c r="F1125" s="546"/>
      <c r="G1125" s="546"/>
      <c r="H1125" s="546"/>
      <c r="I1125" s="23"/>
    </row>
    <row r="1126" spans="1:9" ht="15" customHeight="1" x14ac:dyDescent="0.25">
      <c r="A1126" s="553" t="s">
        <v>12</v>
      </c>
      <c r="B1126" s="554"/>
      <c r="C1126" s="554"/>
      <c r="D1126" s="554"/>
      <c r="E1126" s="554"/>
      <c r="F1126" s="554"/>
      <c r="G1126" s="554"/>
      <c r="H1126" s="555"/>
      <c r="I1126" s="23"/>
    </row>
    <row r="1127" spans="1:9" ht="27" x14ac:dyDescent="0.25">
      <c r="A1127" s="167">
        <v>5113</v>
      </c>
      <c r="B1127" s="167" t="s">
        <v>4378</v>
      </c>
      <c r="C1127" s="167" t="s">
        <v>498</v>
      </c>
      <c r="D1127" s="167" t="s">
        <v>1256</v>
      </c>
      <c r="E1127" s="167" t="s">
        <v>14</v>
      </c>
      <c r="F1127" s="167">
        <v>0</v>
      </c>
      <c r="G1127" s="167">
        <v>0</v>
      </c>
      <c r="H1127" s="167">
        <v>1</v>
      </c>
      <c r="I1127" s="23"/>
    </row>
    <row r="1128" spans="1:9" ht="27" x14ac:dyDescent="0.25">
      <c r="A1128" s="167">
        <v>5113</v>
      </c>
      <c r="B1128" s="167" t="s">
        <v>4379</v>
      </c>
      <c r="C1128" s="167" t="s">
        <v>498</v>
      </c>
      <c r="D1128" s="167" t="s">
        <v>1256</v>
      </c>
      <c r="E1128" s="167" t="s">
        <v>14</v>
      </c>
      <c r="F1128" s="167">
        <v>0</v>
      </c>
      <c r="G1128" s="167">
        <v>0</v>
      </c>
      <c r="H1128" s="167">
        <v>1</v>
      </c>
      <c r="I1128" s="23"/>
    </row>
    <row r="1129" spans="1:9" ht="27" x14ac:dyDescent="0.25">
      <c r="A1129" s="167">
        <v>5113</v>
      </c>
      <c r="B1129" s="167" t="s">
        <v>4370</v>
      </c>
      <c r="C1129" s="167" t="s">
        <v>498</v>
      </c>
      <c r="D1129" s="167" t="s">
        <v>15</v>
      </c>
      <c r="E1129" s="167" t="s">
        <v>14</v>
      </c>
      <c r="F1129" s="167">
        <v>0</v>
      </c>
      <c r="G1129" s="167">
        <v>0</v>
      </c>
      <c r="H1129" s="167">
        <v>1</v>
      </c>
      <c r="I1129" s="23"/>
    </row>
    <row r="1130" spans="1:9" ht="27" x14ac:dyDescent="0.25">
      <c r="A1130" s="167">
        <v>5113</v>
      </c>
      <c r="B1130" s="167" t="s">
        <v>4372</v>
      </c>
      <c r="C1130" s="167" t="s">
        <v>498</v>
      </c>
      <c r="D1130" s="167" t="s">
        <v>15</v>
      </c>
      <c r="E1130" s="167" t="s">
        <v>14</v>
      </c>
      <c r="F1130" s="167">
        <v>0</v>
      </c>
      <c r="G1130" s="167">
        <v>0</v>
      </c>
      <c r="H1130" s="167">
        <v>1</v>
      </c>
      <c r="I1130" s="23"/>
    </row>
    <row r="1131" spans="1:9" ht="27" x14ac:dyDescent="0.25">
      <c r="A1131" s="167">
        <v>5113</v>
      </c>
      <c r="B1131" s="167" t="s">
        <v>4374</v>
      </c>
      <c r="C1131" s="167" t="s">
        <v>498</v>
      </c>
      <c r="D1131" s="167" t="s">
        <v>15</v>
      </c>
      <c r="E1131" s="167" t="s">
        <v>14</v>
      </c>
      <c r="F1131" s="167">
        <v>0</v>
      </c>
      <c r="G1131" s="167">
        <v>0</v>
      </c>
      <c r="H1131" s="167">
        <v>1</v>
      </c>
      <c r="I1131" s="23"/>
    </row>
    <row r="1132" spans="1:9" ht="27" x14ac:dyDescent="0.25">
      <c r="A1132" s="167">
        <v>5113</v>
      </c>
      <c r="B1132" s="167" t="s">
        <v>4353</v>
      </c>
      <c r="C1132" s="167" t="s">
        <v>1137</v>
      </c>
      <c r="D1132" s="167" t="s">
        <v>13</v>
      </c>
      <c r="E1132" s="167" t="s">
        <v>14</v>
      </c>
      <c r="F1132" s="167">
        <v>522000</v>
      </c>
      <c r="G1132" s="167">
        <v>522000</v>
      </c>
      <c r="H1132" s="167">
        <v>1</v>
      </c>
      <c r="I1132" s="23"/>
    </row>
    <row r="1133" spans="1:9" ht="27" x14ac:dyDescent="0.25">
      <c r="A1133" s="167">
        <v>5113</v>
      </c>
      <c r="B1133" s="167" t="s">
        <v>4354</v>
      </c>
      <c r="C1133" s="167" t="s">
        <v>498</v>
      </c>
      <c r="D1133" s="167" t="s">
        <v>15</v>
      </c>
      <c r="E1133" s="167" t="s">
        <v>14</v>
      </c>
      <c r="F1133" s="167">
        <v>235000</v>
      </c>
      <c r="G1133" s="167">
        <v>235000</v>
      </c>
      <c r="H1133" s="167">
        <v>1</v>
      </c>
      <c r="I1133" s="23"/>
    </row>
    <row r="1134" spans="1:9" ht="27" x14ac:dyDescent="0.25">
      <c r="A1134" s="167">
        <v>5113</v>
      </c>
      <c r="B1134" s="167" t="s">
        <v>4351</v>
      </c>
      <c r="C1134" s="167" t="s">
        <v>1137</v>
      </c>
      <c r="D1134" s="167" t="s">
        <v>13</v>
      </c>
      <c r="E1134" s="167" t="s">
        <v>14</v>
      </c>
      <c r="F1134" s="167">
        <v>775000</v>
      </c>
      <c r="G1134" s="167">
        <v>775000</v>
      </c>
      <c r="H1134" s="167">
        <v>1</v>
      </c>
      <c r="I1134" s="23"/>
    </row>
    <row r="1135" spans="1:9" ht="27" x14ac:dyDescent="0.25">
      <c r="A1135" s="167">
        <v>5113</v>
      </c>
      <c r="B1135" s="167" t="s">
        <v>4352</v>
      </c>
      <c r="C1135" s="167" t="s">
        <v>498</v>
      </c>
      <c r="D1135" s="167" t="s">
        <v>15</v>
      </c>
      <c r="E1135" s="167" t="s">
        <v>14</v>
      </c>
      <c r="F1135" s="167">
        <v>290000</v>
      </c>
      <c r="G1135" s="167">
        <v>290000</v>
      </c>
      <c r="H1135" s="167">
        <v>1</v>
      </c>
      <c r="I1135" s="23"/>
    </row>
    <row r="1136" spans="1:9" ht="27" x14ac:dyDescent="0.25">
      <c r="A1136" s="167">
        <v>5113</v>
      </c>
      <c r="B1136" s="167" t="s">
        <v>4041</v>
      </c>
      <c r="C1136" s="167" t="s">
        <v>498</v>
      </c>
      <c r="D1136" s="167" t="s">
        <v>15</v>
      </c>
      <c r="E1136" s="167" t="s">
        <v>14</v>
      </c>
      <c r="F1136" s="167">
        <v>0</v>
      </c>
      <c r="G1136" s="167">
        <v>0</v>
      </c>
      <c r="H1136" s="167">
        <v>1</v>
      </c>
      <c r="I1136" s="23"/>
    </row>
    <row r="1137" spans="1:24" ht="27" x14ac:dyDescent="0.25">
      <c r="A1137" s="167">
        <v>4251</v>
      </c>
      <c r="B1137" s="167" t="s">
        <v>2876</v>
      </c>
      <c r="C1137" s="167" t="s">
        <v>498</v>
      </c>
      <c r="D1137" s="167" t="s">
        <v>1256</v>
      </c>
      <c r="E1137" s="167" t="s">
        <v>14</v>
      </c>
      <c r="F1137" s="167">
        <v>0</v>
      </c>
      <c r="G1137" s="167">
        <v>0</v>
      </c>
      <c r="H1137" s="167">
        <v>1</v>
      </c>
      <c r="I1137" s="23"/>
    </row>
    <row r="1138" spans="1:24" ht="27" x14ac:dyDescent="0.25">
      <c r="A1138" s="167">
        <v>4251</v>
      </c>
      <c r="B1138" s="167" t="s">
        <v>2877</v>
      </c>
      <c r="C1138" s="167" t="s">
        <v>498</v>
      </c>
      <c r="D1138" s="167" t="s">
        <v>1256</v>
      </c>
      <c r="E1138" s="167" t="s">
        <v>14</v>
      </c>
      <c r="F1138" s="167">
        <v>0</v>
      </c>
      <c r="G1138" s="167">
        <v>0</v>
      </c>
      <c r="H1138" s="167">
        <v>1</v>
      </c>
      <c r="I1138" s="23"/>
    </row>
    <row r="1139" spans="1:24" ht="27" x14ac:dyDescent="0.25">
      <c r="A1139" s="167">
        <v>4251</v>
      </c>
      <c r="B1139" s="167" t="s">
        <v>2878</v>
      </c>
      <c r="C1139" s="167" t="s">
        <v>498</v>
      </c>
      <c r="D1139" s="167" t="s">
        <v>1256</v>
      </c>
      <c r="E1139" s="167" t="s">
        <v>14</v>
      </c>
      <c r="F1139" s="167">
        <v>0</v>
      </c>
      <c r="G1139" s="167">
        <v>0</v>
      </c>
      <c r="H1139" s="167">
        <v>1</v>
      </c>
      <c r="I1139" s="23"/>
    </row>
    <row r="1140" spans="1:24" ht="27" x14ac:dyDescent="0.25">
      <c r="A1140" s="167">
        <v>4251</v>
      </c>
      <c r="B1140" s="167" t="s">
        <v>2879</v>
      </c>
      <c r="C1140" s="167" t="s">
        <v>498</v>
      </c>
      <c r="D1140" s="167" t="s">
        <v>1256</v>
      </c>
      <c r="E1140" s="167" t="s">
        <v>14</v>
      </c>
      <c r="F1140" s="167">
        <v>0</v>
      </c>
      <c r="G1140" s="167">
        <v>0</v>
      </c>
      <c r="H1140" s="167">
        <v>1</v>
      </c>
      <c r="I1140" s="23"/>
    </row>
    <row r="1141" spans="1:24" ht="27" x14ac:dyDescent="0.25">
      <c r="A1141" s="167">
        <v>4251</v>
      </c>
      <c r="B1141" s="167" t="s">
        <v>2880</v>
      </c>
      <c r="C1141" s="167" t="s">
        <v>498</v>
      </c>
      <c r="D1141" s="167" t="s">
        <v>1256</v>
      </c>
      <c r="E1141" s="167" t="s">
        <v>14</v>
      </c>
      <c r="F1141" s="167">
        <v>0</v>
      </c>
      <c r="G1141" s="167">
        <v>0</v>
      </c>
      <c r="H1141" s="167">
        <v>1</v>
      </c>
      <c r="I1141" s="23"/>
    </row>
    <row r="1142" spans="1:24" ht="27" x14ac:dyDescent="0.25">
      <c r="A1142" s="167">
        <v>4251</v>
      </c>
      <c r="B1142" s="167" t="s">
        <v>2881</v>
      </c>
      <c r="C1142" s="167" t="s">
        <v>498</v>
      </c>
      <c r="D1142" s="167" t="s">
        <v>1256</v>
      </c>
      <c r="E1142" s="167" t="s">
        <v>14</v>
      </c>
      <c r="F1142" s="167">
        <v>0</v>
      </c>
      <c r="G1142" s="167">
        <v>0</v>
      </c>
      <c r="H1142" s="167">
        <v>1</v>
      </c>
      <c r="I1142" s="23"/>
    </row>
    <row r="1143" spans="1:24" ht="27" x14ac:dyDescent="0.25">
      <c r="A1143" s="167">
        <v>5113</v>
      </c>
      <c r="B1143" s="167" t="s">
        <v>2714</v>
      </c>
      <c r="C1143" s="167" t="s">
        <v>1137</v>
      </c>
      <c r="D1143" s="167" t="s">
        <v>13</v>
      </c>
      <c r="E1143" s="167" t="s">
        <v>14</v>
      </c>
      <c r="F1143" s="167">
        <v>620000</v>
      </c>
      <c r="G1143" s="167">
        <v>620000</v>
      </c>
      <c r="H1143" s="167">
        <v>1</v>
      </c>
      <c r="I1143" s="23"/>
    </row>
    <row r="1144" spans="1:24" ht="27" x14ac:dyDescent="0.25">
      <c r="A1144" s="167">
        <v>5113</v>
      </c>
      <c r="B1144" s="167" t="s">
        <v>2715</v>
      </c>
      <c r="C1144" s="167" t="s">
        <v>498</v>
      </c>
      <c r="D1144" s="167" t="s">
        <v>15</v>
      </c>
      <c r="E1144" s="167" t="s">
        <v>14</v>
      </c>
      <c r="F1144" s="167">
        <v>224000</v>
      </c>
      <c r="G1144" s="167">
        <v>224000</v>
      </c>
      <c r="H1144" s="167">
        <v>1</v>
      </c>
      <c r="I1144" s="23"/>
    </row>
    <row r="1145" spans="1:24" ht="27" x14ac:dyDescent="0.25">
      <c r="A1145" s="167">
        <v>5113</v>
      </c>
      <c r="B1145" s="167" t="s">
        <v>2716</v>
      </c>
      <c r="C1145" s="167" t="s">
        <v>1137</v>
      </c>
      <c r="D1145" s="167" t="s">
        <v>13</v>
      </c>
      <c r="E1145" s="167" t="s">
        <v>14</v>
      </c>
      <c r="F1145" s="167">
        <v>1516000</v>
      </c>
      <c r="G1145" s="167">
        <v>1516000</v>
      </c>
      <c r="H1145" s="167">
        <v>1</v>
      </c>
      <c r="I1145" s="23"/>
    </row>
    <row r="1146" spans="1:24" ht="27" x14ac:dyDescent="0.25">
      <c r="A1146" s="167">
        <v>5113</v>
      </c>
      <c r="B1146" s="167" t="s">
        <v>2717</v>
      </c>
      <c r="C1146" s="167" t="s">
        <v>498</v>
      </c>
      <c r="D1146" s="167" t="s">
        <v>15</v>
      </c>
      <c r="E1146" s="167" t="s">
        <v>14</v>
      </c>
      <c r="F1146" s="167">
        <v>231000</v>
      </c>
      <c r="G1146" s="167">
        <v>231000</v>
      </c>
      <c r="H1146" s="167">
        <v>1</v>
      </c>
      <c r="I1146" s="23"/>
    </row>
    <row r="1147" spans="1:24" ht="27" x14ac:dyDescent="0.25">
      <c r="A1147" s="167">
        <v>5113</v>
      </c>
      <c r="B1147" s="342" t="s">
        <v>1711</v>
      </c>
      <c r="C1147" s="167" t="s">
        <v>498</v>
      </c>
      <c r="D1147" s="167" t="s">
        <v>15</v>
      </c>
      <c r="E1147" s="167" t="s">
        <v>14</v>
      </c>
      <c r="F1147" s="342">
        <v>0</v>
      </c>
      <c r="G1147" s="342">
        <v>0</v>
      </c>
      <c r="H1147" s="342">
        <v>1</v>
      </c>
      <c r="I1147" s="23"/>
    </row>
    <row r="1148" spans="1:24" s="459" customFormat="1" ht="27" x14ac:dyDescent="0.25">
      <c r="A1148" s="342">
        <v>5113</v>
      </c>
      <c r="B1148" s="342" t="s">
        <v>4869</v>
      </c>
      <c r="C1148" s="342" t="s">
        <v>498</v>
      </c>
      <c r="D1148" s="342" t="s">
        <v>1256</v>
      </c>
      <c r="E1148" s="167" t="s">
        <v>14</v>
      </c>
      <c r="F1148" s="342">
        <v>218000</v>
      </c>
      <c r="G1148" s="342">
        <v>218000</v>
      </c>
      <c r="H1148" s="342"/>
      <c r="I1148" s="462"/>
      <c r="P1148" s="460"/>
      <c r="Q1148" s="460"/>
      <c r="R1148" s="460"/>
      <c r="S1148" s="460"/>
      <c r="T1148" s="460"/>
      <c r="U1148" s="460"/>
      <c r="V1148" s="460"/>
      <c r="W1148" s="460"/>
      <c r="X1148" s="460"/>
    </row>
    <row r="1149" spans="1:24" ht="15" customHeight="1" x14ac:dyDescent="0.25">
      <c r="A1149" s="553" t="s">
        <v>16</v>
      </c>
      <c r="B1149" s="554"/>
      <c r="C1149" s="554"/>
      <c r="D1149" s="554"/>
      <c r="E1149" s="554"/>
      <c r="F1149" s="554"/>
      <c r="G1149" s="554"/>
      <c r="H1149" s="555"/>
      <c r="I1149" s="23"/>
    </row>
    <row r="1150" spans="1:24" s="459" customFormat="1" ht="27" x14ac:dyDescent="0.25">
      <c r="A1150" s="465">
        <v>5113</v>
      </c>
      <c r="B1150" s="465" t="s">
        <v>4637</v>
      </c>
      <c r="C1150" s="465" t="s">
        <v>2182</v>
      </c>
      <c r="D1150" s="465" t="s">
        <v>15</v>
      </c>
      <c r="E1150" s="465" t="s">
        <v>14</v>
      </c>
      <c r="F1150" s="465">
        <v>23126217</v>
      </c>
      <c r="G1150" s="465">
        <v>23126217</v>
      </c>
      <c r="H1150" s="465">
        <v>1</v>
      </c>
      <c r="I1150" s="462"/>
      <c r="P1150" s="460"/>
      <c r="Q1150" s="460"/>
      <c r="R1150" s="460"/>
      <c r="S1150" s="460"/>
      <c r="T1150" s="460"/>
      <c r="U1150" s="460"/>
      <c r="V1150" s="460"/>
      <c r="W1150" s="460"/>
      <c r="X1150" s="460"/>
    </row>
    <row r="1151" spans="1:24" ht="27" x14ac:dyDescent="0.25">
      <c r="A1151" s="465">
        <v>5113</v>
      </c>
      <c r="B1151" s="465" t="s">
        <v>4377</v>
      </c>
      <c r="C1151" s="465" t="s">
        <v>20</v>
      </c>
      <c r="D1151" s="465" t="s">
        <v>425</v>
      </c>
      <c r="E1151" s="465" t="s">
        <v>14</v>
      </c>
      <c r="F1151" s="465">
        <v>0</v>
      </c>
      <c r="G1151" s="465">
        <v>0</v>
      </c>
      <c r="H1151" s="465">
        <v>1</v>
      </c>
      <c r="I1151" s="23"/>
    </row>
    <row r="1152" spans="1:24" ht="27" x14ac:dyDescent="0.25">
      <c r="A1152" s="70">
        <v>5113</v>
      </c>
      <c r="B1152" s="465" t="s">
        <v>4375</v>
      </c>
      <c r="C1152" s="465" t="s">
        <v>20</v>
      </c>
      <c r="D1152" s="465" t="s">
        <v>425</v>
      </c>
      <c r="E1152" s="465" t="s">
        <v>14</v>
      </c>
      <c r="F1152" s="465">
        <v>0</v>
      </c>
      <c r="G1152" s="465">
        <v>0</v>
      </c>
      <c r="H1152" s="465">
        <v>1</v>
      </c>
      <c r="I1152" s="23"/>
    </row>
    <row r="1153" spans="1:9" ht="27" x14ac:dyDescent="0.25">
      <c r="A1153" s="70">
        <v>5113</v>
      </c>
      <c r="B1153" s="70" t="s">
        <v>4376</v>
      </c>
      <c r="C1153" s="70" t="s">
        <v>20</v>
      </c>
      <c r="D1153" s="70" t="s">
        <v>425</v>
      </c>
      <c r="E1153" s="70" t="s">
        <v>14</v>
      </c>
      <c r="F1153" s="70">
        <v>0</v>
      </c>
      <c r="G1153" s="70">
        <v>0</v>
      </c>
      <c r="H1153" s="70">
        <v>1</v>
      </c>
      <c r="I1153" s="23"/>
    </row>
    <row r="1154" spans="1:9" ht="27" x14ac:dyDescent="0.25">
      <c r="A1154" s="70">
        <v>5113</v>
      </c>
      <c r="B1154" s="70" t="s">
        <v>4369</v>
      </c>
      <c r="C1154" s="70" t="s">
        <v>20</v>
      </c>
      <c r="D1154" s="70" t="s">
        <v>15</v>
      </c>
      <c r="E1154" s="70" t="s">
        <v>14</v>
      </c>
      <c r="F1154" s="70">
        <v>0</v>
      </c>
      <c r="G1154" s="70">
        <v>0</v>
      </c>
      <c r="H1154" s="70">
        <v>1</v>
      </c>
      <c r="I1154" s="23"/>
    </row>
    <row r="1155" spans="1:9" ht="27" x14ac:dyDescent="0.25">
      <c r="A1155" s="70">
        <v>5113</v>
      </c>
      <c r="B1155" s="70" t="s">
        <v>4371</v>
      </c>
      <c r="C1155" s="70" t="s">
        <v>20</v>
      </c>
      <c r="D1155" s="70" t="s">
        <v>15</v>
      </c>
      <c r="E1155" s="70" t="s">
        <v>14</v>
      </c>
      <c r="F1155" s="70">
        <v>0</v>
      </c>
      <c r="G1155" s="70">
        <v>0</v>
      </c>
      <c r="H1155" s="70">
        <v>1</v>
      </c>
      <c r="I1155" s="23"/>
    </row>
    <row r="1156" spans="1:9" ht="27" x14ac:dyDescent="0.25">
      <c r="A1156" s="70">
        <v>5113</v>
      </c>
      <c r="B1156" s="70" t="s">
        <v>4373</v>
      </c>
      <c r="C1156" s="70" t="s">
        <v>20</v>
      </c>
      <c r="D1156" s="70" t="s">
        <v>15</v>
      </c>
      <c r="E1156" s="70" t="s">
        <v>14</v>
      </c>
      <c r="F1156" s="70">
        <v>0</v>
      </c>
      <c r="G1156" s="70">
        <v>0</v>
      </c>
      <c r="H1156" s="70">
        <v>1</v>
      </c>
      <c r="I1156" s="23"/>
    </row>
    <row r="1157" spans="1:9" ht="27" x14ac:dyDescent="0.25">
      <c r="A1157" s="70">
        <v>5113</v>
      </c>
      <c r="B1157" s="70" t="s">
        <v>4355</v>
      </c>
      <c r="C1157" s="70" t="s">
        <v>20</v>
      </c>
      <c r="D1157" s="70" t="s">
        <v>15</v>
      </c>
      <c r="E1157" s="70" t="s">
        <v>14</v>
      </c>
      <c r="F1157" s="70">
        <v>10402716</v>
      </c>
      <c r="G1157" s="70">
        <v>10402716</v>
      </c>
      <c r="H1157" s="70">
        <v>1</v>
      </c>
      <c r="I1157" s="23"/>
    </row>
    <row r="1158" spans="1:9" ht="27" x14ac:dyDescent="0.25">
      <c r="A1158" s="70">
        <v>5113</v>
      </c>
      <c r="B1158" s="70" t="s">
        <v>4163</v>
      </c>
      <c r="C1158" s="70" t="s">
        <v>2182</v>
      </c>
      <c r="D1158" s="70" t="s">
        <v>15</v>
      </c>
      <c r="E1158" s="70" t="s">
        <v>14</v>
      </c>
      <c r="F1158" s="70">
        <v>253103420</v>
      </c>
      <c r="G1158" s="70">
        <v>253103420</v>
      </c>
      <c r="H1158" s="70">
        <v>1</v>
      </c>
      <c r="I1158" s="23"/>
    </row>
    <row r="1159" spans="1:9" ht="27" x14ac:dyDescent="0.25">
      <c r="A1159" s="70">
        <v>5113</v>
      </c>
      <c r="B1159" s="70" t="s">
        <v>4164</v>
      </c>
      <c r="C1159" s="70" t="s">
        <v>2182</v>
      </c>
      <c r="D1159" s="70" t="s">
        <v>15</v>
      </c>
      <c r="E1159" s="70" t="s">
        <v>14</v>
      </c>
      <c r="F1159" s="70">
        <v>75250704</v>
      </c>
      <c r="G1159" s="70">
        <v>75250704</v>
      </c>
      <c r="H1159" s="70">
        <v>1</v>
      </c>
      <c r="I1159" s="23"/>
    </row>
    <row r="1160" spans="1:9" ht="27" x14ac:dyDescent="0.25">
      <c r="A1160" s="70">
        <v>5113</v>
      </c>
      <c r="B1160" s="70" t="s">
        <v>4046</v>
      </c>
      <c r="C1160" s="70" t="s">
        <v>2182</v>
      </c>
      <c r="D1160" s="70" t="s">
        <v>15</v>
      </c>
      <c r="E1160" s="70" t="s">
        <v>14</v>
      </c>
      <c r="F1160" s="70">
        <v>67573404.599999994</v>
      </c>
      <c r="G1160" s="70">
        <v>67573404.599999994</v>
      </c>
      <c r="H1160" s="70">
        <v>1</v>
      </c>
      <c r="I1160" s="23"/>
    </row>
    <row r="1161" spans="1:9" ht="27" x14ac:dyDescent="0.25">
      <c r="A1161" s="70">
        <v>5113</v>
      </c>
      <c r="B1161" s="70" t="s">
        <v>3858</v>
      </c>
      <c r="C1161" s="70" t="s">
        <v>20</v>
      </c>
      <c r="D1161" s="70" t="s">
        <v>15</v>
      </c>
      <c r="E1161" s="70" t="s">
        <v>14</v>
      </c>
      <c r="F1161" s="70">
        <v>0</v>
      </c>
      <c r="G1161" s="70">
        <v>0</v>
      </c>
      <c r="H1161" s="70">
        <v>1</v>
      </c>
      <c r="I1161" s="23"/>
    </row>
    <row r="1162" spans="1:9" ht="27" x14ac:dyDescent="0.25">
      <c r="A1162" s="70">
        <v>5113</v>
      </c>
      <c r="B1162" s="70" t="s">
        <v>3113</v>
      </c>
      <c r="C1162" s="70" t="s">
        <v>20</v>
      </c>
      <c r="D1162" s="70" t="s">
        <v>15</v>
      </c>
      <c r="E1162" s="70" t="s">
        <v>14</v>
      </c>
      <c r="F1162" s="70">
        <v>22112309</v>
      </c>
      <c r="G1162" s="70">
        <v>22112309</v>
      </c>
      <c r="H1162" s="70">
        <v>1</v>
      </c>
      <c r="I1162" s="23"/>
    </row>
    <row r="1163" spans="1:9" ht="27" x14ac:dyDescent="0.25">
      <c r="A1163" s="70">
        <v>5113</v>
      </c>
      <c r="B1163" s="70">
        <v>253103420</v>
      </c>
      <c r="C1163" s="70" t="s">
        <v>2182</v>
      </c>
      <c r="D1163" s="70" t="s">
        <v>15</v>
      </c>
      <c r="E1163" s="70" t="s">
        <v>14</v>
      </c>
      <c r="F1163" s="70">
        <v>253103420</v>
      </c>
      <c r="G1163" s="70">
        <v>253103420</v>
      </c>
      <c r="H1163" s="70">
        <v>1</v>
      </c>
      <c r="I1163" s="23"/>
    </row>
    <row r="1164" spans="1:9" ht="27" x14ac:dyDescent="0.25">
      <c r="A1164" s="82">
        <v>5113</v>
      </c>
      <c r="B1164" s="82">
        <v>75250704</v>
      </c>
      <c r="C1164" s="82" t="s">
        <v>2182</v>
      </c>
      <c r="D1164" s="82" t="s">
        <v>15</v>
      </c>
      <c r="E1164" s="82" t="s">
        <v>14</v>
      </c>
      <c r="F1164" s="70">
        <v>75250704</v>
      </c>
      <c r="G1164" s="70">
        <v>75250704</v>
      </c>
      <c r="H1164" s="82">
        <v>1</v>
      </c>
      <c r="I1164" s="23"/>
    </row>
    <row r="1165" spans="1:9" ht="27" x14ac:dyDescent="0.25">
      <c r="A1165" s="82">
        <v>4251</v>
      </c>
      <c r="B1165" s="82" t="s">
        <v>2708</v>
      </c>
      <c r="C1165" s="82" t="s">
        <v>20</v>
      </c>
      <c r="D1165" s="82" t="s">
        <v>425</v>
      </c>
      <c r="E1165" s="82" t="s">
        <v>14</v>
      </c>
      <c r="F1165" s="70">
        <v>0</v>
      </c>
      <c r="G1165" s="70">
        <v>0</v>
      </c>
      <c r="H1165" s="82">
        <v>1</v>
      </c>
      <c r="I1165" s="23"/>
    </row>
    <row r="1166" spans="1:9" ht="27" x14ac:dyDescent="0.25">
      <c r="A1166" s="82">
        <v>4251</v>
      </c>
      <c r="B1166" s="82" t="s">
        <v>2709</v>
      </c>
      <c r="C1166" s="82" t="s">
        <v>20</v>
      </c>
      <c r="D1166" s="82" t="s">
        <v>425</v>
      </c>
      <c r="E1166" s="82" t="s">
        <v>14</v>
      </c>
      <c r="F1166" s="70">
        <v>0</v>
      </c>
      <c r="G1166" s="70">
        <v>0</v>
      </c>
      <c r="H1166" s="82">
        <v>1</v>
      </c>
      <c r="I1166" s="23"/>
    </row>
    <row r="1167" spans="1:9" ht="27" x14ac:dyDescent="0.25">
      <c r="A1167" s="82">
        <v>4251</v>
      </c>
      <c r="B1167" s="82" t="s">
        <v>2710</v>
      </c>
      <c r="C1167" s="82" t="s">
        <v>20</v>
      </c>
      <c r="D1167" s="82" t="s">
        <v>425</v>
      </c>
      <c r="E1167" s="82" t="s">
        <v>14</v>
      </c>
      <c r="F1167" s="70">
        <v>0</v>
      </c>
      <c r="G1167" s="70">
        <v>0</v>
      </c>
      <c r="H1167" s="82">
        <v>1</v>
      </c>
      <c r="I1167" s="23"/>
    </row>
    <row r="1168" spans="1:9" ht="27" x14ac:dyDescent="0.25">
      <c r="A1168" s="82">
        <v>4251</v>
      </c>
      <c r="B1168" s="82" t="s">
        <v>2711</v>
      </c>
      <c r="C1168" s="82" t="s">
        <v>20</v>
      </c>
      <c r="D1168" s="82" t="s">
        <v>425</v>
      </c>
      <c r="E1168" s="82" t="s">
        <v>14</v>
      </c>
      <c r="F1168" s="70">
        <v>0</v>
      </c>
      <c r="G1168" s="70">
        <v>0</v>
      </c>
      <c r="H1168" s="82">
        <v>1</v>
      </c>
      <c r="I1168" s="23"/>
    </row>
    <row r="1169" spans="1:9" ht="27" x14ac:dyDescent="0.25">
      <c r="A1169" s="82">
        <v>4251</v>
      </c>
      <c r="B1169" s="82" t="s">
        <v>2712</v>
      </c>
      <c r="C1169" s="82" t="s">
        <v>20</v>
      </c>
      <c r="D1169" s="82" t="s">
        <v>425</v>
      </c>
      <c r="E1169" s="82" t="s">
        <v>14</v>
      </c>
      <c r="F1169" s="70">
        <v>0</v>
      </c>
      <c r="G1169" s="70">
        <v>0</v>
      </c>
      <c r="H1169" s="82">
        <v>1</v>
      </c>
      <c r="I1169" s="23"/>
    </row>
    <row r="1170" spans="1:9" ht="27" x14ac:dyDescent="0.25">
      <c r="A1170" s="82">
        <v>4251</v>
      </c>
      <c r="B1170" s="82" t="s">
        <v>2713</v>
      </c>
      <c r="C1170" s="82" t="s">
        <v>20</v>
      </c>
      <c r="D1170" s="82" t="s">
        <v>425</v>
      </c>
      <c r="E1170" s="82" t="s">
        <v>14</v>
      </c>
      <c r="F1170" s="70">
        <v>0</v>
      </c>
      <c r="G1170" s="70">
        <v>0</v>
      </c>
      <c r="H1170" s="82">
        <v>1</v>
      </c>
      <c r="I1170" s="23"/>
    </row>
    <row r="1171" spans="1:9" ht="27" x14ac:dyDescent="0.25">
      <c r="A1171" s="82">
        <v>5113</v>
      </c>
      <c r="B1171" s="82" t="s">
        <v>2183</v>
      </c>
      <c r="C1171" s="82" t="s">
        <v>2182</v>
      </c>
      <c r="D1171" s="82" t="s">
        <v>1256</v>
      </c>
      <c r="E1171" s="82" t="s">
        <v>14</v>
      </c>
      <c r="F1171" s="70">
        <v>10922962</v>
      </c>
      <c r="G1171" s="70">
        <v>10922962</v>
      </c>
      <c r="H1171" s="82">
        <v>1</v>
      </c>
      <c r="I1171" s="23"/>
    </row>
    <row r="1172" spans="1:9" ht="27" x14ac:dyDescent="0.25">
      <c r="A1172" s="82">
        <v>5113</v>
      </c>
      <c r="B1172" s="82" t="s">
        <v>2184</v>
      </c>
      <c r="C1172" s="82" t="s">
        <v>2182</v>
      </c>
      <c r="D1172" s="82" t="s">
        <v>1256</v>
      </c>
      <c r="E1172" s="82" t="s">
        <v>14</v>
      </c>
      <c r="F1172" s="70">
        <v>48364791</v>
      </c>
      <c r="G1172" s="70">
        <v>48364791</v>
      </c>
      <c r="H1172" s="304">
        <v>1</v>
      </c>
      <c r="I1172" s="23"/>
    </row>
    <row r="1173" spans="1:9" ht="27" x14ac:dyDescent="0.25">
      <c r="A1173" s="70">
        <v>4251</v>
      </c>
      <c r="B1173" s="70" t="s">
        <v>1710</v>
      </c>
      <c r="C1173" s="70" t="s">
        <v>20</v>
      </c>
      <c r="D1173" s="70" t="s">
        <v>15</v>
      </c>
      <c r="E1173" s="70" t="s">
        <v>14</v>
      </c>
      <c r="F1173" s="70">
        <v>101199600</v>
      </c>
      <c r="G1173" s="70">
        <v>101199600</v>
      </c>
      <c r="H1173" s="70">
        <v>1</v>
      </c>
      <c r="I1173" s="23"/>
    </row>
    <row r="1174" spans="1:9" x14ac:dyDescent="0.25">
      <c r="A1174" s="70"/>
      <c r="B1174" s="403"/>
      <c r="C1174" s="403"/>
      <c r="D1174" s="403"/>
      <c r="E1174" s="403"/>
      <c r="F1174" s="403"/>
      <c r="G1174" s="403"/>
      <c r="H1174" s="403"/>
      <c r="I1174" s="23"/>
    </row>
    <row r="1175" spans="1:9" x14ac:dyDescent="0.25">
      <c r="A1175" s="545" t="s">
        <v>330</v>
      </c>
      <c r="B1175" s="546"/>
      <c r="C1175" s="546"/>
      <c r="D1175" s="546"/>
      <c r="E1175" s="546"/>
      <c r="F1175" s="546"/>
      <c r="G1175" s="546"/>
      <c r="H1175" s="546"/>
      <c r="I1175" s="23"/>
    </row>
    <row r="1176" spans="1:9" x14ac:dyDescent="0.25">
      <c r="A1176" s="557" t="s">
        <v>12</v>
      </c>
      <c r="B1176" s="558"/>
      <c r="C1176" s="558"/>
      <c r="D1176" s="558"/>
      <c r="E1176" s="558"/>
      <c r="F1176" s="558"/>
      <c r="G1176" s="558"/>
      <c r="H1176" s="559"/>
      <c r="I1176" s="23"/>
    </row>
    <row r="1177" spans="1:9" ht="27" x14ac:dyDescent="0.25">
      <c r="A1177" s="147">
        <v>4239</v>
      </c>
      <c r="B1177" s="147" t="s">
        <v>4049</v>
      </c>
      <c r="C1177" s="147" t="s">
        <v>4050</v>
      </c>
      <c r="D1177" s="147" t="s">
        <v>9</v>
      </c>
      <c r="E1177" s="147" t="s">
        <v>14</v>
      </c>
      <c r="F1177" s="147">
        <v>2400000</v>
      </c>
      <c r="G1177" s="147">
        <v>2400000</v>
      </c>
      <c r="H1177" s="147">
        <v>1</v>
      </c>
      <c r="I1177" s="23"/>
    </row>
    <row r="1178" spans="1:9" ht="40.5" x14ac:dyDescent="0.25">
      <c r="A1178" s="147">
        <v>4269</v>
      </c>
      <c r="B1178" s="147" t="s">
        <v>4024</v>
      </c>
      <c r="C1178" s="147" t="s">
        <v>541</v>
      </c>
      <c r="D1178" s="147" t="s">
        <v>13</v>
      </c>
      <c r="E1178" s="147" t="s">
        <v>14</v>
      </c>
      <c r="F1178" s="147">
        <v>5000000</v>
      </c>
      <c r="G1178" s="147">
        <v>5000000</v>
      </c>
      <c r="H1178" s="147">
        <v>1</v>
      </c>
      <c r="I1178" s="23"/>
    </row>
    <row r="1179" spans="1:9" ht="54" x14ac:dyDescent="0.25">
      <c r="A1179" s="147">
        <v>4239</v>
      </c>
      <c r="B1179" s="147" t="s">
        <v>3085</v>
      </c>
      <c r="C1179" s="147" t="s">
        <v>1357</v>
      </c>
      <c r="D1179" s="147" t="s">
        <v>9</v>
      </c>
      <c r="E1179" s="147" t="s">
        <v>14</v>
      </c>
      <c r="F1179" s="147">
        <v>13824000</v>
      </c>
      <c r="G1179" s="147">
        <v>13824000</v>
      </c>
      <c r="H1179" s="147">
        <v>1</v>
      </c>
      <c r="I1179" s="23"/>
    </row>
    <row r="1180" spans="1:9" x14ac:dyDescent="0.25">
      <c r="A1180" s="545" t="s">
        <v>322</v>
      </c>
      <c r="B1180" s="546"/>
      <c r="C1180" s="546"/>
      <c r="D1180" s="546"/>
      <c r="E1180" s="546"/>
      <c r="F1180" s="546"/>
      <c r="G1180" s="546"/>
      <c r="H1180" s="546"/>
      <c r="I1180" s="23"/>
    </row>
    <row r="1181" spans="1:9" x14ac:dyDescent="0.25">
      <c r="A1181" s="557" t="s">
        <v>8</v>
      </c>
      <c r="B1181" s="558"/>
      <c r="C1181" s="558"/>
      <c r="D1181" s="558"/>
      <c r="E1181" s="558"/>
      <c r="F1181" s="558"/>
      <c r="G1181" s="558"/>
      <c r="H1181" s="559"/>
      <c r="I1181" s="23"/>
    </row>
    <row r="1182" spans="1:9" x14ac:dyDescent="0.25">
      <c r="A1182" s="104">
        <v>5129</v>
      </c>
      <c r="B1182" s="104" t="s">
        <v>3654</v>
      </c>
      <c r="C1182" s="104" t="s">
        <v>3655</v>
      </c>
      <c r="D1182" s="104" t="s">
        <v>425</v>
      </c>
      <c r="E1182" s="104" t="s">
        <v>10</v>
      </c>
      <c r="F1182" s="104">
        <v>30000</v>
      </c>
      <c r="G1182" s="104">
        <f>+F1182*H1182</f>
        <v>120000</v>
      </c>
      <c r="H1182" s="104">
        <v>4</v>
      </c>
      <c r="I1182" s="23"/>
    </row>
    <row r="1183" spans="1:9" x14ac:dyDescent="0.25">
      <c r="A1183" s="104">
        <v>5129</v>
      </c>
      <c r="B1183" s="104" t="s">
        <v>3656</v>
      </c>
      <c r="C1183" s="104" t="s">
        <v>3657</v>
      </c>
      <c r="D1183" s="104" t="s">
        <v>425</v>
      </c>
      <c r="E1183" s="104" t="s">
        <v>10</v>
      </c>
      <c r="F1183" s="104">
        <v>10000</v>
      </c>
      <c r="G1183" s="104">
        <f t="shared" ref="G1183:G1195" si="15">+F1183*H1183</f>
        <v>50000</v>
      </c>
      <c r="H1183" s="104">
        <v>5</v>
      </c>
      <c r="I1183" s="23"/>
    </row>
    <row r="1184" spans="1:9" ht="27" x14ac:dyDescent="0.25">
      <c r="A1184" s="104">
        <v>5129</v>
      </c>
      <c r="B1184" s="104" t="s">
        <v>3658</v>
      </c>
      <c r="C1184" s="104" t="s">
        <v>3622</v>
      </c>
      <c r="D1184" s="104" t="s">
        <v>425</v>
      </c>
      <c r="E1184" s="104" t="s">
        <v>10</v>
      </c>
      <c r="F1184" s="104">
        <v>423000</v>
      </c>
      <c r="G1184" s="104">
        <f t="shared" si="15"/>
        <v>846000</v>
      </c>
      <c r="H1184" s="104">
        <v>2</v>
      </c>
      <c r="I1184" s="23"/>
    </row>
    <row r="1185" spans="1:9" ht="27" x14ac:dyDescent="0.25">
      <c r="A1185" s="104">
        <v>5129</v>
      </c>
      <c r="B1185" s="104" t="s">
        <v>3659</v>
      </c>
      <c r="C1185" s="104" t="s">
        <v>3622</v>
      </c>
      <c r="D1185" s="104" t="s">
        <v>425</v>
      </c>
      <c r="E1185" s="104" t="s">
        <v>10</v>
      </c>
      <c r="F1185" s="104">
        <v>607000</v>
      </c>
      <c r="G1185" s="104">
        <f t="shared" si="15"/>
        <v>607000</v>
      </c>
      <c r="H1185" s="104">
        <v>1</v>
      </c>
      <c r="I1185" s="23"/>
    </row>
    <row r="1186" spans="1:9" x14ac:dyDescent="0.25">
      <c r="A1186" s="104">
        <v>5129</v>
      </c>
      <c r="B1186" s="104" t="s">
        <v>3660</v>
      </c>
      <c r="C1186" s="104" t="s">
        <v>3661</v>
      </c>
      <c r="D1186" s="104" t="s">
        <v>425</v>
      </c>
      <c r="E1186" s="104" t="s">
        <v>10</v>
      </c>
      <c r="F1186" s="104">
        <v>1800</v>
      </c>
      <c r="G1186" s="104">
        <f t="shared" si="15"/>
        <v>45000</v>
      </c>
      <c r="H1186" s="104">
        <v>25</v>
      </c>
      <c r="I1186" s="23"/>
    </row>
    <row r="1187" spans="1:9" ht="27" x14ac:dyDescent="0.25">
      <c r="A1187" s="104">
        <v>5129</v>
      </c>
      <c r="B1187" s="104" t="s">
        <v>3662</v>
      </c>
      <c r="C1187" s="104" t="s">
        <v>3622</v>
      </c>
      <c r="D1187" s="104" t="s">
        <v>425</v>
      </c>
      <c r="E1187" s="104" t="s">
        <v>10</v>
      </c>
      <c r="F1187" s="104">
        <v>415000</v>
      </c>
      <c r="G1187" s="104">
        <f t="shared" si="15"/>
        <v>415000</v>
      </c>
      <c r="H1187" s="104">
        <v>1</v>
      </c>
      <c r="I1187" s="23"/>
    </row>
    <row r="1188" spans="1:9" x14ac:dyDescent="0.25">
      <c r="A1188" s="104">
        <v>5129</v>
      </c>
      <c r="B1188" s="104" t="s">
        <v>3663</v>
      </c>
      <c r="C1188" s="104" t="s">
        <v>3664</v>
      </c>
      <c r="D1188" s="104" t="s">
        <v>425</v>
      </c>
      <c r="E1188" s="104" t="s">
        <v>10</v>
      </c>
      <c r="F1188" s="104">
        <v>335000</v>
      </c>
      <c r="G1188" s="104">
        <f t="shared" si="15"/>
        <v>670000</v>
      </c>
      <c r="H1188" s="104">
        <v>2</v>
      </c>
      <c r="I1188" s="23"/>
    </row>
    <row r="1189" spans="1:9" x14ac:dyDescent="0.25">
      <c r="A1189" s="104">
        <v>5129</v>
      </c>
      <c r="B1189" s="104" t="s">
        <v>3665</v>
      </c>
      <c r="C1189" s="104" t="s">
        <v>3666</v>
      </c>
      <c r="D1189" s="104" t="s">
        <v>425</v>
      </c>
      <c r="E1189" s="104" t="s">
        <v>10</v>
      </c>
      <c r="F1189" s="104">
        <v>215000</v>
      </c>
      <c r="G1189" s="104">
        <f t="shared" si="15"/>
        <v>430000</v>
      </c>
      <c r="H1189" s="104">
        <v>2</v>
      </c>
      <c r="I1189" s="23"/>
    </row>
    <row r="1190" spans="1:9" ht="27" x14ac:dyDescent="0.25">
      <c r="A1190" s="104">
        <v>5129</v>
      </c>
      <c r="B1190" s="104" t="s">
        <v>3667</v>
      </c>
      <c r="C1190" s="104" t="s">
        <v>3622</v>
      </c>
      <c r="D1190" s="104" t="s">
        <v>425</v>
      </c>
      <c r="E1190" s="104" t="s">
        <v>10</v>
      </c>
      <c r="F1190" s="104">
        <v>466000</v>
      </c>
      <c r="G1190" s="104">
        <f t="shared" si="15"/>
        <v>466000</v>
      </c>
      <c r="H1190" s="104">
        <v>1</v>
      </c>
      <c r="I1190" s="23"/>
    </row>
    <row r="1191" spans="1:9" ht="27" x14ac:dyDescent="0.25">
      <c r="A1191" s="104">
        <v>5129</v>
      </c>
      <c r="B1191" s="104" t="s">
        <v>3668</v>
      </c>
      <c r="C1191" s="104" t="s">
        <v>3622</v>
      </c>
      <c r="D1191" s="104" t="s">
        <v>425</v>
      </c>
      <c r="E1191" s="104" t="s">
        <v>10</v>
      </c>
      <c r="F1191" s="104">
        <v>495000</v>
      </c>
      <c r="G1191" s="104">
        <f t="shared" si="15"/>
        <v>990000</v>
      </c>
      <c r="H1191" s="104">
        <v>2</v>
      </c>
      <c r="I1191" s="23"/>
    </row>
    <row r="1192" spans="1:9" x14ac:dyDescent="0.25">
      <c r="A1192" s="104">
        <v>5129</v>
      </c>
      <c r="B1192" s="104" t="s">
        <v>3669</v>
      </c>
      <c r="C1192" s="104" t="s">
        <v>3655</v>
      </c>
      <c r="D1192" s="104" t="s">
        <v>425</v>
      </c>
      <c r="E1192" s="104" t="s">
        <v>10</v>
      </c>
      <c r="F1192" s="104">
        <v>17000</v>
      </c>
      <c r="G1192" s="104">
        <f t="shared" si="15"/>
        <v>204000</v>
      </c>
      <c r="H1192" s="104">
        <v>12</v>
      </c>
      <c r="I1192" s="23"/>
    </row>
    <row r="1193" spans="1:9" ht="27" x14ac:dyDescent="0.25">
      <c r="A1193" s="104">
        <v>5129</v>
      </c>
      <c r="B1193" s="104" t="s">
        <v>3670</v>
      </c>
      <c r="C1193" s="104" t="s">
        <v>3622</v>
      </c>
      <c r="D1193" s="104" t="s">
        <v>425</v>
      </c>
      <c r="E1193" s="104" t="s">
        <v>10</v>
      </c>
      <c r="F1193" s="104">
        <v>454000</v>
      </c>
      <c r="G1193" s="104">
        <f t="shared" si="15"/>
        <v>908000</v>
      </c>
      <c r="H1193" s="104">
        <v>2</v>
      </c>
      <c r="I1193" s="23"/>
    </row>
    <row r="1194" spans="1:9" x14ac:dyDescent="0.25">
      <c r="A1194" s="104">
        <v>5129</v>
      </c>
      <c r="B1194" s="104" t="s">
        <v>3671</v>
      </c>
      <c r="C1194" s="104" t="s">
        <v>3672</v>
      </c>
      <c r="D1194" s="104" t="s">
        <v>425</v>
      </c>
      <c r="E1194" s="104" t="s">
        <v>10</v>
      </c>
      <c r="F1194" s="104">
        <v>9000</v>
      </c>
      <c r="G1194" s="104">
        <f t="shared" si="15"/>
        <v>99000</v>
      </c>
      <c r="H1194" s="104">
        <v>11</v>
      </c>
      <c r="I1194" s="23"/>
    </row>
    <row r="1195" spans="1:9" x14ac:dyDescent="0.25">
      <c r="A1195" s="104">
        <v>5129</v>
      </c>
      <c r="B1195" s="104" t="s">
        <v>3673</v>
      </c>
      <c r="C1195" s="104" t="s">
        <v>3674</v>
      </c>
      <c r="D1195" s="104" t="s">
        <v>425</v>
      </c>
      <c r="E1195" s="104" t="s">
        <v>10</v>
      </c>
      <c r="F1195" s="104">
        <v>50000</v>
      </c>
      <c r="G1195" s="104">
        <f t="shared" si="15"/>
        <v>750000</v>
      </c>
      <c r="H1195" s="104">
        <v>15</v>
      </c>
      <c r="I1195" s="23"/>
    </row>
    <row r="1196" spans="1:9" x14ac:dyDescent="0.25">
      <c r="A1196" s="104">
        <v>5129</v>
      </c>
      <c r="B1196" s="104" t="s">
        <v>3584</v>
      </c>
      <c r="C1196" s="104" t="s">
        <v>3585</v>
      </c>
      <c r="D1196" s="104" t="s">
        <v>9</v>
      </c>
      <c r="E1196" s="104" t="s">
        <v>10</v>
      </c>
      <c r="F1196" s="104">
        <v>30000</v>
      </c>
      <c r="G1196" s="104">
        <f>+F1196*H1196</f>
        <v>180000</v>
      </c>
      <c r="H1196" s="104">
        <v>6</v>
      </c>
      <c r="I1196" s="23"/>
    </row>
    <row r="1197" spans="1:9" ht="27" x14ac:dyDescent="0.25">
      <c r="A1197" s="104">
        <v>5129</v>
      </c>
      <c r="B1197" s="104" t="s">
        <v>3586</v>
      </c>
      <c r="C1197" s="104" t="s">
        <v>3587</v>
      </c>
      <c r="D1197" s="104" t="s">
        <v>9</v>
      </c>
      <c r="E1197" s="104" t="s">
        <v>10</v>
      </c>
      <c r="F1197" s="104">
        <v>21000</v>
      </c>
      <c r="G1197" s="104">
        <f t="shared" ref="G1197:G1236" si="16">+F1197*H1197</f>
        <v>210000</v>
      </c>
      <c r="H1197" s="104">
        <v>10</v>
      </c>
      <c r="I1197" s="23"/>
    </row>
    <row r="1198" spans="1:9" ht="27" x14ac:dyDescent="0.25">
      <c r="A1198" s="104">
        <v>5129</v>
      </c>
      <c r="B1198" s="104" t="s">
        <v>3588</v>
      </c>
      <c r="C1198" s="104" t="s">
        <v>3587</v>
      </c>
      <c r="D1198" s="104" t="s">
        <v>9</v>
      </c>
      <c r="E1198" s="104" t="s">
        <v>10</v>
      </c>
      <c r="F1198" s="104">
        <v>21000</v>
      </c>
      <c r="G1198" s="104">
        <f t="shared" si="16"/>
        <v>105000</v>
      </c>
      <c r="H1198" s="104">
        <v>5</v>
      </c>
      <c r="I1198" s="23"/>
    </row>
    <row r="1199" spans="1:9" ht="27" x14ac:dyDescent="0.25">
      <c r="A1199" s="104">
        <v>5129</v>
      </c>
      <c r="B1199" s="104" t="s">
        <v>3589</v>
      </c>
      <c r="C1199" s="104" t="s">
        <v>3587</v>
      </c>
      <c r="D1199" s="104" t="s">
        <v>9</v>
      </c>
      <c r="E1199" s="104" t="s">
        <v>10</v>
      </c>
      <c r="F1199" s="104">
        <v>20000</v>
      </c>
      <c r="G1199" s="104">
        <f t="shared" si="16"/>
        <v>200000</v>
      </c>
      <c r="H1199" s="104">
        <v>10</v>
      </c>
      <c r="I1199" s="23"/>
    </row>
    <row r="1200" spans="1:9" ht="27" x14ac:dyDescent="0.25">
      <c r="A1200" s="104">
        <v>5129</v>
      </c>
      <c r="B1200" s="104" t="s">
        <v>3590</v>
      </c>
      <c r="C1200" s="104" t="s">
        <v>3587</v>
      </c>
      <c r="D1200" s="104" t="s">
        <v>9</v>
      </c>
      <c r="E1200" s="104" t="s">
        <v>10</v>
      </c>
      <c r="F1200" s="104">
        <v>20000</v>
      </c>
      <c r="G1200" s="104">
        <f t="shared" si="16"/>
        <v>140000</v>
      </c>
      <c r="H1200" s="104">
        <v>7</v>
      </c>
      <c r="I1200" s="23"/>
    </row>
    <row r="1201" spans="1:9" x14ac:dyDescent="0.25">
      <c r="A1201" s="104">
        <v>5129</v>
      </c>
      <c r="B1201" s="104" t="s">
        <v>3591</v>
      </c>
      <c r="C1201" s="104" t="s">
        <v>3592</v>
      </c>
      <c r="D1201" s="104" t="s">
        <v>9</v>
      </c>
      <c r="E1201" s="104" t="s">
        <v>10</v>
      </c>
      <c r="F1201" s="104">
        <v>1500000</v>
      </c>
      <c r="G1201" s="104">
        <f t="shared" si="16"/>
        <v>1500000</v>
      </c>
      <c r="H1201" s="104">
        <v>1</v>
      </c>
      <c r="I1201" s="23"/>
    </row>
    <row r="1202" spans="1:9" x14ac:dyDescent="0.25">
      <c r="A1202" s="104">
        <v>5129</v>
      </c>
      <c r="B1202" s="104" t="s">
        <v>3593</v>
      </c>
      <c r="C1202" s="104" t="s">
        <v>3594</v>
      </c>
      <c r="D1202" s="104" t="s">
        <v>9</v>
      </c>
      <c r="E1202" s="104" t="s">
        <v>10</v>
      </c>
      <c r="F1202" s="104">
        <v>4800000</v>
      </c>
      <c r="G1202" s="104">
        <f t="shared" si="16"/>
        <v>4800000</v>
      </c>
      <c r="H1202" s="104">
        <v>1</v>
      </c>
      <c r="I1202" s="23"/>
    </row>
    <row r="1203" spans="1:9" x14ac:dyDescent="0.25">
      <c r="A1203" s="104">
        <v>5129</v>
      </c>
      <c r="B1203" s="104" t="s">
        <v>3595</v>
      </c>
      <c r="C1203" s="104" t="s">
        <v>3596</v>
      </c>
      <c r="D1203" s="104" t="s">
        <v>9</v>
      </c>
      <c r="E1203" s="104" t="s">
        <v>10</v>
      </c>
      <c r="F1203" s="104">
        <v>45000</v>
      </c>
      <c r="G1203" s="104">
        <f t="shared" si="16"/>
        <v>360000</v>
      </c>
      <c r="H1203" s="104">
        <v>8</v>
      </c>
      <c r="I1203" s="23"/>
    </row>
    <row r="1204" spans="1:9" x14ac:dyDescent="0.25">
      <c r="A1204" s="104">
        <v>5129</v>
      </c>
      <c r="B1204" s="104" t="s">
        <v>3597</v>
      </c>
      <c r="C1204" s="104" t="s">
        <v>3598</v>
      </c>
      <c r="D1204" s="104" t="s">
        <v>9</v>
      </c>
      <c r="E1204" s="104" t="s">
        <v>10</v>
      </c>
      <c r="F1204" s="104">
        <v>1500000</v>
      </c>
      <c r="G1204" s="104">
        <f t="shared" si="16"/>
        <v>1500000</v>
      </c>
      <c r="H1204" s="104">
        <v>1</v>
      </c>
      <c r="I1204" s="23"/>
    </row>
    <row r="1205" spans="1:9" x14ac:dyDescent="0.25">
      <c r="A1205" s="104">
        <v>5129</v>
      </c>
      <c r="B1205" s="104" t="s">
        <v>3599</v>
      </c>
      <c r="C1205" s="104" t="s">
        <v>3598</v>
      </c>
      <c r="D1205" s="104" t="s">
        <v>9</v>
      </c>
      <c r="E1205" s="104" t="s">
        <v>10</v>
      </c>
      <c r="F1205" s="104">
        <v>28000</v>
      </c>
      <c r="G1205" s="104">
        <f t="shared" si="16"/>
        <v>280000</v>
      </c>
      <c r="H1205" s="104">
        <v>10</v>
      </c>
      <c r="I1205" s="23"/>
    </row>
    <row r="1206" spans="1:9" x14ac:dyDescent="0.25">
      <c r="A1206" s="104">
        <v>5129</v>
      </c>
      <c r="B1206" s="104" t="s">
        <v>3600</v>
      </c>
      <c r="C1206" s="104" t="s">
        <v>3601</v>
      </c>
      <c r="D1206" s="104" t="s">
        <v>9</v>
      </c>
      <c r="E1206" s="104" t="s">
        <v>10</v>
      </c>
      <c r="F1206" s="104">
        <v>50000</v>
      </c>
      <c r="G1206" s="104">
        <f t="shared" si="16"/>
        <v>350000</v>
      </c>
      <c r="H1206" s="104">
        <v>7</v>
      </c>
      <c r="I1206" s="23"/>
    </row>
    <row r="1207" spans="1:9" x14ac:dyDescent="0.25">
      <c r="A1207" s="104">
        <v>5129</v>
      </c>
      <c r="B1207" s="104" t="s">
        <v>3602</v>
      </c>
      <c r="C1207" s="104" t="s">
        <v>3603</v>
      </c>
      <c r="D1207" s="104" t="s">
        <v>9</v>
      </c>
      <c r="E1207" s="104" t="s">
        <v>10</v>
      </c>
      <c r="F1207" s="104">
        <v>140000</v>
      </c>
      <c r="G1207" s="104">
        <f t="shared" si="16"/>
        <v>280000</v>
      </c>
      <c r="H1207" s="104">
        <v>2</v>
      </c>
      <c r="I1207" s="23"/>
    </row>
    <row r="1208" spans="1:9" x14ac:dyDescent="0.25">
      <c r="A1208" s="104">
        <v>5129</v>
      </c>
      <c r="B1208" s="104" t="s">
        <v>3604</v>
      </c>
      <c r="C1208" s="104" t="s">
        <v>3605</v>
      </c>
      <c r="D1208" s="104" t="s">
        <v>9</v>
      </c>
      <c r="E1208" s="104" t="s">
        <v>10</v>
      </c>
      <c r="F1208" s="104">
        <v>4000</v>
      </c>
      <c r="G1208" s="104">
        <f t="shared" si="16"/>
        <v>20000</v>
      </c>
      <c r="H1208" s="104">
        <v>5</v>
      </c>
      <c r="I1208" s="23"/>
    </row>
    <row r="1209" spans="1:9" x14ac:dyDescent="0.25">
      <c r="A1209" s="104">
        <v>5129</v>
      </c>
      <c r="B1209" s="104" t="s">
        <v>3606</v>
      </c>
      <c r="C1209" s="104" t="s">
        <v>3605</v>
      </c>
      <c r="D1209" s="104" t="s">
        <v>9</v>
      </c>
      <c r="E1209" s="104" t="s">
        <v>10</v>
      </c>
      <c r="F1209" s="104">
        <v>4000</v>
      </c>
      <c r="G1209" s="104">
        <f t="shared" si="16"/>
        <v>20000</v>
      </c>
      <c r="H1209" s="104">
        <v>5</v>
      </c>
      <c r="I1209" s="23"/>
    </row>
    <row r="1210" spans="1:9" ht="27" x14ac:dyDescent="0.25">
      <c r="A1210" s="104">
        <v>5129</v>
      </c>
      <c r="B1210" s="104" t="s">
        <v>3607</v>
      </c>
      <c r="C1210" s="104" t="s">
        <v>3608</v>
      </c>
      <c r="D1210" s="104" t="s">
        <v>9</v>
      </c>
      <c r="E1210" s="104" t="s">
        <v>10</v>
      </c>
      <c r="F1210" s="104">
        <v>35000</v>
      </c>
      <c r="G1210" s="104">
        <f t="shared" si="16"/>
        <v>350000</v>
      </c>
      <c r="H1210" s="104">
        <v>10</v>
      </c>
      <c r="I1210" s="23"/>
    </row>
    <row r="1211" spans="1:9" x14ac:dyDescent="0.25">
      <c r="A1211" s="104">
        <v>5129</v>
      </c>
      <c r="B1211" s="104" t="s">
        <v>3609</v>
      </c>
      <c r="C1211" s="104" t="s">
        <v>3610</v>
      </c>
      <c r="D1211" s="104" t="s">
        <v>9</v>
      </c>
      <c r="E1211" s="104" t="s">
        <v>10</v>
      </c>
      <c r="F1211" s="104">
        <v>80000</v>
      </c>
      <c r="G1211" s="104">
        <f t="shared" si="16"/>
        <v>160000</v>
      </c>
      <c r="H1211" s="104">
        <v>2</v>
      </c>
      <c r="I1211" s="23"/>
    </row>
    <row r="1212" spans="1:9" x14ac:dyDescent="0.25">
      <c r="A1212" s="104">
        <v>5129</v>
      </c>
      <c r="B1212" s="104" t="s">
        <v>3611</v>
      </c>
      <c r="C1212" s="104" t="s">
        <v>3610</v>
      </c>
      <c r="D1212" s="104" t="s">
        <v>9</v>
      </c>
      <c r="E1212" s="104" t="s">
        <v>10</v>
      </c>
      <c r="F1212" s="104">
        <v>550000</v>
      </c>
      <c r="G1212" s="104">
        <f t="shared" si="16"/>
        <v>550000</v>
      </c>
      <c r="H1212" s="104">
        <v>1</v>
      </c>
      <c r="I1212" s="23"/>
    </row>
    <row r="1213" spans="1:9" x14ac:dyDescent="0.25">
      <c r="A1213" s="104">
        <v>5129</v>
      </c>
      <c r="B1213" s="104" t="s">
        <v>3612</v>
      </c>
      <c r="C1213" s="104" t="s">
        <v>3613</v>
      </c>
      <c r="D1213" s="104" t="s">
        <v>9</v>
      </c>
      <c r="E1213" s="104" t="s">
        <v>10</v>
      </c>
      <c r="F1213" s="104">
        <v>11000</v>
      </c>
      <c r="G1213" s="104">
        <f t="shared" si="16"/>
        <v>220000</v>
      </c>
      <c r="H1213" s="104">
        <v>20</v>
      </c>
      <c r="I1213" s="23"/>
    </row>
    <row r="1214" spans="1:9" x14ac:dyDescent="0.25">
      <c r="A1214" s="104">
        <v>5129</v>
      </c>
      <c r="B1214" s="104" t="s">
        <v>3614</v>
      </c>
      <c r="C1214" s="104" t="s">
        <v>3613</v>
      </c>
      <c r="D1214" s="104" t="s">
        <v>9</v>
      </c>
      <c r="E1214" s="104" t="s">
        <v>10</v>
      </c>
      <c r="F1214" s="104">
        <v>10000</v>
      </c>
      <c r="G1214" s="104">
        <f t="shared" si="16"/>
        <v>300000</v>
      </c>
      <c r="H1214" s="104">
        <v>30</v>
      </c>
      <c r="I1214" s="23"/>
    </row>
    <row r="1215" spans="1:9" ht="27" x14ac:dyDescent="0.25">
      <c r="A1215" s="104">
        <v>5129</v>
      </c>
      <c r="B1215" s="104" t="s">
        <v>3615</v>
      </c>
      <c r="C1215" s="104" t="s">
        <v>3616</v>
      </c>
      <c r="D1215" s="104" t="s">
        <v>9</v>
      </c>
      <c r="E1215" s="104" t="s">
        <v>10</v>
      </c>
      <c r="F1215" s="104">
        <v>50000</v>
      </c>
      <c r="G1215" s="104">
        <f t="shared" si="16"/>
        <v>500000</v>
      </c>
      <c r="H1215" s="104">
        <v>10</v>
      </c>
      <c r="I1215" s="23"/>
    </row>
    <row r="1216" spans="1:9" x14ac:dyDescent="0.25">
      <c r="A1216" s="104">
        <v>5129</v>
      </c>
      <c r="B1216" s="104" t="s">
        <v>3617</v>
      </c>
      <c r="C1216" s="104" t="s">
        <v>3618</v>
      </c>
      <c r="D1216" s="104" t="s">
        <v>9</v>
      </c>
      <c r="E1216" s="104" t="s">
        <v>10</v>
      </c>
      <c r="F1216" s="104">
        <v>51000</v>
      </c>
      <c r="G1216" s="104">
        <f t="shared" si="16"/>
        <v>153000</v>
      </c>
      <c r="H1216" s="104">
        <v>3</v>
      </c>
      <c r="I1216" s="23"/>
    </row>
    <row r="1217" spans="1:9" x14ac:dyDescent="0.25">
      <c r="A1217" s="104">
        <v>5129</v>
      </c>
      <c r="B1217" s="104" t="s">
        <v>3619</v>
      </c>
      <c r="C1217" s="104" t="s">
        <v>3620</v>
      </c>
      <c r="D1217" s="104" t="s">
        <v>9</v>
      </c>
      <c r="E1217" s="104" t="s">
        <v>10</v>
      </c>
      <c r="F1217" s="104">
        <v>650000</v>
      </c>
      <c r="G1217" s="104">
        <f t="shared" si="16"/>
        <v>1300000</v>
      </c>
      <c r="H1217" s="104">
        <v>2</v>
      </c>
      <c r="I1217" s="23"/>
    </row>
    <row r="1218" spans="1:9" ht="27" x14ac:dyDescent="0.25">
      <c r="A1218" s="104">
        <v>5129</v>
      </c>
      <c r="B1218" s="104" t="s">
        <v>3621</v>
      </c>
      <c r="C1218" s="104" t="s">
        <v>3622</v>
      </c>
      <c r="D1218" s="104" t="s">
        <v>9</v>
      </c>
      <c r="E1218" s="104" t="s">
        <v>10</v>
      </c>
      <c r="F1218" s="104">
        <v>50000</v>
      </c>
      <c r="G1218" s="104">
        <f t="shared" si="16"/>
        <v>100000</v>
      </c>
      <c r="H1218" s="104">
        <v>2</v>
      </c>
      <c r="I1218" s="23"/>
    </row>
    <row r="1219" spans="1:9" x14ac:dyDescent="0.25">
      <c r="A1219" s="104">
        <v>5129</v>
      </c>
      <c r="B1219" s="104" t="s">
        <v>3623</v>
      </c>
      <c r="C1219" s="104" t="s">
        <v>3624</v>
      </c>
      <c r="D1219" s="104" t="s">
        <v>9</v>
      </c>
      <c r="E1219" s="104" t="s">
        <v>10</v>
      </c>
      <c r="F1219" s="104">
        <v>15000</v>
      </c>
      <c r="G1219" s="104">
        <f t="shared" si="16"/>
        <v>2100000</v>
      </c>
      <c r="H1219" s="104">
        <v>140</v>
      </c>
      <c r="I1219" s="23"/>
    </row>
    <row r="1220" spans="1:9" x14ac:dyDescent="0.25">
      <c r="A1220" s="104">
        <v>5129</v>
      </c>
      <c r="B1220" s="104" t="s">
        <v>3625</v>
      </c>
      <c r="C1220" s="104" t="s">
        <v>3624</v>
      </c>
      <c r="D1220" s="104" t="s">
        <v>9</v>
      </c>
      <c r="E1220" s="104" t="s">
        <v>10</v>
      </c>
      <c r="F1220" s="104">
        <v>17000</v>
      </c>
      <c r="G1220" s="104">
        <f t="shared" si="16"/>
        <v>340000</v>
      </c>
      <c r="H1220" s="104">
        <v>20</v>
      </c>
      <c r="I1220" s="23"/>
    </row>
    <row r="1221" spans="1:9" x14ac:dyDescent="0.25">
      <c r="A1221" s="104">
        <v>5129</v>
      </c>
      <c r="B1221" s="104" t="s">
        <v>3626</v>
      </c>
      <c r="C1221" s="104" t="s">
        <v>3627</v>
      </c>
      <c r="D1221" s="104" t="s">
        <v>9</v>
      </c>
      <c r="E1221" s="104" t="s">
        <v>10</v>
      </c>
      <c r="F1221" s="104">
        <v>12000</v>
      </c>
      <c r="G1221" s="104">
        <f t="shared" si="16"/>
        <v>252000</v>
      </c>
      <c r="H1221" s="104">
        <v>21</v>
      </c>
      <c r="I1221" s="23"/>
    </row>
    <row r="1222" spans="1:9" x14ac:dyDescent="0.25">
      <c r="A1222" s="104">
        <v>5129</v>
      </c>
      <c r="B1222" s="104" t="s">
        <v>3628</v>
      </c>
      <c r="C1222" s="104" t="s">
        <v>3627</v>
      </c>
      <c r="D1222" s="104" t="s">
        <v>9</v>
      </c>
      <c r="E1222" s="104" t="s">
        <v>10</v>
      </c>
      <c r="F1222" s="104">
        <v>13000</v>
      </c>
      <c r="G1222" s="104">
        <f t="shared" si="16"/>
        <v>260000</v>
      </c>
      <c r="H1222" s="104">
        <v>20</v>
      </c>
      <c r="I1222" s="23"/>
    </row>
    <row r="1223" spans="1:9" x14ac:dyDescent="0.25">
      <c r="A1223" s="104">
        <v>5129</v>
      </c>
      <c r="B1223" s="104" t="s">
        <v>3629</v>
      </c>
      <c r="C1223" s="104" t="s">
        <v>3627</v>
      </c>
      <c r="D1223" s="104" t="s">
        <v>9</v>
      </c>
      <c r="E1223" s="104" t="s">
        <v>10</v>
      </c>
      <c r="F1223" s="104">
        <v>14000</v>
      </c>
      <c r="G1223" s="104">
        <f t="shared" si="16"/>
        <v>280000</v>
      </c>
      <c r="H1223" s="104">
        <v>20</v>
      </c>
      <c r="I1223" s="23"/>
    </row>
    <row r="1224" spans="1:9" x14ac:dyDescent="0.25">
      <c r="A1224" s="104">
        <v>5129</v>
      </c>
      <c r="B1224" s="104" t="s">
        <v>3630</v>
      </c>
      <c r="C1224" s="104" t="s">
        <v>3631</v>
      </c>
      <c r="D1224" s="104" t="s">
        <v>9</v>
      </c>
      <c r="E1224" s="104" t="s">
        <v>10</v>
      </c>
      <c r="F1224" s="104">
        <v>18000</v>
      </c>
      <c r="G1224" s="104">
        <f t="shared" si="16"/>
        <v>90000</v>
      </c>
      <c r="H1224" s="104">
        <v>5</v>
      </c>
      <c r="I1224" s="23"/>
    </row>
    <row r="1225" spans="1:9" x14ac:dyDescent="0.25">
      <c r="A1225" s="104">
        <v>5129</v>
      </c>
      <c r="B1225" s="104" t="s">
        <v>3632</v>
      </c>
      <c r="C1225" s="104" t="s">
        <v>3633</v>
      </c>
      <c r="D1225" s="104" t="s">
        <v>9</v>
      </c>
      <c r="E1225" s="104" t="s">
        <v>10</v>
      </c>
      <c r="F1225" s="104">
        <v>15000</v>
      </c>
      <c r="G1225" s="104">
        <f t="shared" si="16"/>
        <v>1380000</v>
      </c>
      <c r="H1225" s="104">
        <v>92</v>
      </c>
      <c r="I1225" s="23"/>
    </row>
    <row r="1226" spans="1:9" ht="27" x14ac:dyDescent="0.25">
      <c r="A1226" s="104">
        <v>5129</v>
      </c>
      <c r="B1226" s="104" t="s">
        <v>3634</v>
      </c>
      <c r="C1226" s="104" t="s">
        <v>3635</v>
      </c>
      <c r="D1226" s="104" t="s">
        <v>9</v>
      </c>
      <c r="E1226" s="104" t="s">
        <v>10</v>
      </c>
      <c r="F1226" s="104">
        <v>2000</v>
      </c>
      <c r="G1226" s="104">
        <f t="shared" si="16"/>
        <v>24000</v>
      </c>
      <c r="H1226" s="104">
        <v>12</v>
      </c>
      <c r="I1226" s="23"/>
    </row>
    <row r="1227" spans="1:9" x14ac:dyDescent="0.25">
      <c r="A1227" s="104">
        <v>5129</v>
      </c>
      <c r="B1227" s="104" t="s">
        <v>3636</v>
      </c>
      <c r="C1227" s="104" t="s">
        <v>3637</v>
      </c>
      <c r="D1227" s="104" t="s">
        <v>9</v>
      </c>
      <c r="E1227" s="104" t="s">
        <v>10</v>
      </c>
      <c r="F1227" s="104">
        <v>7000</v>
      </c>
      <c r="G1227" s="104">
        <f t="shared" si="16"/>
        <v>140000</v>
      </c>
      <c r="H1227" s="104">
        <v>20</v>
      </c>
      <c r="I1227" s="23"/>
    </row>
    <row r="1228" spans="1:9" x14ac:dyDescent="0.25">
      <c r="A1228" s="104">
        <v>5129</v>
      </c>
      <c r="B1228" s="104" t="s">
        <v>3638</v>
      </c>
      <c r="C1228" s="104" t="s">
        <v>3639</v>
      </c>
      <c r="D1228" s="104" t="s">
        <v>9</v>
      </c>
      <c r="E1228" s="104" t="s">
        <v>10</v>
      </c>
      <c r="F1228" s="104">
        <v>11000</v>
      </c>
      <c r="G1228" s="104">
        <f t="shared" si="16"/>
        <v>891000</v>
      </c>
      <c r="H1228" s="104">
        <v>81</v>
      </c>
      <c r="I1228" s="23"/>
    </row>
    <row r="1229" spans="1:9" x14ac:dyDescent="0.25">
      <c r="A1229" s="104">
        <v>5129</v>
      </c>
      <c r="B1229" s="104" t="s">
        <v>3640</v>
      </c>
      <c r="C1229" s="104" t="s">
        <v>3641</v>
      </c>
      <c r="D1229" s="104" t="s">
        <v>9</v>
      </c>
      <c r="E1229" s="104" t="s">
        <v>10</v>
      </c>
      <c r="F1229" s="104">
        <v>9000</v>
      </c>
      <c r="G1229" s="104">
        <f t="shared" si="16"/>
        <v>90000</v>
      </c>
      <c r="H1229" s="104">
        <v>10</v>
      </c>
      <c r="I1229" s="23"/>
    </row>
    <row r="1230" spans="1:9" x14ac:dyDescent="0.25">
      <c r="A1230" s="104">
        <v>5129</v>
      </c>
      <c r="B1230" s="104" t="s">
        <v>3642</v>
      </c>
      <c r="C1230" s="104" t="s">
        <v>3643</v>
      </c>
      <c r="D1230" s="104" t="s">
        <v>9</v>
      </c>
      <c r="E1230" s="104" t="s">
        <v>10</v>
      </c>
      <c r="F1230" s="104">
        <v>70000</v>
      </c>
      <c r="G1230" s="104">
        <f t="shared" si="16"/>
        <v>70000</v>
      </c>
      <c r="H1230" s="104">
        <v>1</v>
      </c>
      <c r="I1230" s="23"/>
    </row>
    <row r="1231" spans="1:9" x14ac:dyDescent="0.25">
      <c r="A1231" s="104">
        <v>5129</v>
      </c>
      <c r="B1231" s="104" t="s">
        <v>3644</v>
      </c>
      <c r="C1231" s="104" t="s">
        <v>1889</v>
      </c>
      <c r="D1231" s="104" t="s">
        <v>9</v>
      </c>
      <c r="E1231" s="104" t="s">
        <v>10</v>
      </c>
      <c r="F1231" s="104">
        <v>15000</v>
      </c>
      <c r="G1231" s="104">
        <f t="shared" si="16"/>
        <v>60000</v>
      </c>
      <c r="H1231" s="104">
        <v>4</v>
      </c>
      <c r="I1231" s="23"/>
    </row>
    <row r="1232" spans="1:9" x14ac:dyDescent="0.25">
      <c r="A1232" s="104">
        <v>5129</v>
      </c>
      <c r="B1232" s="104" t="s">
        <v>3645</v>
      </c>
      <c r="C1232" s="104" t="s">
        <v>3646</v>
      </c>
      <c r="D1232" s="104" t="s">
        <v>9</v>
      </c>
      <c r="E1232" s="104" t="s">
        <v>10</v>
      </c>
      <c r="F1232" s="104">
        <v>180</v>
      </c>
      <c r="G1232" s="104">
        <f t="shared" si="16"/>
        <v>46980</v>
      </c>
      <c r="H1232" s="104">
        <v>261</v>
      </c>
      <c r="I1232" s="23"/>
    </row>
    <row r="1233" spans="1:24" x14ac:dyDescent="0.25">
      <c r="A1233" s="104">
        <v>5129</v>
      </c>
      <c r="B1233" s="104" t="s">
        <v>3647</v>
      </c>
      <c r="C1233" s="104" t="s">
        <v>3648</v>
      </c>
      <c r="D1233" s="104" t="s">
        <v>9</v>
      </c>
      <c r="E1233" s="104" t="s">
        <v>10</v>
      </c>
      <c r="F1233" s="104">
        <v>17000</v>
      </c>
      <c r="G1233" s="104">
        <f t="shared" si="16"/>
        <v>204000</v>
      </c>
      <c r="H1233" s="104">
        <v>12</v>
      </c>
      <c r="I1233" s="23"/>
    </row>
    <row r="1234" spans="1:24" x14ac:dyDescent="0.25">
      <c r="A1234" s="104">
        <v>5129</v>
      </c>
      <c r="B1234" s="104" t="s">
        <v>3649</v>
      </c>
      <c r="C1234" s="104" t="s">
        <v>1629</v>
      </c>
      <c r="D1234" s="104" t="s">
        <v>9</v>
      </c>
      <c r="E1234" s="104" t="s">
        <v>10</v>
      </c>
      <c r="F1234" s="104">
        <v>50000</v>
      </c>
      <c r="G1234" s="104">
        <f t="shared" si="16"/>
        <v>100000</v>
      </c>
      <c r="H1234" s="104">
        <v>2</v>
      </c>
      <c r="I1234" s="23"/>
    </row>
    <row r="1235" spans="1:24" x14ac:dyDescent="0.25">
      <c r="A1235" s="104">
        <v>5129</v>
      </c>
      <c r="B1235" s="104" t="s">
        <v>3650</v>
      </c>
      <c r="C1235" s="104" t="s">
        <v>3651</v>
      </c>
      <c r="D1235" s="104" t="s">
        <v>9</v>
      </c>
      <c r="E1235" s="104" t="s">
        <v>10</v>
      </c>
      <c r="F1235" s="104">
        <v>335000</v>
      </c>
      <c r="G1235" s="104">
        <f t="shared" si="16"/>
        <v>1340000</v>
      </c>
      <c r="H1235" s="104">
        <v>4</v>
      </c>
      <c r="I1235" s="23"/>
    </row>
    <row r="1236" spans="1:24" x14ac:dyDescent="0.25">
      <c r="A1236" s="104">
        <v>5129</v>
      </c>
      <c r="B1236" s="104" t="s">
        <v>3652</v>
      </c>
      <c r="C1236" s="104" t="s">
        <v>3653</v>
      </c>
      <c r="D1236" s="104" t="s">
        <v>9</v>
      </c>
      <c r="E1236" s="104" t="s">
        <v>10</v>
      </c>
      <c r="F1236" s="104">
        <v>23000</v>
      </c>
      <c r="G1236" s="104">
        <f t="shared" si="16"/>
        <v>23000</v>
      </c>
      <c r="H1236" s="104">
        <v>1</v>
      </c>
      <c r="I1236" s="23"/>
    </row>
    <row r="1237" spans="1:24" s="31" customFormat="1" ht="15" customHeight="1" x14ac:dyDescent="0.25">
      <c r="A1237" s="545" t="s">
        <v>2598</v>
      </c>
      <c r="B1237" s="546"/>
      <c r="C1237" s="546"/>
      <c r="D1237" s="546"/>
      <c r="E1237" s="546"/>
      <c r="F1237" s="546"/>
      <c r="G1237" s="546"/>
      <c r="H1237" s="546"/>
      <c r="I1237" s="30"/>
      <c r="P1237" s="32"/>
      <c r="Q1237" s="32"/>
      <c r="R1237" s="32"/>
      <c r="S1237" s="32"/>
      <c r="T1237" s="32"/>
      <c r="U1237" s="32"/>
      <c r="V1237" s="32"/>
      <c r="W1237" s="32"/>
      <c r="X1237" s="32"/>
    </row>
    <row r="1238" spans="1:24" s="31" customFormat="1" ht="15" customHeight="1" x14ac:dyDescent="0.25">
      <c r="A1238" s="557" t="s">
        <v>8</v>
      </c>
      <c r="B1238" s="558"/>
      <c r="C1238" s="558"/>
      <c r="D1238" s="558"/>
      <c r="E1238" s="558"/>
      <c r="F1238" s="558"/>
      <c r="G1238" s="558"/>
      <c r="H1238" s="559"/>
      <c r="I1238" s="30"/>
      <c r="P1238" s="32"/>
      <c r="Q1238" s="32"/>
      <c r="R1238" s="32"/>
      <c r="S1238" s="32"/>
      <c r="T1238" s="32"/>
      <c r="U1238" s="32"/>
      <c r="V1238" s="32"/>
      <c r="W1238" s="32"/>
      <c r="X1238" s="32"/>
    </row>
    <row r="1239" spans="1:24" s="31" customFormat="1" ht="15" customHeight="1" x14ac:dyDescent="0.25">
      <c r="A1239" s="104">
        <v>5129</v>
      </c>
      <c r="B1239" s="104" t="s">
        <v>4242</v>
      </c>
      <c r="C1239" s="104" t="s">
        <v>3622</v>
      </c>
      <c r="D1239" s="104" t="s">
        <v>425</v>
      </c>
      <c r="E1239" s="104" t="s">
        <v>10</v>
      </c>
      <c r="F1239" s="104">
        <v>50000</v>
      </c>
      <c r="G1239" s="104">
        <f>+F1239*H1239</f>
        <v>100000</v>
      </c>
      <c r="H1239" s="104">
        <v>2</v>
      </c>
      <c r="I1239" s="30"/>
      <c r="P1239" s="32"/>
      <c r="Q1239" s="32"/>
      <c r="R1239" s="32"/>
      <c r="S1239" s="32"/>
      <c r="T1239" s="32"/>
      <c r="U1239" s="32"/>
      <c r="V1239" s="32"/>
      <c r="W1239" s="32"/>
      <c r="X1239" s="32"/>
    </row>
    <row r="1240" spans="1:24" s="31" customFormat="1" ht="15" customHeight="1" x14ac:dyDescent="0.25">
      <c r="A1240" s="104">
        <v>5129</v>
      </c>
      <c r="B1240" s="104" t="s">
        <v>4100</v>
      </c>
      <c r="C1240" s="104" t="s">
        <v>2599</v>
      </c>
      <c r="D1240" s="104" t="s">
        <v>425</v>
      </c>
      <c r="E1240" s="104" t="s">
        <v>10</v>
      </c>
      <c r="F1240" s="104">
        <v>1735000</v>
      </c>
      <c r="G1240" s="104">
        <f>+F1240*H1240</f>
        <v>3470000</v>
      </c>
      <c r="H1240" s="104">
        <v>2</v>
      </c>
      <c r="I1240" s="30"/>
      <c r="P1240" s="32"/>
      <c r="Q1240" s="32"/>
      <c r="R1240" s="32"/>
      <c r="S1240" s="32"/>
      <c r="T1240" s="32"/>
      <c r="U1240" s="32"/>
      <c r="V1240" s="32"/>
      <c r="W1240" s="32"/>
      <c r="X1240" s="32"/>
    </row>
    <row r="1241" spans="1:24" s="31" customFormat="1" ht="15" customHeight="1" x14ac:dyDescent="0.25">
      <c r="A1241" s="104">
        <v>5129</v>
      </c>
      <c r="B1241" s="104" t="s">
        <v>4101</v>
      </c>
      <c r="C1241" s="104" t="s">
        <v>2600</v>
      </c>
      <c r="D1241" s="104" t="s">
        <v>425</v>
      </c>
      <c r="E1241" s="104" t="s">
        <v>10</v>
      </c>
      <c r="F1241" s="104">
        <v>582000</v>
      </c>
      <c r="G1241" s="104">
        <f t="shared" ref="G1241:G1254" si="17">+F1241*H1241</f>
        <v>1164000</v>
      </c>
      <c r="H1241" s="104">
        <v>2</v>
      </c>
      <c r="I1241" s="30"/>
      <c r="P1241" s="32"/>
      <c r="Q1241" s="32"/>
      <c r="R1241" s="32"/>
      <c r="S1241" s="32"/>
      <c r="T1241" s="32"/>
      <c r="U1241" s="32"/>
      <c r="V1241" s="32"/>
      <c r="W1241" s="32"/>
      <c r="X1241" s="32"/>
    </row>
    <row r="1242" spans="1:24" s="31" customFormat="1" ht="15" customHeight="1" x14ac:dyDescent="0.25">
      <c r="A1242" s="104">
        <v>5129</v>
      </c>
      <c r="B1242" s="104" t="s">
        <v>4102</v>
      </c>
      <c r="C1242" s="104" t="s">
        <v>2601</v>
      </c>
      <c r="D1242" s="104" t="s">
        <v>425</v>
      </c>
      <c r="E1242" s="104" t="s">
        <v>10</v>
      </c>
      <c r="F1242" s="104">
        <v>510000</v>
      </c>
      <c r="G1242" s="104">
        <f t="shared" si="17"/>
        <v>1020000</v>
      </c>
      <c r="H1242" s="104">
        <v>2</v>
      </c>
      <c r="I1242" s="30"/>
      <c r="P1242" s="32"/>
      <c r="Q1242" s="32"/>
      <c r="R1242" s="32"/>
      <c r="S1242" s="32"/>
      <c r="T1242" s="32"/>
      <c r="U1242" s="32"/>
      <c r="V1242" s="32"/>
      <c r="W1242" s="32"/>
      <c r="X1242" s="32"/>
    </row>
    <row r="1243" spans="1:24" s="31" customFormat="1" ht="15" customHeight="1" x14ac:dyDescent="0.25">
      <c r="A1243" s="104">
        <v>5129</v>
      </c>
      <c r="B1243" s="104" t="s">
        <v>4103</v>
      </c>
      <c r="C1243" s="104" t="s">
        <v>2601</v>
      </c>
      <c r="D1243" s="104" t="s">
        <v>425</v>
      </c>
      <c r="E1243" s="104" t="s">
        <v>10</v>
      </c>
      <c r="F1243" s="104">
        <v>510000</v>
      </c>
      <c r="G1243" s="104">
        <f t="shared" si="17"/>
        <v>1020000</v>
      </c>
      <c r="H1243" s="104">
        <v>2</v>
      </c>
      <c r="I1243" s="30"/>
      <c r="P1243" s="32"/>
      <c r="Q1243" s="32"/>
      <c r="R1243" s="32"/>
      <c r="S1243" s="32"/>
      <c r="T1243" s="32"/>
      <c r="U1243" s="32"/>
      <c r="V1243" s="32"/>
      <c r="W1243" s="32"/>
      <c r="X1243" s="32"/>
    </row>
    <row r="1244" spans="1:24" s="31" customFormat="1" ht="15" customHeight="1" x14ac:dyDescent="0.25">
      <c r="A1244" s="104">
        <v>5129</v>
      </c>
      <c r="B1244" s="104" t="s">
        <v>4104</v>
      </c>
      <c r="C1244" s="104" t="s">
        <v>2602</v>
      </c>
      <c r="D1244" s="104" t="s">
        <v>425</v>
      </c>
      <c r="E1244" s="104" t="s">
        <v>10</v>
      </c>
      <c r="F1244" s="104">
        <v>1835000</v>
      </c>
      <c r="G1244" s="104">
        <f t="shared" si="17"/>
        <v>3670000</v>
      </c>
      <c r="H1244" s="104">
        <v>2</v>
      </c>
      <c r="I1244" s="30"/>
      <c r="P1244" s="32"/>
      <c r="Q1244" s="32"/>
      <c r="R1244" s="32"/>
      <c r="S1244" s="32"/>
      <c r="T1244" s="32"/>
      <c r="U1244" s="32"/>
      <c r="V1244" s="32"/>
      <c r="W1244" s="32"/>
      <c r="X1244" s="32"/>
    </row>
    <row r="1245" spans="1:24" s="31" customFormat="1" ht="15" customHeight="1" x14ac:dyDescent="0.25">
      <c r="A1245" s="104">
        <v>5129</v>
      </c>
      <c r="B1245" s="104" t="s">
        <v>4105</v>
      </c>
      <c r="C1245" s="104" t="s">
        <v>2602</v>
      </c>
      <c r="D1245" s="104" t="s">
        <v>425</v>
      </c>
      <c r="E1245" s="104" t="s">
        <v>10</v>
      </c>
      <c r="F1245" s="104">
        <v>1835000</v>
      </c>
      <c r="G1245" s="104">
        <f t="shared" si="17"/>
        <v>3670000</v>
      </c>
      <c r="H1245" s="104">
        <v>2</v>
      </c>
      <c r="I1245" s="30"/>
      <c r="P1245" s="32"/>
      <c r="Q1245" s="32"/>
      <c r="R1245" s="32"/>
      <c r="S1245" s="32"/>
      <c r="T1245" s="32"/>
      <c r="U1245" s="32"/>
      <c r="V1245" s="32"/>
      <c r="W1245" s="32"/>
      <c r="X1245" s="32"/>
    </row>
    <row r="1246" spans="1:24" s="31" customFormat="1" ht="15" customHeight="1" x14ac:dyDescent="0.25">
      <c r="A1246" s="104">
        <v>5129</v>
      </c>
      <c r="B1246" s="104" t="s">
        <v>4106</v>
      </c>
      <c r="C1246" s="104" t="s">
        <v>2603</v>
      </c>
      <c r="D1246" s="104" t="s">
        <v>425</v>
      </c>
      <c r="E1246" s="104" t="s">
        <v>10</v>
      </c>
      <c r="F1246" s="104">
        <v>14290000</v>
      </c>
      <c r="G1246" s="104">
        <f t="shared" si="17"/>
        <v>28580000</v>
      </c>
      <c r="H1246" s="104">
        <v>2</v>
      </c>
      <c r="I1246" s="30"/>
      <c r="P1246" s="32"/>
      <c r="Q1246" s="32"/>
      <c r="R1246" s="32"/>
      <c r="S1246" s="32"/>
      <c r="T1246" s="32"/>
      <c r="U1246" s="32"/>
      <c r="V1246" s="32"/>
      <c r="W1246" s="32"/>
      <c r="X1246" s="32"/>
    </row>
    <row r="1247" spans="1:24" s="31" customFormat="1" ht="15" customHeight="1" x14ac:dyDescent="0.25">
      <c r="A1247" s="104">
        <v>5129</v>
      </c>
      <c r="B1247" s="104" t="s">
        <v>4107</v>
      </c>
      <c r="C1247" s="104" t="s">
        <v>2603</v>
      </c>
      <c r="D1247" s="104" t="s">
        <v>425</v>
      </c>
      <c r="E1247" s="104" t="s">
        <v>10</v>
      </c>
      <c r="F1247" s="104">
        <v>1980000</v>
      </c>
      <c r="G1247" s="104">
        <f t="shared" si="17"/>
        <v>3960000</v>
      </c>
      <c r="H1247" s="104">
        <v>2</v>
      </c>
      <c r="I1247" s="30"/>
      <c r="P1247" s="32"/>
      <c r="Q1247" s="32"/>
      <c r="R1247" s="32"/>
      <c r="S1247" s="32"/>
      <c r="T1247" s="32"/>
      <c r="U1247" s="32"/>
      <c r="V1247" s="32"/>
      <c r="W1247" s="32"/>
      <c r="X1247" s="32"/>
    </row>
    <row r="1248" spans="1:24" s="31" customFormat="1" ht="15" customHeight="1" x14ac:dyDescent="0.25">
      <c r="A1248" s="104">
        <v>5129</v>
      </c>
      <c r="B1248" s="104" t="s">
        <v>4108</v>
      </c>
      <c r="C1248" s="104" t="s">
        <v>2603</v>
      </c>
      <c r="D1248" s="104" t="s">
        <v>425</v>
      </c>
      <c r="E1248" s="104" t="s">
        <v>10</v>
      </c>
      <c r="F1248" s="104">
        <v>10690000</v>
      </c>
      <c r="G1248" s="104">
        <f t="shared" si="17"/>
        <v>10690000</v>
      </c>
      <c r="H1248" s="104">
        <v>1</v>
      </c>
      <c r="I1248" s="30"/>
      <c r="P1248" s="32"/>
      <c r="Q1248" s="32"/>
      <c r="R1248" s="32"/>
      <c r="S1248" s="32"/>
      <c r="T1248" s="32"/>
      <c r="U1248" s="32"/>
      <c r="V1248" s="32"/>
      <c r="W1248" s="32"/>
      <c r="X1248" s="32"/>
    </row>
    <row r="1249" spans="1:24" s="31" customFormat="1" ht="15" customHeight="1" x14ac:dyDescent="0.25">
      <c r="A1249" s="104">
        <v>5129</v>
      </c>
      <c r="B1249" s="104" t="s">
        <v>4109</v>
      </c>
      <c r="C1249" s="104" t="s">
        <v>2603</v>
      </c>
      <c r="D1249" s="104" t="s">
        <v>425</v>
      </c>
      <c r="E1249" s="104" t="s">
        <v>10</v>
      </c>
      <c r="F1249" s="104">
        <v>3690000</v>
      </c>
      <c r="G1249" s="104">
        <f t="shared" si="17"/>
        <v>14760000</v>
      </c>
      <c r="H1249" s="104">
        <v>4</v>
      </c>
      <c r="I1249" s="30"/>
      <c r="P1249" s="32"/>
      <c r="Q1249" s="32"/>
      <c r="R1249" s="32"/>
      <c r="S1249" s="32"/>
      <c r="T1249" s="32"/>
      <c r="U1249" s="32"/>
      <c r="V1249" s="32"/>
      <c r="W1249" s="32"/>
      <c r="X1249" s="32"/>
    </row>
    <row r="1250" spans="1:24" s="31" customFormat="1" ht="15" customHeight="1" x14ac:dyDescent="0.25">
      <c r="A1250" s="104">
        <v>5129</v>
      </c>
      <c r="B1250" s="104" t="s">
        <v>4110</v>
      </c>
      <c r="C1250" s="104" t="s">
        <v>2604</v>
      </c>
      <c r="D1250" s="104" t="s">
        <v>425</v>
      </c>
      <c r="E1250" s="104" t="s">
        <v>10</v>
      </c>
      <c r="F1250" s="104">
        <v>2925000</v>
      </c>
      <c r="G1250" s="104">
        <f t="shared" si="17"/>
        <v>2925000</v>
      </c>
      <c r="H1250" s="104">
        <v>1</v>
      </c>
      <c r="I1250" s="30"/>
      <c r="P1250" s="32"/>
      <c r="Q1250" s="32"/>
      <c r="R1250" s="32"/>
      <c r="S1250" s="32"/>
      <c r="T1250" s="32"/>
      <c r="U1250" s="32"/>
      <c r="V1250" s="32"/>
      <c r="W1250" s="32"/>
      <c r="X1250" s="32"/>
    </row>
    <row r="1251" spans="1:24" s="31" customFormat="1" ht="15" customHeight="1" x14ac:dyDescent="0.25">
      <c r="A1251" s="104">
        <v>5129</v>
      </c>
      <c r="B1251" s="104" t="s">
        <v>4111</v>
      </c>
      <c r="C1251" s="104" t="s">
        <v>2604</v>
      </c>
      <c r="D1251" s="104" t="s">
        <v>425</v>
      </c>
      <c r="E1251" s="104" t="s">
        <v>10</v>
      </c>
      <c r="F1251" s="104">
        <v>3179000</v>
      </c>
      <c r="G1251" s="104">
        <f t="shared" si="17"/>
        <v>3179000</v>
      </c>
      <c r="H1251" s="104">
        <v>1</v>
      </c>
      <c r="I1251" s="30"/>
      <c r="P1251" s="32"/>
      <c r="Q1251" s="32"/>
      <c r="R1251" s="32"/>
      <c r="S1251" s="32"/>
      <c r="T1251" s="32"/>
      <c r="U1251" s="32"/>
      <c r="V1251" s="32"/>
      <c r="W1251" s="32"/>
      <c r="X1251" s="32"/>
    </row>
    <row r="1252" spans="1:24" s="31" customFormat="1" ht="15" customHeight="1" x14ac:dyDescent="0.25">
      <c r="A1252" s="104">
        <v>5129</v>
      </c>
      <c r="B1252" s="104" t="s">
        <v>4112</v>
      </c>
      <c r="C1252" s="104" t="s">
        <v>2605</v>
      </c>
      <c r="D1252" s="104" t="s">
        <v>425</v>
      </c>
      <c r="E1252" s="104" t="s">
        <v>10</v>
      </c>
      <c r="F1252" s="104">
        <v>6950000</v>
      </c>
      <c r="G1252" s="104">
        <f t="shared" si="17"/>
        <v>13900000</v>
      </c>
      <c r="H1252" s="104">
        <v>2</v>
      </c>
      <c r="I1252" s="30"/>
      <c r="P1252" s="32"/>
      <c r="Q1252" s="32"/>
      <c r="R1252" s="32"/>
      <c r="S1252" s="32"/>
      <c r="T1252" s="32"/>
      <c r="U1252" s="32"/>
      <c r="V1252" s="32"/>
      <c r="W1252" s="32"/>
      <c r="X1252" s="32"/>
    </row>
    <row r="1253" spans="1:24" s="31" customFormat="1" ht="15" customHeight="1" x14ac:dyDescent="0.25">
      <c r="A1253" s="104">
        <v>5129</v>
      </c>
      <c r="B1253" s="104" t="s">
        <v>4113</v>
      </c>
      <c r="C1253" s="104" t="s">
        <v>2606</v>
      </c>
      <c r="D1253" s="104" t="s">
        <v>425</v>
      </c>
      <c r="E1253" s="104" t="s">
        <v>10</v>
      </c>
      <c r="F1253" s="104">
        <v>2030000</v>
      </c>
      <c r="G1253" s="104">
        <f t="shared" si="17"/>
        <v>2030000</v>
      </c>
      <c r="H1253" s="104">
        <v>1</v>
      </c>
      <c r="I1253" s="30"/>
      <c r="P1253" s="32"/>
      <c r="Q1253" s="32"/>
      <c r="R1253" s="32"/>
      <c r="S1253" s="32"/>
      <c r="T1253" s="32"/>
      <c r="U1253" s="32"/>
      <c r="V1253" s="32"/>
      <c r="W1253" s="32"/>
      <c r="X1253" s="32"/>
    </row>
    <row r="1254" spans="1:24" s="31" customFormat="1" ht="15" customHeight="1" x14ac:dyDescent="0.25">
      <c r="A1254" s="104">
        <v>5129</v>
      </c>
      <c r="B1254" s="104" t="s">
        <v>4114</v>
      </c>
      <c r="C1254" s="104" t="s">
        <v>2607</v>
      </c>
      <c r="D1254" s="104" t="s">
        <v>425</v>
      </c>
      <c r="E1254" s="104" t="s">
        <v>10</v>
      </c>
      <c r="F1254" s="104">
        <v>1285000</v>
      </c>
      <c r="G1254" s="104">
        <f t="shared" si="17"/>
        <v>1285000</v>
      </c>
      <c r="H1254" s="104">
        <v>1</v>
      </c>
      <c r="I1254" s="30"/>
      <c r="P1254" s="32"/>
      <c r="Q1254" s="32"/>
      <c r="R1254" s="32"/>
      <c r="S1254" s="32"/>
      <c r="T1254" s="32"/>
      <c r="U1254" s="32"/>
      <c r="V1254" s="32"/>
      <c r="W1254" s="32"/>
      <c r="X1254" s="32"/>
    </row>
    <row r="1255" spans="1:24" s="31" customFormat="1" ht="15" customHeight="1" x14ac:dyDescent="0.25">
      <c r="A1255" s="557" t="s">
        <v>12</v>
      </c>
      <c r="B1255" s="558"/>
      <c r="C1255" s="558"/>
      <c r="D1255" s="558"/>
      <c r="E1255" s="558"/>
      <c r="F1255" s="558"/>
      <c r="G1255" s="558"/>
      <c r="H1255" s="559"/>
      <c r="I1255" s="30"/>
      <c r="P1255" s="32"/>
      <c r="Q1255" s="32"/>
      <c r="R1255" s="32"/>
      <c r="S1255" s="32"/>
      <c r="T1255" s="32"/>
      <c r="U1255" s="32"/>
      <c r="V1255" s="32"/>
      <c r="W1255" s="32"/>
      <c r="X1255" s="32"/>
    </row>
    <row r="1256" spans="1:24" s="31" customFormat="1" ht="27" x14ac:dyDescent="0.25">
      <c r="A1256" s="104">
        <v>5113</v>
      </c>
      <c r="B1256" s="104" t="s">
        <v>497</v>
      </c>
      <c r="C1256" s="104" t="s">
        <v>498</v>
      </c>
      <c r="D1256" s="104" t="s">
        <v>15</v>
      </c>
      <c r="E1256" s="104" t="s">
        <v>14</v>
      </c>
      <c r="F1256" s="104">
        <v>0</v>
      </c>
      <c r="G1256" s="104">
        <v>0</v>
      </c>
      <c r="H1256" s="104">
        <v>1</v>
      </c>
      <c r="I1256" s="30"/>
      <c r="P1256" s="32"/>
      <c r="Q1256" s="32"/>
      <c r="R1256" s="32"/>
      <c r="S1256" s="32"/>
      <c r="T1256" s="32"/>
      <c r="U1256" s="32"/>
      <c r="V1256" s="32"/>
      <c r="W1256" s="32"/>
      <c r="X1256" s="32"/>
    </row>
    <row r="1257" spans="1:24" s="31" customFormat="1" ht="27" x14ac:dyDescent="0.25">
      <c r="A1257" s="104">
        <v>5113</v>
      </c>
      <c r="B1257" s="104" t="s">
        <v>499</v>
      </c>
      <c r="C1257" s="104" t="s">
        <v>498</v>
      </c>
      <c r="D1257" s="104" t="s">
        <v>15</v>
      </c>
      <c r="E1257" s="104" t="s">
        <v>14</v>
      </c>
      <c r="F1257" s="104">
        <v>134000</v>
      </c>
      <c r="G1257" s="104">
        <v>134000</v>
      </c>
      <c r="H1257" s="104">
        <v>1</v>
      </c>
      <c r="I1257" s="30"/>
      <c r="P1257" s="32"/>
      <c r="Q1257" s="32"/>
      <c r="R1257" s="32"/>
      <c r="S1257" s="32"/>
      <c r="T1257" s="32"/>
      <c r="U1257" s="32"/>
      <c r="V1257" s="32"/>
      <c r="W1257" s="32"/>
      <c r="X1257" s="32"/>
    </row>
    <row r="1258" spans="1:24" s="31" customFormat="1" ht="27" x14ac:dyDescent="0.25">
      <c r="A1258" s="28">
        <v>5113</v>
      </c>
      <c r="B1258" s="28" t="s">
        <v>2185</v>
      </c>
      <c r="C1258" s="28" t="s">
        <v>1137</v>
      </c>
      <c r="D1258" s="28" t="s">
        <v>13</v>
      </c>
      <c r="E1258" s="104" t="s">
        <v>14</v>
      </c>
      <c r="F1258" s="28">
        <v>129000</v>
      </c>
      <c r="G1258" s="28">
        <v>129000</v>
      </c>
      <c r="H1258" s="28">
        <v>1</v>
      </c>
      <c r="I1258" s="30"/>
      <c r="P1258" s="32"/>
      <c r="Q1258" s="32"/>
      <c r="R1258" s="32"/>
      <c r="S1258" s="32"/>
      <c r="T1258" s="32"/>
      <c r="U1258" s="32"/>
      <c r="V1258" s="32"/>
      <c r="W1258" s="32"/>
      <c r="X1258" s="32"/>
    </row>
    <row r="1259" spans="1:24" x14ac:dyDescent="0.25">
      <c r="A1259" s="545" t="s">
        <v>198</v>
      </c>
      <c r="B1259" s="546"/>
      <c r="C1259" s="546"/>
      <c r="D1259" s="546"/>
      <c r="E1259" s="546"/>
      <c r="F1259" s="546"/>
      <c r="G1259" s="546"/>
      <c r="H1259" s="546"/>
      <c r="I1259" s="23"/>
    </row>
    <row r="1260" spans="1:24" x14ac:dyDescent="0.25">
      <c r="A1260" s="474" t="s">
        <v>190</v>
      </c>
      <c r="B1260" s="475"/>
      <c r="C1260" s="475"/>
      <c r="D1260" s="475"/>
      <c r="E1260" s="475"/>
      <c r="F1260" s="475"/>
      <c r="G1260" s="475"/>
      <c r="H1260" s="481"/>
      <c r="I1260" s="23"/>
    </row>
    <row r="1261" spans="1:24" x14ac:dyDescent="0.25">
      <c r="A1261" s="545" t="s">
        <v>283</v>
      </c>
      <c r="B1261" s="546"/>
      <c r="C1261" s="546"/>
      <c r="D1261" s="546"/>
      <c r="E1261" s="546"/>
      <c r="F1261" s="546"/>
      <c r="G1261" s="546"/>
      <c r="H1261" s="546"/>
      <c r="I1261" s="23"/>
    </row>
    <row r="1262" spans="1:24" x14ac:dyDescent="0.25">
      <c r="A1262" s="474" t="s">
        <v>16</v>
      </c>
      <c r="B1262" s="475"/>
      <c r="C1262" s="475"/>
      <c r="D1262" s="475"/>
      <c r="E1262" s="475"/>
      <c r="F1262" s="475"/>
      <c r="G1262" s="475"/>
      <c r="H1262" s="481"/>
      <c r="I1262" s="23"/>
    </row>
    <row r="1263" spans="1:24" ht="27" x14ac:dyDescent="0.25">
      <c r="A1263" s="96">
        <v>4251</v>
      </c>
      <c r="B1263" s="185" t="s">
        <v>346</v>
      </c>
      <c r="C1263" s="185" t="s">
        <v>347</v>
      </c>
      <c r="D1263" s="185" t="s">
        <v>15</v>
      </c>
      <c r="E1263" s="185" t="s">
        <v>14</v>
      </c>
      <c r="F1263" s="185">
        <v>0</v>
      </c>
      <c r="G1263" s="185">
        <v>0</v>
      </c>
      <c r="H1263" s="185">
        <v>1</v>
      </c>
      <c r="I1263" s="23"/>
    </row>
    <row r="1264" spans="1:24" x14ac:dyDescent="0.25">
      <c r="A1264" s="474" t="s">
        <v>12</v>
      </c>
      <c r="B1264" s="475"/>
      <c r="C1264" s="475"/>
      <c r="D1264" s="475"/>
      <c r="E1264" s="475"/>
      <c r="F1264" s="475"/>
      <c r="G1264" s="475"/>
      <c r="H1264" s="481"/>
      <c r="I1264" s="23"/>
    </row>
    <row r="1265" spans="1:9" x14ac:dyDescent="0.25">
      <c r="A1265" s="113"/>
      <c r="B1265" s="113"/>
      <c r="C1265" s="113"/>
      <c r="D1265" s="113"/>
      <c r="E1265" s="113"/>
      <c r="F1265" s="113"/>
      <c r="G1265" s="113"/>
      <c r="H1265" s="113"/>
      <c r="I1265" s="23"/>
    </row>
    <row r="1266" spans="1:9" x14ac:dyDescent="0.25">
      <c r="A1266" s="545" t="s">
        <v>73</v>
      </c>
      <c r="B1266" s="546"/>
      <c r="C1266" s="546"/>
      <c r="D1266" s="546"/>
      <c r="E1266" s="546"/>
      <c r="F1266" s="546"/>
      <c r="G1266" s="546"/>
      <c r="H1266" s="546"/>
      <c r="I1266" s="23"/>
    </row>
    <row r="1267" spans="1:9" ht="15" customHeight="1" x14ac:dyDescent="0.25">
      <c r="A1267" s="474" t="s">
        <v>12</v>
      </c>
      <c r="B1267" s="475"/>
      <c r="C1267" s="475"/>
      <c r="D1267" s="475"/>
      <c r="E1267" s="475"/>
      <c r="F1267" s="475"/>
      <c r="G1267" s="475"/>
      <c r="H1267" s="481"/>
      <c r="I1267" s="23"/>
    </row>
    <row r="1268" spans="1:9" ht="27" x14ac:dyDescent="0.25">
      <c r="A1268" s="236">
        <v>4251</v>
      </c>
      <c r="B1268" s="409" t="s">
        <v>1416</v>
      </c>
      <c r="C1268" s="409" t="s">
        <v>498</v>
      </c>
      <c r="D1268" s="409" t="s">
        <v>15</v>
      </c>
      <c r="E1268" s="409" t="s">
        <v>14</v>
      </c>
      <c r="F1268" s="409">
        <v>65000</v>
      </c>
      <c r="G1268" s="409">
        <v>65000</v>
      </c>
      <c r="H1268" s="409">
        <v>1</v>
      </c>
      <c r="I1268" s="23"/>
    </row>
    <row r="1269" spans="1:9" ht="27" x14ac:dyDescent="0.25">
      <c r="A1269" s="236">
        <v>4251</v>
      </c>
      <c r="B1269" s="236" t="s">
        <v>1417</v>
      </c>
      <c r="C1269" s="409" t="s">
        <v>498</v>
      </c>
      <c r="D1269" s="409" t="s">
        <v>15</v>
      </c>
      <c r="E1269" s="409" t="s">
        <v>14</v>
      </c>
      <c r="F1269" s="409">
        <v>0</v>
      </c>
      <c r="G1269" s="409">
        <v>0</v>
      </c>
      <c r="H1269" s="409">
        <v>1</v>
      </c>
      <c r="I1269" s="23"/>
    </row>
    <row r="1270" spans="1:9" x14ac:dyDescent="0.25">
      <c r="A1270" s="474" t="s">
        <v>16</v>
      </c>
      <c r="B1270" s="475"/>
      <c r="C1270" s="475"/>
      <c r="D1270" s="475"/>
      <c r="E1270" s="475"/>
      <c r="F1270" s="475"/>
      <c r="G1270" s="475"/>
      <c r="H1270" s="481"/>
      <c r="I1270" s="23"/>
    </row>
    <row r="1271" spans="1:9" ht="40.5" x14ac:dyDescent="0.25">
      <c r="A1271" s="109">
        <v>4251</v>
      </c>
      <c r="B1271" s="409" t="s">
        <v>465</v>
      </c>
      <c r="C1271" s="409" t="s">
        <v>466</v>
      </c>
      <c r="D1271" s="409" t="s">
        <v>15</v>
      </c>
      <c r="E1271" s="409" t="s">
        <v>14</v>
      </c>
      <c r="F1271" s="409">
        <v>2999988</v>
      </c>
      <c r="G1271" s="409">
        <v>2999988</v>
      </c>
      <c r="H1271" s="409">
        <v>1</v>
      </c>
      <c r="I1271" s="23"/>
    </row>
    <row r="1272" spans="1:9" x14ac:dyDescent="0.25">
      <c r="A1272" s="545" t="s">
        <v>74</v>
      </c>
      <c r="B1272" s="546"/>
      <c r="C1272" s="546"/>
      <c r="D1272" s="546"/>
      <c r="E1272" s="546"/>
      <c r="F1272" s="546"/>
      <c r="G1272" s="546"/>
      <c r="H1272" s="546"/>
      <c r="I1272" s="23"/>
    </row>
    <row r="1273" spans="1:9" x14ac:dyDescent="0.25">
      <c r="A1273" s="579" t="s">
        <v>12</v>
      </c>
      <c r="B1273" s="580"/>
      <c r="C1273" s="580"/>
      <c r="D1273" s="580"/>
      <c r="E1273" s="580"/>
      <c r="F1273" s="580"/>
      <c r="G1273" s="580"/>
      <c r="H1273" s="581"/>
      <c r="I1273" s="23"/>
    </row>
    <row r="1274" spans="1:9" ht="27" x14ac:dyDescent="0.25">
      <c r="A1274" s="343">
        <v>4239</v>
      </c>
      <c r="B1274" s="343" t="s">
        <v>2726</v>
      </c>
      <c r="C1274" s="344" t="s">
        <v>901</v>
      </c>
      <c r="D1274" s="219" t="s">
        <v>287</v>
      </c>
      <c r="E1274" s="219" t="s">
        <v>14</v>
      </c>
      <c r="F1274" s="219">
        <v>5000000</v>
      </c>
      <c r="G1274" s="219">
        <v>5000000</v>
      </c>
      <c r="H1274" s="219">
        <v>1</v>
      </c>
      <c r="I1274" s="23"/>
    </row>
    <row r="1275" spans="1:9" ht="27" x14ac:dyDescent="0.25">
      <c r="A1275" s="39">
        <v>4239</v>
      </c>
      <c r="B1275" s="39" t="s">
        <v>1709</v>
      </c>
      <c r="C1275" s="39" t="s">
        <v>901</v>
      </c>
      <c r="D1275" s="39" t="s">
        <v>287</v>
      </c>
      <c r="E1275" s="39" t="s">
        <v>14</v>
      </c>
      <c r="F1275" s="39">
        <v>3000000</v>
      </c>
      <c r="G1275" s="39">
        <v>3000000</v>
      </c>
      <c r="H1275" s="39">
        <v>1</v>
      </c>
      <c r="I1275" s="23"/>
    </row>
    <row r="1276" spans="1:9" ht="27" x14ac:dyDescent="0.25">
      <c r="A1276" s="39">
        <v>4239</v>
      </c>
      <c r="B1276" s="39" t="s">
        <v>1640</v>
      </c>
      <c r="C1276" s="39" t="s">
        <v>901</v>
      </c>
      <c r="D1276" s="39" t="s">
        <v>287</v>
      </c>
      <c r="E1276" s="39" t="s">
        <v>14</v>
      </c>
      <c r="F1276" s="39">
        <v>0</v>
      </c>
      <c r="G1276" s="39">
        <v>0</v>
      </c>
      <c r="H1276" s="39">
        <v>1</v>
      </c>
      <c r="I1276" s="23"/>
    </row>
    <row r="1277" spans="1:9" x14ac:dyDescent="0.25">
      <c r="A1277" s="583" t="s">
        <v>22</v>
      </c>
      <c r="B1277" s="584"/>
      <c r="C1277" s="584"/>
      <c r="D1277" s="584"/>
      <c r="E1277" s="584"/>
      <c r="F1277" s="584"/>
      <c r="G1277" s="584"/>
      <c r="H1277" s="585"/>
      <c r="I1277" s="23"/>
    </row>
    <row r="1278" spans="1:9" x14ac:dyDescent="0.25">
      <c r="A1278" s="4"/>
      <c r="B1278" s="4"/>
      <c r="C1278" s="4"/>
      <c r="D1278" s="4"/>
      <c r="E1278" s="4"/>
      <c r="F1278" s="4"/>
      <c r="G1278" s="4"/>
      <c r="H1278" s="4"/>
      <c r="I1278" s="23"/>
    </row>
    <row r="1279" spans="1:9" ht="15" customHeight="1" x14ac:dyDescent="0.25">
      <c r="A1279" s="545" t="s">
        <v>234</v>
      </c>
      <c r="B1279" s="546"/>
      <c r="C1279" s="546"/>
      <c r="D1279" s="546"/>
      <c r="E1279" s="546"/>
      <c r="F1279" s="546"/>
      <c r="G1279" s="546"/>
      <c r="H1279" s="546"/>
      <c r="I1279" s="23"/>
    </row>
    <row r="1280" spans="1:9" ht="15" customHeight="1" x14ac:dyDescent="0.25">
      <c r="A1280" s="561" t="s">
        <v>22</v>
      </c>
      <c r="B1280" s="592"/>
      <c r="C1280" s="592"/>
      <c r="D1280" s="592"/>
      <c r="E1280" s="592"/>
      <c r="F1280" s="592"/>
      <c r="G1280" s="592"/>
      <c r="H1280" s="593"/>
      <c r="I1280" s="23"/>
    </row>
    <row r="1281" spans="1:9" ht="15" customHeight="1" x14ac:dyDescent="0.25">
      <c r="A1281" s="404">
        <v>5129</v>
      </c>
      <c r="B1281" s="404" t="s">
        <v>4064</v>
      </c>
      <c r="C1281" s="404" t="s">
        <v>4065</v>
      </c>
      <c r="D1281" s="404" t="s">
        <v>287</v>
      </c>
      <c r="E1281" s="404" t="s">
        <v>10</v>
      </c>
      <c r="F1281" s="404">
        <v>35000</v>
      </c>
      <c r="G1281" s="404">
        <f>+F1281*H1281</f>
        <v>6930000</v>
      </c>
      <c r="H1281" s="404">
        <v>198</v>
      </c>
      <c r="I1281" s="23"/>
    </row>
    <row r="1282" spans="1:9" ht="15" customHeight="1" x14ac:dyDescent="0.25">
      <c r="A1282" s="404">
        <v>5129</v>
      </c>
      <c r="B1282" s="404" t="s">
        <v>4066</v>
      </c>
      <c r="C1282" s="404" t="s">
        <v>4067</v>
      </c>
      <c r="D1282" s="404" t="s">
        <v>287</v>
      </c>
      <c r="E1282" s="404" t="s">
        <v>10</v>
      </c>
      <c r="F1282" s="404">
        <v>65000</v>
      </c>
      <c r="G1282" s="404">
        <f t="shared" ref="G1282:G1307" si="18">+F1282*H1282</f>
        <v>1040000</v>
      </c>
      <c r="H1282" s="404">
        <v>16</v>
      </c>
      <c r="I1282" s="23"/>
    </row>
    <row r="1283" spans="1:9" ht="15" customHeight="1" x14ac:dyDescent="0.25">
      <c r="A1283" s="404">
        <v>5129</v>
      </c>
      <c r="B1283" s="404" t="s">
        <v>4068</v>
      </c>
      <c r="C1283" s="404" t="s">
        <v>3601</v>
      </c>
      <c r="D1283" s="404" t="s">
        <v>287</v>
      </c>
      <c r="E1283" s="404" t="s">
        <v>10</v>
      </c>
      <c r="F1283" s="404">
        <v>60000</v>
      </c>
      <c r="G1283" s="404">
        <f t="shared" si="18"/>
        <v>1020000</v>
      </c>
      <c r="H1283" s="404">
        <v>17</v>
      </c>
      <c r="I1283" s="23"/>
    </row>
    <row r="1284" spans="1:9" ht="15" customHeight="1" x14ac:dyDescent="0.25">
      <c r="A1284" s="404">
        <v>5129</v>
      </c>
      <c r="B1284" s="404" t="s">
        <v>4069</v>
      </c>
      <c r="C1284" s="404" t="s">
        <v>4070</v>
      </c>
      <c r="D1284" s="404" t="s">
        <v>287</v>
      </c>
      <c r="E1284" s="404" t="s">
        <v>10</v>
      </c>
      <c r="F1284" s="404">
        <v>35000</v>
      </c>
      <c r="G1284" s="404">
        <f t="shared" si="18"/>
        <v>630000</v>
      </c>
      <c r="H1284" s="404">
        <v>18</v>
      </c>
      <c r="I1284" s="23"/>
    </row>
    <row r="1285" spans="1:9" ht="15" customHeight="1" x14ac:dyDescent="0.25">
      <c r="A1285" s="404">
        <v>5129</v>
      </c>
      <c r="B1285" s="404" t="s">
        <v>4071</v>
      </c>
      <c r="C1285" s="404" t="s">
        <v>3486</v>
      </c>
      <c r="D1285" s="404" t="s">
        <v>287</v>
      </c>
      <c r="E1285" s="404" t="s">
        <v>10</v>
      </c>
      <c r="F1285" s="404">
        <v>35000</v>
      </c>
      <c r="G1285" s="404">
        <f t="shared" si="18"/>
        <v>3150000</v>
      </c>
      <c r="H1285" s="404">
        <v>90</v>
      </c>
      <c r="I1285" s="23"/>
    </row>
    <row r="1286" spans="1:9" ht="15" customHeight="1" x14ac:dyDescent="0.25">
      <c r="A1286" s="404">
        <v>5129</v>
      </c>
      <c r="B1286" s="404" t="s">
        <v>4072</v>
      </c>
      <c r="C1286" s="404" t="s">
        <v>2371</v>
      </c>
      <c r="D1286" s="404" t="s">
        <v>287</v>
      </c>
      <c r="E1286" s="404" t="s">
        <v>10</v>
      </c>
      <c r="F1286" s="404">
        <v>75000</v>
      </c>
      <c r="G1286" s="404">
        <f t="shared" si="18"/>
        <v>1950000</v>
      </c>
      <c r="H1286" s="404">
        <v>26</v>
      </c>
      <c r="I1286" s="23"/>
    </row>
    <row r="1287" spans="1:9" ht="15" customHeight="1" x14ac:dyDescent="0.25">
      <c r="A1287" s="404">
        <v>5129</v>
      </c>
      <c r="B1287" s="404" t="s">
        <v>4073</v>
      </c>
      <c r="C1287" s="404" t="s">
        <v>2371</v>
      </c>
      <c r="D1287" s="404" t="s">
        <v>287</v>
      </c>
      <c r="E1287" s="404" t="s">
        <v>10</v>
      </c>
      <c r="F1287" s="404">
        <v>45000</v>
      </c>
      <c r="G1287" s="404">
        <f t="shared" si="18"/>
        <v>3105000</v>
      </c>
      <c r="H1287" s="404">
        <v>69</v>
      </c>
      <c r="I1287" s="23"/>
    </row>
    <row r="1288" spans="1:9" ht="15" customHeight="1" x14ac:dyDescent="0.25">
      <c r="A1288" s="404">
        <v>5129</v>
      </c>
      <c r="B1288" s="404" t="s">
        <v>4074</v>
      </c>
      <c r="C1288" s="404" t="s">
        <v>2371</v>
      </c>
      <c r="D1288" s="404" t="s">
        <v>287</v>
      </c>
      <c r="E1288" s="404" t="s">
        <v>10</v>
      </c>
      <c r="F1288" s="404">
        <v>14000</v>
      </c>
      <c r="G1288" s="404">
        <f t="shared" si="18"/>
        <v>1778000</v>
      </c>
      <c r="H1288" s="404">
        <v>127</v>
      </c>
      <c r="I1288" s="23"/>
    </row>
    <row r="1289" spans="1:9" ht="15" customHeight="1" x14ac:dyDescent="0.25">
      <c r="A1289" s="404">
        <v>5129</v>
      </c>
      <c r="B1289" s="404" t="s">
        <v>4075</v>
      </c>
      <c r="C1289" s="404" t="s">
        <v>2371</v>
      </c>
      <c r="D1289" s="404" t="s">
        <v>287</v>
      </c>
      <c r="E1289" s="404" t="s">
        <v>10</v>
      </c>
      <c r="F1289" s="404">
        <v>14000</v>
      </c>
      <c r="G1289" s="404">
        <f t="shared" si="18"/>
        <v>1568000</v>
      </c>
      <c r="H1289" s="404">
        <v>112</v>
      </c>
      <c r="I1289" s="23"/>
    </row>
    <row r="1290" spans="1:9" ht="15" customHeight="1" x14ac:dyDescent="0.25">
      <c r="A1290" s="404">
        <v>5129</v>
      </c>
      <c r="B1290" s="404" t="s">
        <v>4076</v>
      </c>
      <c r="C1290" s="404" t="s">
        <v>2371</v>
      </c>
      <c r="D1290" s="404" t="s">
        <v>287</v>
      </c>
      <c r="E1290" s="404" t="s">
        <v>10</v>
      </c>
      <c r="F1290" s="404">
        <v>14000</v>
      </c>
      <c r="G1290" s="404">
        <f t="shared" si="18"/>
        <v>2716000</v>
      </c>
      <c r="H1290" s="404">
        <v>194</v>
      </c>
      <c r="I1290" s="23"/>
    </row>
    <row r="1291" spans="1:9" ht="15" customHeight="1" x14ac:dyDescent="0.25">
      <c r="A1291" s="404">
        <v>5129</v>
      </c>
      <c r="B1291" s="404" t="s">
        <v>4077</v>
      </c>
      <c r="C1291" s="404" t="s">
        <v>2371</v>
      </c>
      <c r="D1291" s="404" t="s">
        <v>287</v>
      </c>
      <c r="E1291" s="404" t="s">
        <v>10</v>
      </c>
      <c r="F1291" s="404">
        <v>52000</v>
      </c>
      <c r="G1291" s="404">
        <f t="shared" si="18"/>
        <v>1352000</v>
      </c>
      <c r="H1291" s="404">
        <v>26</v>
      </c>
      <c r="I1291" s="23"/>
    </row>
    <row r="1292" spans="1:9" ht="15" customHeight="1" x14ac:dyDescent="0.25">
      <c r="A1292" s="404">
        <v>5129</v>
      </c>
      <c r="B1292" s="404" t="s">
        <v>4078</v>
      </c>
      <c r="C1292" s="404" t="s">
        <v>4079</v>
      </c>
      <c r="D1292" s="404" t="s">
        <v>287</v>
      </c>
      <c r="E1292" s="404" t="s">
        <v>10</v>
      </c>
      <c r="F1292" s="404">
        <v>85000</v>
      </c>
      <c r="G1292" s="404">
        <f t="shared" si="18"/>
        <v>4080000</v>
      </c>
      <c r="H1292" s="404">
        <v>48</v>
      </c>
      <c r="I1292" s="23"/>
    </row>
    <row r="1293" spans="1:9" ht="15" customHeight="1" x14ac:dyDescent="0.25">
      <c r="A1293" s="404">
        <v>5129</v>
      </c>
      <c r="B1293" s="404" t="s">
        <v>4080</v>
      </c>
      <c r="C1293" s="404" t="s">
        <v>3489</v>
      </c>
      <c r="D1293" s="404" t="s">
        <v>287</v>
      </c>
      <c r="E1293" s="404" t="s">
        <v>10</v>
      </c>
      <c r="F1293" s="404">
        <v>42000</v>
      </c>
      <c r="G1293" s="404">
        <f t="shared" si="18"/>
        <v>4326000</v>
      </c>
      <c r="H1293" s="404">
        <v>103</v>
      </c>
      <c r="I1293" s="23"/>
    </row>
    <row r="1294" spans="1:9" ht="15" customHeight="1" x14ac:dyDescent="0.25">
      <c r="A1294" s="404">
        <v>5129</v>
      </c>
      <c r="B1294" s="404" t="s">
        <v>4081</v>
      </c>
      <c r="C1294" s="404" t="s">
        <v>4082</v>
      </c>
      <c r="D1294" s="404" t="s">
        <v>287</v>
      </c>
      <c r="E1294" s="404" t="s">
        <v>10</v>
      </c>
      <c r="F1294" s="404">
        <v>18000</v>
      </c>
      <c r="G1294" s="404">
        <f t="shared" si="18"/>
        <v>6336000</v>
      </c>
      <c r="H1294" s="404">
        <v>352</v>
      </c>
      <c r="I1294" s="23"/>
    </row>
    <row r="1295" spans="1:9" ht="15" customHeight="1" x14ac:dyDescent="0.25">
      <c r="A1295" s="404">
        <v>5129</v>
      </c>
      <c r="B1295" s="404" t="s">
        <v>4083</v>
      </c>
      <c r="C1295" s="404" t="s">
        <v>4082</v>
      </c>
      <c r="D1295" s="404" t="s">
        <v>287</v>
      </c>
      <c r="E1295" s="404" t="s">
        <v>10</v>
      </c>
      <c r="F1295" s="404">
        <v>4500</v>
      </c>
      <c r="G1295" s="404">
        <f t="shared" si="18"/>
        <v>2623500</v>
      </c>
      <c r="H1295" s="404">
        <v>583</v>
      </c>
      <c r="I1295" s="23"/>
    </row>
    <row r="1296" spans="1:9" ht="15" customHeight="1" x14ac:dyDescent="0.25">
      <c r="A1296" s="404">
        <v>5129</v>
      </c>
      <c r="B1296" s="404" t="s">
        <v>4084</v>
      </c>
      <c r="C1296" s="404" t="s">
        <v>4082</v>
      </c>
      <c r="D1296" s="404" t="s">
        <v>287</v>
      </c>
      <c r="E1296" s="404" t="s">
        <v>10</v>
      </c>
      <c r="F1296" s="404">
        <v>4500</v>
      </c>
      <c r="G1296" s="404">
        <f t="shared" si="18"/>
        <v>3748500</v>
      </c>
      <c r="H1296" s="404">
        <v>833</v>
      </c>
      <c r="I1296" s="23"/>
    </row>
    <row r="1297" spans="1:15" ht="15" customHeight="1" x14ac:dyDescent="0.25">
      <c r="A1297" s="404">
        <v>5129</v>
      </c>
      <c r="B1297" s="404" t="s">
        <v>4085</v>
      </c>
      <c r="C1297" s="404" t="s">
        <v>4082</v>
      </c>
      <c r="D1297" s="404" t="s">
        <v>287</v>
      </c>
      <c r="E1297" s="404" t="s">
        <v>10</v>
      </c>
      <c r="F1297" s="404">
        <v>4500</v>
      </c>
      <c r="G1297" s="404">
        <f t="shared" si="18"/>
        <v>3060000</v>
      </c>
      <c r="H1297" s="404">
        <v>680</v>
      </c>
      <c r="I1297" s="23"/>
    </row>
    <row r="1298" spans="1:15" ht="15" customHeight="1" x14ac:dyDescent="0.25">
      <c r="A1298" s="404">
        <v>5129</v>
      </c>
      <c r="B1298" s="404" t="s">
        <v>4086</v>
      </c>
      <c r="C1298" s="404" t="s">
        <v>3482</v>
      </c>
      <c r="D1298" s="404" t="s">
        <v>287</v>
      </c>
      <c r="E1298" s="404" t="s">
        <v>10</v>
      </c>
      <c r="F1298" s="404">
        <v>37000</v>
      </c>
      <c r="G1298" s="404">
        <f t="shared" si="18"/>
        <v>2257000</v>
      </c>
      <c r="H1298" s="404">
        <v>61</v>
      </c>
      <c r="I1298" s="23"/>
    </row>
    <row r="1299" spans="1:15" ht="15" customHeight="1" x14ac:dyDescent="0.25">
      <c r="A1299" s="404">
        <v>5129</v>
      </c>
      <c r="B1299" s="404" t="s">
        <v>4087</v>
      </c>
      <c r="C1299" s="404" t="s">
        <v>3482</v>
      </c>
      <c r="D1299" s="404" t="s">
        <v>287</v>
      </c>
      <c r="E1299" s="404" t="s">
        <v>10</v>
      </c>
      <c r="F1299" s="404">
        <v>20000</v>
      </c>
      <c r="G1299" s="404">
        <f t="shared" si="18"/>
        <v>1760000</v>
      </c>
      <c r="H1299" s="404">
        <v>88</v>
      </c>
      <c r="I1299" s="23"/>
    </row>
    <row r="1300" spans="1:15" ht="15" customHeight="1" x14ac:dyDescent="0.25">
      <c r="A1300" s="404">
        <v>5129</v>
      </c>
      <c r="B1300" s="404" t="s">
        <v>4088</v>
      </c>
      <c r="C1300" s="404" t="s">
        <v>3482</v>
      </c>
      <c r="D1300" s="404" t="s">
        <v>287</v>
      </c>
      <c r="E1300" s="404" t="s">
        <v>10</v>
      </c>
      <c r="F1300" s="404">
        <v>50000</v>
      </c>
      <c r="G1300" s="404">
        <f t="shared" si="18"/>
        <v>300000</v>
      </c>
      <c r="H1300" s="404">
        <v>6</v>
      </c>
      <c r="I1300" s="23"/>
    </row>
    <row r="1301" spans="1:15" ht="15" customHeight="1" x14ac:dyDescent="0.25">
      <c r="A1301" s="404">
        <v>5129</v>
      </c>
      <c r="B1301" s="404" t="s">
        <v>4089</v>
      </c>
      <c r="C1301" s="404" t="s">
        <v>3482</v>
      </c>
      <c r="D1301" s="404" t="s">
        <v>287</v>
      </c>
      <c r="E1301" s="404" t="s">
        <v>10</v>
      </c>
      <c r="F1301" s="404">
        <v>70000</v>
      </c>
      <c r="G1301" s="404">
        <f t="shared" si="18"/>
        <v>280000</v>
      </c>
      <c r="H1301" s="404">
        <v>4</v>
      </c>
      <c r="I1301" s="23"/>
    </row>
    <row r="1302" spans="1:15" ht="15" customHeight="1" x14ac:dyDescent="0.25">
      <c r="A1302" s="404">
        <v>5129</v>
      </c>
      <c r="B1302" s="404" t="s">
        <v>4090</v>
      </c>
      <c r="C1302" s="404" t="s">
        <v>1388</v>
      </c>
      <c r="D1302" s="404" t="s">
        <v>287</v>
      </c>
      <c r="E1302" s="404" t="s">
        <v>10</v>
      </c>
      <c r="F1302" s="404">
        <v>75000</v>
      </c>
      <c r="G1302" s="404">
        <f t="shared" si="18"/>
        <v>15900000</v>
      </c>
      <c r="H1302" s="404">
        <v>212</v>
      </c>
      <c r="I1302" s="23"/>
    </row>
    <row r="1303" spans="1:15" ht="15" customHeight="1" x14ac:dyDescent="0.25">
      <c r="A1303" s="404">
        <v>5129</v>
      </c>
      <c r="B1303" s="404" t="s">
        <v>4091</v>
      </c>
      <c r="C1303" s="404" t="s">
        <v>1388</v>
      </c>
      <c r="D1303" s="404" t="s">
        <v>287</v>
      </c>
      <c r="E1303" s="404" t="s">
        <v>10</v>
      </c>
      <c r="F1303" s="404">
        <v>57000</v>
      </c>
      <c r="G1303" s="404">
        <f t="shared" si="18"/>
        <v>36993000</v>
      </c>
      <c r="H1303" s="404">
        <v>649</v>
      </c>
      <c r="I1303" s="23"/>
    </row>
    <row r="1304" spans="1:15" ht="15" customHeight="1" x14ac:dyDescent="0.25">
      <c r="A1304" s="404">
        <v>5129</v>
      </c>
      <c r="B1304" s="404" t="s">
        <v>4092</v>
      </c>
      <c r="C1304" s="404" t="s">
        <v>1390</v>
      </c>
      <c r="D1304" s="404" t="s">
        <v>287</v>
      </c>
      <c r="E1304" s="404" t="s">
        <v>10</v>
      </c>
      <c r="F1304" s="404">
        <v>55000</v>
      </c>
      <c r="G1304" s="404">
        <f t="shared" si="18"/>
        <v>17380000</v>
      </c>
      <c r="H1304" s="404">
        <v>316</v>
      </c>
      <c r="I1304" s="23"/>
    </row>
    <row r="1305" spans="1:15" ht="15" customHeight="1" x14ac:dyDescent="0.25">
      <c r="A1305" s="404">
        <v>5129</v>
      </c>
      <c r="B1305" s="404" t="s">
        <v>4093</v>
      </c>
      <c r="C1305" s="404" t="s">
        <v>1390</v>
      </c>
      <c r="D1305" s="404" t="s">
        <v>287</v>
      </c>
      <c r="E1305" s="404" t="s">
        <v>10</v>
      </c>
      <c r="F1305" s="404">
        <v>37000</v>
      </c>
      <c r="G1305" s="404">
        <f t="shared" si="18"/>
        <v>6068000</v>
      </c>
      <c r="H1305" s="404">
        <v>164</v>
      </c>
      <c r="I1305" s="23"/>
    </row>
    <row r="1306" spans="1:15" ht="15" customHeight="1" x14ac:dyDescent="0.25">
      <c r="A1306" s="404">
        <v>5129</v>
      </c>
      <c r="B1306" s="404" t="s">
        <v>4094</v>
      </c>
      <c r="C1306" s="404" t="s">
        <v>1395</v>
      </c>
      <c r="D1306" s="404" t="s">
        <v>287</v>
      </c>
      <c r="E1306" s="404" t="s">
        <v>10</v>
      </c>
      <c r="F1306" s="404">
        <v>350000</v>
      </c>
      <c r="G1306" s="404">
        <f t="shared" si="18"/>
        <v>5950000</v>
      </c>
      <c r="H1306" s="404">
        <v>17</v>
      </c>
      <c r="I1306" s="23"/>
    </row>
    <row r="1307" spans="1:15" ht="15" customHeight="1" x14ac:dyDescent="0.25">
      <c r="A1307" s="404">
        <v>5129</v>
      </c>
      <c r="B1307" s="404" t="s">
        <v>4095</v>
      </c>
      <c r="C1307" s="404" t="s">
        <v>1399</v>
      </c>
      <c r="D1307" s="404" t="s">
        <v>287</v>
      </c>
      <c r="E1307" s="404" t="s">
        <v>10</v>
      </c>
      <c r="F1307" s="404">
        <v>350000</v>
      </c>
      <c r="G1307" s="404">
        <f t="shared" si="18"/>
        <v>1400000</v>
      </c>
      <c r="H1307" s="404">
        <v>4</v>
      </c>
      <c r="I1307" s="23"/>
    </row>
    <row r="1308" spans="1:15" x14ac:dyDescent="0.25">
      <c r="A1308" s="545" t="s">
        <v>75</v>
      </c>
      <c r="B1308" s="546"/>
      <c r="C1308" s="546"/>
      <c r="D1308" s="546"/>
      <c r="E1308" s="546"/>
      <c r="F1308" s="546"/>
      <c r="G1308" s="546"/>
      <c r="H1308" s="546"/>
      <c r="I1308" s="23"/>
      <c r="J1308" s="5"/>
      <c r="K1308" s="5"/>
      <c r="L1308" s="5"/>
      <c r="M1308" s="5"/>
      <c r="N1308" s="5"/>
      <c r="O1308" s="5"/>
    </row>
    <row r="1309" spans="1:15" x14ac:dyDescent="0.25">
      <c r="A1309" s="474" t="s">
        <v>16</v>
      </c>
      <c r="B1309" s="475"/>
      <c r="C1309" s="475"/>
      <c r="D1309" s="475"/>
      <c r="E1309" s="475"/>
      <c r="F1309" s="475"/>
      <c r="G1309" s="475"/>
      <c r="H1309" s="481"/>
      <c r="I1309" s="23"/>
      <c r="J1309" s="5"/>
      <c r="K1309" s="5"/>
      <c r="L1309" s="5"/>
      <c r="M1309" s="5"/>
      <c r="N1309" s="5"/>
      <c r="O1309" s="5"/>
    </row>
    <row r="1310" spans="1:15" ht="27" x14ac:dyDescent="0.25">
      <c r="A1310" s="13">
        <v>5113</v>
      </c>
      <c r="B1310" s="13" t="s">
        <v>380</v>
      </c>
      <c r="C1310" s="13" t="s">
        <v>20</v>
      </c>
      <c r="D1310" s="13" t="s">
        <v>15</v>
      </c>
      <c r="E1310" s="13" t="s">
        <v>14</v>
      </c>
      <c r="F1310" s="13">
        <v>0</v>
      </c>
      <c r="G1310" s="13">
        <v>0</v>
      </c>
      <c r="H1310" s="13">
        <v>1</v>
      </c>
      <c r="I1310" s="23"/>
      <c r="J1310" s="5"/>
      <c r="K1310" s="5"/>
      <c r="L1310" s="5"/>
      <c r="M1310" s="5"/>
      <c r="N1310" s="5"/>
      <c r="O1310" s="5"/>
    </row>
    <row r="1311" spans="1:15" ht="27" x14ac:dyDescent="0.25">
      <c r="A1311" s="13">
        <v>5113</v>
      </c>
      <c r="B1311" s="13" t="s">
        <v>379</v>
      </c>
      <c r="C1311" s="13" t="s">
        <v>20</v>
      </c>
      <c r="D1311" s="13" t="s">
        <v>15</v>
      </c>
      <c r="E1311" s="13" t="s">
        <v>14</v>
      </c>
      <c r="F1311" s="13">
        <v>0</v>
      </c>
      <c r="G1311" s="13">
        <v>0</v>
      </c>
      <c r="H1311" s="13">
        <v>1</v>
      </c>
      <c r="I1311" s="23"/>
      <c r="J1311" s="5"/>
      <c r="K1311" s="5"/>
      <c r="L1311" s="5"/>
      <c r="M1311" s="5"/>
      <c r="N1311" s="5"/>
      <c r="O1311" s="5"/>
    </row>
    <row r="1312" spans="1:15" ht="15" customHeight="1" x14ac:dyDescent="0.25">
      <c r="A1312" s="545" t="s">
        <v>188</v>
      </c>
      <c r="B1312" s="546"/>
      <c r="C1312" s="546"/>
      <c r="D1312" s="546"/>
      <c r="E1312" s="546"/>
      <c r="F1312" s="546"/>
      <c r="G1312" s="546"/>
      <c r="H1312" s="546"/>
      <c r="I1312" s="23"/>
    </row>
    <row r="1313" spans="1:9" x14ac:dyDescent="0.25">
      <c r="A1313" s="474" t="s">
        <v>16</v>
      </c>
      <c r="B1313" s="475"/>
      <c r="C1313" s="475"/>
      <c r="D1313" s="475"/>
      <c r="E1313" s="475"/>
      <c r="F1313" s="475"/>
      <c r="G1313" s="475"/>
      <c r="H1313" s="481"/>
      <c r="I1313" s="23"/>
    </row>
    <row r="1314" spans="1:9" x14ac:dyDescent="0.25">
      <c r="A1314" s="13"/>
      <c r="B1314" s="13"/>
      <c r="C1314" s="13"/>
      <c r="D1314" s="13"/>
      <c r="E1314" s="13"/>
      <c r="F1314" s="13"/>
      <c r="G1314" s="13"/>
      <c r="H1314" s="13"/>
      <c r="I1314" s="23"/>
    </row>
    <row r="1315" spans="1:9" x14ac:dyDescent="0.25">
      <c r="A1315" s="514" t="s">
        <v>398</v>
      </c>
      <c r="B1315" s="515"/>
      <c r="C1315" s="515"/>
      <c r="D1315" s="515"/>
      <c r="E1315" s="515"/>
      <c r="F1315" s="515"/>
      <c r="G1315" s="515"/>
      <c r="H1315" s="560"/>
      <c r="I1315" s="23"/>
    </row>
    <row r="1316" spans="1:9" x14ac:dyDescent="0.25">
      <c r="A1316" s="542" t="s">
        <v>16</v>
      </c>
      <c r="B1316" s="543"/>
      <c r="C1316" s="543"/>
      <c r="D1316" s="543"/>
      <c r="E1316" s="543"/>
      <c r="F1316" s="543"/>
      <c r="G1316" s="543"/>
      <c r="H1316" s="544"/>
      <c r="I1316" s="23"/>
    </row>
    <row r="1317" spans="1:9" x14ac:dyDescent="0.25">
      <c r="A1317" s="138"/>
      <c r="B1317" s="138"/>
      <c r="C1317" s="138"/>
      <c r="D1317" s="138"/>
      <c r="E1317" s="138"/>
      <c r="F1317" s="138"/>
      <c r="G1317" s="138"/>
      <c r="H1317" s="138"/>
      <c r="I1317" s="23"/>
    </row>
    <row r="1318" spans="1:9" x14ac:dyDescent="0.25">
      <c r="A1318" s="474" t="s">
        <v>12</v>
      </c>
      <c r="B1318" s="475"/>
      <c r="C1318" s="475"/>
      <c r="D1318" s="475"/>
      <c r="E1318" s="475"/>
      <c r="F1318" s="475"/>
      <c r="G1318" s="475"/>
      <c r="H1318" s="475"/>
      <c r="I1318" s="23"/>
    </row>
    <row r="1319" spans="1:9" x14ac:dyDescent="0.25">
      <c r="A1319" s="327">
        <v>4241</v>
      </c>
      <c r="B1319" s="327" t="s">
        <v>2495</v>
      </c>
      <c r="C1319" s="327" t="s">
        <v>210</v>
      </c>
      <c r="D1319" s="327" t="s">
        <v>13</v>
      </c>
      <c r="E1319" s="327" t="s">
        <v>14</v>
      </c>
      <c r="F1319" s="327">
        <v>22500000</v>
      </c>
      <c r="G1319" s="327">
        <v>22500000</v>
      </c>
      <c r="H1319" s="327">
        <v>1</v>
      </c>
      <c r="I1319" s="23"/>
    </row>
    <row r="1320" spans="1:9" x14ac:dyDescent="0.25">
      <c r="A1320" s="327">
        <v>4241</v>
      </c>
      <c r="B1320" s="327" t="s">
        <v>2496</v>
      </c>
      <c r="C1320" s="327" t="s">
        <v>210</v>
      </c>
      <c r="D1320" s="327" t="s">
        <v>13</v>
      </c>
      <c r="E1320" s="327" t="s">
        <v>14</v>
      </c>
      <c r="F1320" s="327">
        <v>4200000</v>
      </c>
      <c r="G1320" s="327">
        <v>4200000</v>
      </c>
      <c r="H1320" s="327">
        <v>1</v>
      </c>
      <c r="I1320" s="23"/>
    </row>
    <row r="1321" spans="1:9" x14ac:dyDescent="0.25">
      <c r="A1321" s="327">
        <v>4241</v>
      </c>
      <c r="B1321" s="327" t="s">
        <v>2497</v>
      </c>
      <c r="C1321" s="327" t="s">
        <v>210</v>
      </c>
      <c r="D1321" s="327" t="s">
        <v>13</v>
      </c>
      <c r="E1321" s="327" t="s">
        <v>14</v>
      </c>
      <c r="F1321" s="327">
        <v>10800000</v>
      </c>
      <c r="G1321" s="327">
        <v>10800000</v>
      </c>
      <c r="H1321" s="327">
        <v>1</v>
      </c>
      <c r="I1321" s="23"/>
    </row>
    <row r="1322" spans="1:9" x14ac:dyDescent="0.25">
      <c r="A1322" s="327">
        <v>4241</v>
      </c>
      <c r="B1322" s="327" t="s">
        <v>2498</v>
      </c>
      <c r="C1322" s="327" t="s">
        <v>210</v>
      </c>
      <c r="D1322" s="327" t="s">
        <v>13</v>
      </c>
      <c r="E1322" s="327" t="s">
        <v>14</v>
      </c>
      <c r="F1322" s="327">
        <v>52500000</v>
      </c>
      <c r="G1322" s="327">
        <v>52500000</v>
      </c>
      <c r="H1322" s="327">
        <v>1</v>
      </c>
      <c r="I1322" s="23"/>
    </row>
    <row r="1323" spans="1:9" x14ac:dyDescent="0.25">
      <c r="A1323" s="327">
        <v>4241</v>
      </c>
      <c r="B1323" s="327" t="s">
        <v>2499</v>
      </c>
      <c r="C1323" s="327" t="s">
        <v>210</v>
      </c>
      <c r="D1323" s="327" t="s">
        <v>13</v>
      </c>
      <c r="E1323" s="327" t="s">
        <v>14</v>
      </c>
      <c r="F1323" s="327">
        <v>3500000</v>
      </c>
      <c r="G1323" s="327">
        <v>3500000</v>
      </c>
      <c r="H1323" s="327">
        <v>1</v>
      </c>
      <c r="I1323" s="23"/>
    </row>
    <row r="1324" spans="1:9" x14ac:dyDescent="0.25">
      <c r="A1324" s="327">
        <v>4241</v>
      </c>
      <c r="B1324" s="327" t="s">
        <v>2500</v>
      </c>
      <c r="C1324" s="327" t="s">
        <v>210</v>
      </c>
      <c r="D1324" s="327" t="s">
        <v>13</v>
      </c>
      <c r="E1324" s="327" t="s">
        <v>14</v>
      </c>
      <c r="F1324" s="327">
        <v>600000</v>
      </c>
      <c r="G1324" s="327">
        <v>600000</v>
      </c>
      <c r="H1324" s="327">
        <v>1</v>
      </c>
      <c r="I1324" s="23"/>
    </row>
    <row r="1325" spans="1:9" x14ac:dyDescent="0.25">
      <c r="A1325" s="327">
        <v>4241</v>
      </c>
      <c r="B1325" s="327" t="s">
        <v>2501</v>
      </c>
      <c r="C1325" s="327" t="s">
        <v>210</v>
      </c>
      <c r="D1325" s="327" t="s">
        <v>13</v>
      </c>
      <c r="E1325" s="327" t="s">
        <v>14</v>
      </c>
      <c r="F1325" s="327">
        <v>4200000</v>
      </c>
      <c r="G1325" s="327">
        <v>4200000</v>
      </c>
      <c r="H1325" s="327">
        <v>1</v>
      </c>
      <c r="I1325" s="23"/>
    </row>
    <row r="1326" spans="1:9" x14ac:dyDescent="0.25">
      <c r="A1326" s="327">
        <v>4241</v>
      </c>
      <c r="B1326" s="327" t="s">
        <v>2502</v>
      </c>
      <c r="C1326" s="327" t="s">
        <v>210</v>
      </c>
      <c r="D1326" s="327" t="s">
        <v>13</v>
      </c>
      <c r="E1326" s="327" t="s">
        <v>14</v>
      </c>
      <c r="F1326" s="327">
        <v>1040000</v>
      </c>
      <c r="G1326" s="327">
        <v>1040000</v>
      </c>
      <c r="H1326" s="327">
        <v>1</v>
      </c>
      <c r="I1326" s="23"/>
    </row>
    <row r="1327" spans="1:9" x14ac:dyDescent="0.25">
      <c r="A1327" s="514" t="s">
        <v>285</v>
      </c>
      <c r="B1327" s="515"/>
      <c r="C1327" s="515"/>
      <c r="D1327" s="515"/>
      <c r="E1327" s="515"/>
      <c r="F1327" s="515"/>
      <c r="G1327" s="515"/>
      <c r="H1327" s="515"/>
      <c r="I1327" s="23"/>
    </row>
    <row r="1328" spans="1:9" x14ac:dyDescent="0.25">
      <c r="A1328" s="474" t="s">
        <v>8</v>
      </c>
      <c r="B1328" s="475"/>
      <c r="C1328" s="475"/>
      <c r="D1328" s="475"/>
      <c r="E1328" s="475"/>
      <c r="F1328" s="475"/>
      <c r="G1328" s="475"/>
      <c r="H1328" s="475"/>
      <c r="I1328" s="23"/>
    </row>
    <row r="1329" spans="1:9" ht="27" x14ac:dyDescent="0.25">
      <c r="A1329" s="434">
        <v>5129</v>
      </c>
      <c r="B1329" s="434" t="s">
        <v>4482</v>
      </c>
      <c r="C1329" s="434" t="s">
        <v>387</v>
      </c>
      <c r="D1329" s="434" t="s">
        <v>287</v>
      </c>
      <c r="E1329" s="434" t="s">
        <v>10</v>
      </c>
      <c r="F1329" s="434">
        <v>85000000</v>
      </c>
      <c r="G1329" s="434">
        <v>85000000</v>
      </c>
      <c r="H1329" s="434">
        <v>1</v>
      </c>
      <c r="I1329" s="23"/>
    </row>
    <row r="1330" spans="1:9" ht="27" x14ac:dyDescent="0.25">
      <c r="A1330" s="434">
        <v>5129</v>
      </c>
      <c r="B1330" s="434" t="s">
        <v>4483</v>
      </c>
      <c r="C1330" s="434" t="s">
        <v>387</v>
      </c>
      <c r="D1330" s="434" t="s">
        <v>287</v>
      </c>
      <c r="E1330" s="434" t="s">
        <v>10</v>
      </c>
      <c r="F1330" s="434">
        <v>45500000</v>
      </c>
      <c r="G1330" s="434">
        <v>45500000</v>
      </c>
      <c r="H1330" s="434">
        <v>1</v>
      </c>
      <c r="I1330" s="23"/>
    </row>
    <row r="1331" spans="1:9" x14ac:dyDescent="0.25">
      <c r="A1331" s="434">
        <v>5129</v>
      </c>
      <c r="B1331" s="434" t="s">
        <v>383</v>
      </c>
      <c r="C1331" s="434" t="s">
        <v>384</v>
      </c>
      <c r="D1331" s="434" t="s">
        <v>287</v>
      </c>
      <c r="E1331" s="434" t="s">
        <v>10</v>
      </c>
      <c r="F1331" s="434">
        <v>0</v>
      </c>
      <c r="G1331" s="434">
        <v>0</v>
      </c>
      <c r="H1331" s="434">
        <v>1</v>
      </c>
      <c r="I1331" s="23"/>
    </row>
    <row r="1332" spans="1:9" ht="27" x14ac:dyDescent="0.25">
      <c r="A1332" s="184">
        <v>5129</v>
      </c>
      <c r="B1332" s="434" t="s">
        <v>385</v>
      </c>
      <c r="C1332" s="434" t="s">
        <v>19</v>
      </c>
      <c r="D1332" s="434" t="s">
        <v>287</v>
      </c>
      <c r="E1332" s="434" t="s">
        <v>10</v>
      </c>
      <c r="F1332" s="434">
        <v>0</v>
      </c>
      <c r="G1332" s="434">
        <v>0</v>
      </c>
      <c r="H1332" s="434">
        <v>1</v>
      </c>
      <c r="I1332" s="23"/>
    </row>
    <row r="1333" spans="1:9" ht="27" x14ac:dyDescent="0.25">
      <c r="A1333" s="184">
        <v>5129</v>
      </c>
      <c r="B1333" s="184" t="s">
        <v>386</v>
      </c>
      <c r="C1333" s="184" t="s">
        <v>387</v>
      </c>
      <c r="D1333" s="184" t="s">
        <v>287</v>
      </c>
      <c r="E1333" s="184" t="s">
        <v>10</v>
      </c>
      <c r="F1333" s="184">
        <v>0</v>
      </c>
      <c r="G1333" s="184">
        <v>0</v>
      </c>
      <c r="H1333" s="184">
        <v>1</v>
      </c>
      <c r="I1333" s="23"/>
    </row>
    <row r="1334" spans="1:9" ht="27" x14ac:dyDescent="0.25">
      <c r="A1334" s="184">
        <v>5129</v>
      </c>
      <c r="B1334" s="184" t="s">
        <v>388</v>
      </c>
      <c r="C1334" s="184" t="s">
        <v>389</v>
      </c>
      <c r="D1334" s="184" t="s">
        <v>287</v>
      </c>
      <c r="E1334" s="184" t="s">
        <v>10</v>
      </c>
      <c r="F1334" s="184">
        <v>0</v>
      </c>
      <c r="G1334" s="184">
        <v>0</v>
      </c>
      <c r="H1334" s="184">
        <v>1</v>
      </c>
      <c r="I1334" s="23"/>
    </row>
    <row r="1335" spans="1:9" ht="40.5" x14ac:dyDescent="0.25">
      <c r="A1335" s="184">
        <v>5129</v>
      </c>
      <c r="B1335" s="184" t="s">
        <v>390</v>
      </c>
      <c r="C1335" s="184" t="s">
        <v>391</v>
      </c>
      <c r="D1335" s="184" t="s">
        <v>287</v>
      </c>
      <c r="E1335" s="184" t="s">
        <v>10</v>
      </c>
      <c r="F1335" s="184">
        <v>0</v>
      </c>
      <c r="G1335" s="184">
        <v>0</v>
      </c>
      <c r="H1335" s="184">
        <v>1</v>
      </c>
      <c r="I1335" s="23"/>
    </row>
    <row r="1336" spans="1:9" ht="27" x14ac:dyDescent="0.25">
      <c r="A1336" s="184">
        <v>5129</v>
      </c>
      <c r="B1336" s="184" t="s">
        <v>392</v>
      </c>
      <c r="C1336" s="184" t="s">
        <v>393</v>
      </c>
      <c r="D1336" s="184" t="s">
        <v>287</v>
      </c>
      <c r="E1336" s="184" t="s">
        <v>10</v>
      </c>
      <c r="F1336" s="184">
        <v>0</v>
      </c>
      <c r="G1336" s="184">
        <v>0</v>
      </c>
      <c r="H1336" s="184">
        <v>1</v>
      </c>
      <c r="I1336" s="23"/>
    </row>
    <row r="1337" spans="1:9" x14ac:dyDescent="0.25">
      <c r="A1337" s="184">
        <v>5129</v>
      </c>
      <c r="B1337" s="184" t="s">
        <v>394</v>
      </c>
      <c r="C1337" s="184" t="s">
        <v>395</v>
      </c>
      <c r="D1337" s="184" t="s">
        <v>287</v>
      </c>
      <c r="E1337" s="184" t="s">
        <v>10</v>
      </c>
      <c r="F1337" s="184">
        <v>0</v>
      </c>
      <c r="G1337" s="184">
        <v>0</v>
      </c>
      <c r="H1337" s="184">
        <v>1</v>
      </c>
      <c r="I1337" s="23"/>
    </row>
    <row r="1338" spans="1:9" ht="27" x14ac:dyDescent="0.25">
      <c r="A1338" s="184">
        <v>5129</v>
      </c>
      <c r="B1338" s="184" t="s">
        <v>396</v>
      </c>
      <c r="C1338" s="184" t="s">
        <v>397</v>
      </c>
      <c r="D1338" s="184" t="s">
        <v>287</v>
      </c>
      <c r="E1338" s="184" t="s">
        <v>10</v>
      </c>
      <c r="F1338" s="184">
        <v>0</v>
      </c>
      <c r="G1338" s="184">
        <v>0</v>
      </c>
      <c r="H1338" s="184">
        <v>1</v>
      </c>
      <c r="I1338" s="23"/>
    </row>
    <row r="1339" spans="1:9" ht="15" customHeight="1" x14ac:dyDescent="0.25">
      <c r="A1339" s="474" t="s">
        <v>12</v>
      </c>
      <c r="B1339" s="475"/>
      <c r="C1339" s="475"/>
      <c r="D1339" s="475"/>
      <c r="E1339" s="475"/>
      <c r="F1339" s="475"/>
      <c r="G1339" s="475"/>
      <c r="H1339" s="475"/>
      <c r="I1339" s="23"/>
    </row>
    <row r="1340" spans="1:9" x14ac:dyDescent="0.25">
      <c r="A1340" s="123"/>
      <c r="B1340" s="123"/>
      <c r="C1340" s="123"/>
      <c r="D1340" s="123"/>
      <c r="E1340" s="123"/>
      <c r="F1340" s="123"/>
      <c r="G1340" s="123"/>
      <c r="H1340" s="123"/>
      <c r="I1340" s="23"/>
    </row>
    <row r="1341" spans="1:9" ht="15" customHeight="1" x14ac:dyDescent="0.25">
      <c r="A1341" s="514" t="s">
        <v>76</v>
      </c>
      <c r="B1341" s="515"/>
      <c r="C1341" s="515"/>
      <c r="D1341" s="515"/>
      <c r="E1341" s="515"/>
      <c r="F1341" s="515"/>
      <c r="G1341" s="515"/>
      <c r="H1341" s="515"/>
      <c r="I1341" s="23"/>
    </row>
    <row r="1342" spans="1:9" x14ac:dyDescent="0.25">
      <c r="A1342" s="474" t="s">
        <v>12</v>
      </c>
      <c r="B1342" s="475"/>
      <c r="C1342" s="475"/>
      <c r="D1342" s="475"/>
      <c r="E1342" s="475"/>
      <c r="F1342" s="475"/>
      <c r="G1342" s="475"/>
      <c r="H1342" s="475"/>
      <c r="I1342" s="23"/>
    </row>
    <row r="1343" spans="1:9" ht="27" x14ac:dyDescent="0.25">
      <c r="A1343" s="430">
        <v>5113</v>
      </c>
      <c r="B1343" s="430" t="s">
        <v>4356</v>
      </c>
      <c r="C1343" s="430" t="s">
        <v>1137</v>
      </c>
      <c r="D1343" s="430" t="s">
        <v>13</v>
      </c>
      <c r="E1343" s="430" t="s">
        <v>14</v>
      </c>
      <c r="F1343" s="430">
        <v>302000</v>
      </c>
      <c r="G1343" s="430">
        <v>302000</v>
      </c>
      <c r="H1343" s="430">
        <v>1</v>
      </c>
      <c r="I1343" s="23"/>
    </row>
    <row r="1344" spans="1:9" ht="27" x14ac:dyDescent="0.25">
      <c r="A1344" s="430">
        <v>5113</v>
      </c>
      <c r="B1344" s="430" t="s">
        <v>4357</v>
      </c>
      <c r="C1344" s="430" t="s">
        <v>498</v>
      </c>
      <c r="D1344" s="430" t="s">
        <v>1256</v>
      </c>
      <c r="E1344" s="430" t="s">
        <v>14</v>
      </c>
      <c r="F1344" s="430">
        <v>140000</v>
      </c>
      <c r="G1344" s="430">
        <v>140000</v>
      </c>
      <c r="H1344" s="430">
        <v>1</v>
      </c>
      <c r="I1344" s="23"/>
    </row>
    <row r="1345" spans="1:9" ht="27" x14ac:dyDescent="0.25">
      <c r="A1345" s="430">
        <v>5113</v>
      </c>
      <c r="B1345" s="430" t="s">
        <v>3114</v>
      </c>
      <c r="C1345" s="430" t="s">
        <v>3115</v>
      </c>
      <c r="D1345" s="430" t="s">
        <v>13</v>
      </c>
      <c r="E1345" s="430" t="s">
        <v>14</v>
      </c>
      <c r="F1345" s="430">
        <v>1172000</v>
      </c>
      <c r="G1345" s="430">
        <v>1172000</v>
      </c>
      <c r="H1345" s="430">
        <v>1</v>
      </c>
      <c r="I1345" s="23"/>
    </row>
    <row r="1346" spans="1:9" ht="27" x14ac:dyDescent="0.25">
      <c r="A1346" s="430">
        <v>4251</v>
      </c>
      <c r="B1346" s="430" t="s">
        <v>4117</v>
      </c>
      <c r="C1346" s="430" t="s">
        <v>498</v>
      </c>
      <c r="D1346" s="430" t="s">
        <v>1256</v>
      </c>
      <c r="E1346" s="430" t="s">
        <v>14</v>
      </c>
      <c r="F1346" s="430">
        <v>0</v>
      </c>
      <c r="G1346" s="430">
        <v>0</v>
      </c>
      <c r="H1346" s="430">
        <v>1</v>
      </c>
      <c r="I1346" s="23"/>
    </row>
    <row r="1347" spans="1:9" ht="27" x14ac:dyDescent="0.25">
      <c r="A1347" s="409">
        <v>5113</v>
      </c>
      <c r="B1347" s="409" t="s">
        <v>3225</v>
      </c>
      <c r="C1347" s="409" t="s">
        <v>498</v>
      </c>
      <c r="D1347" s="409" t="s">
        <v>15</v>
      </c>
      <c r="E1347" s="409" t="s">
        <v>14</v>
      </c>
      <c r="F1347" s="409">
        <v>580000</v>
      </c>
      <c r="G1347" s="409">
        <v>580000</v>
      </c>
      <c r="H1347" s="409">
        <v>1</v>
      </c>
      <c r="I1347" s="23"/>
    </row>
    <row r="1348" spans="1:9" x14ac:dyDescent="0.25">
      <c r="A1348" s="474" t="s">
        <v>8</v>
      </c>
      <c r="B1348" s="475"/>
      <c r="C1348" s="475"/>
      <c r="D1348" s="475"/>
      <c r="E1348" s="475"/>
      <c r="F1348" s="475"/>
      <c r="G1348" s="475"/>
      <c r="H1348" s="475"/>
      <c r="I1348" s="23"/>
    </row>
    <row r="1349" spans="1:9" x14ac:dyDescent="0.25">
      <c r="A1349" s="394">
        <v>5129</v>
      </c>
      <c r="B1349" s="394" t="s">
        <v>3936</v>
      </c>
      <c r="C1349" s="394" t="s">
        <v>558</v>
      </c>
      <c r="D1349" s="394" t="s">
        <v>15</v>
      </c>
      <c r="E1349" s="394" t="s">
        <v>14</v>
      </c>
      <c r="F1349" s="394">
        <v>8700000</v>
      </c>
      <c r="G1349" s="394">
        <v>8700000</v>
      </c>
      <c r="H1349" s="394">
        <v>1</v>
      </c>
      <c r="I1349" s="23"/>
    </row>
    <row r="1350" spans="1:9" x14ac:dyDescent="0.25">
      <c r="A1350" s="474" t="s">
        <v>16</v>
      </c>
      <c r="B1350" s="475"/>
      <c r="C1350" s="475"/>
      <c r="D1350" s="475"/>
      <c r="E1350" s="475"/>
      <c r="F1350" s="475"/>
      <c r="G1350" s="475"/>
      <c r="H1350" s="475"/>
      <c r="I1350" s="23"/>
    </row>
    <row r="1351" spans="1:9" ht="40.5" x14ac:dyDescent="0.25">
      <c r="A1351" s="409">
        <v>4251</v>
      </c>
      <c r="B1351" s="409" t="s">
        <v>4118</v>
      </c>
      <c r="C1351" s="409" t="s">
        <v>466</v>
      </c>
      <c r="D1351" s="409" t="s">
        <v>425</v>
      </c>
      <c r="E1351" s="409" t="s">
        <v>14</v>
      </c>
      <c r="F1351" s="409">
        <v>0</v>
      </c>
      <c r="G1351" s="409">
        <v>0</v>
      </c>
      <c r="H1351" s="409">
        <v>1</v>
      </c>
      <c r="I1351" s="23"/>
    </row>
    <row r="1352" spans="1:9" ht="27" x14ac:dyDescent="0.25">
      <c r="A1352" s="363">
        <v>5113</v>
      </c>
      <c r="B1352" s="409" t="s">
        <v>3226</v>
      </c>
      <c r="C1352" s="409" t="s">
        <v>20</v>
      </c>
      <c r="D1352" s="409" t="s">
        <v>15</v>
      </c>
      <c r="E1352" s="409" t="s">
        <v>14</v>
      </c>
      <c r="F1352" s="409">
        <v>16750366</v>
      </c>
      <c r="G1352" s="409">
        <v>16750366</v>
      </c>
      <c r="H1352" s="409">
        <v>1</v>
      </c>
      <c r="I1352" s="23"/>
    </row>
    <row r="1353" spans="1:9" ht="27" x14ac:dyDescent="0.25">
      <c r="A1353" s="363">
        <v>5113</v>
      </c>
      <c r="B1353" s="363" t="s">
        <v>3058</v>
      </c>
      <c r="C1353" s="363" t="s">
        <v>20</v>
      </c>
      <c r="D1353" s="363" t="s">
        <v>15</v>
      </c>
      <c r="E1353" s="363" t="s">
        <v>14</v>
      </c>
      <c r="F1353" s="363">
        <v>19895908</v>
      </c>
      <c r="G1353" s="363">
        <v>19895908</v>
      </c>
      <c r="H1353" s="363">
        <v>1</v>
      </c>
      <c r="I1353" s="23"/>
    </row>
    <row r="1354" spans="1:9" x14ac:dyDescent="0.25">
      <c r="A1354" s="521" t="s">
        <v>51</v>
      </c>
      <c r="B1354" s="522"/>
      <c r="C1354" s="522"/>
      <c r="D1354" s="522"/>
      <c r="E1354" s="522"/>
      <c r="F1354" s="522"/>
      <c r="G1354" s="522"/>
      <c r="H1354" s="522"/>
      <c r="I1354" s="23"/>
    </row>
    <row r="1355" spans="1:9" x14ac:dyDescent="0.25">
      <c r="A1355" s="479" t="s">
        <v>52</v>
      </c>
      <c r="B1355" s="480"/>
      <c r="C1355" s="480"/>
      <c r="D1355" s="480"/>
      <c r="E1355" s="480"/>
      <c r="F1355" s="480"/>
      <c r="G1355" s="480"/>
      <c r="H1355" s="480"/>
      <c r="I1355" s="23"/>
    </row>
    <row r="1356" spans="1:9" x14ac:dyDescent="0.25">
      <c r="A1356" s="474" t="s">
        <v>22</v>
      </c>
      <c r="B1356" s="475"/>
      <c r="C1356" s="475"/>
      <c r="D1356" s="475"/>
      <c r="E1356" s="475"/>
      <c r="F1356" s="475"/>
      <c r="G1356" s="475"/>
      <c r="H1356" s="475"/>
      <c r="I1356" s="23"/>
    </row>
    <row r="1357" spans="1:9" x14ac:dyDescent="0.25">
      <c r="A1357" s="437">
        <v>4264</v>
      </c>
      <c r="B1357" s="437" t="s">
        <v>4558</v>
      </c>
      <c r="C1357" s="437" t="s">
        <v>265</v>
      </c>
      <c r="D1357" s="437" t="s">
        <v>9</v>
      </c>
      <c r="E1357" s="437" t="s">
        <v>11</v>
      </c>
      <c r="F1357" s="437">
        <v>480</v>
      </c>
      <c r="G1357" s="437">
        <f>+F1357*H1357</f>
        <v>8685600</v>
      </c>
      <c r="H1357" s="437">
        <v>18095</v>
      </c>
      <c r="I1357" s="23"/>
    </row>
    <row r="1358" spans="1:9" x14ac:dyDescent="0.25">
      <c r="A1358" s="437">
        <v>4267</v>
      </c>
      <c r="B1358" s="437" t="s">
        <v>3408</v>
      </c>
      <c r="C1358" s="437" t="s">
        <v>585</v>
      </c>
      <c r="D1358" s="437" t="s">
        <v>9</v>
      </c>
      <c r="E1358" s="437" t="s">
        <v>11</v>
      </c>
      <c r="F1358" s="437">
        <v>85</v>
      </c>
      <c r="G1358" s="437">
        <f>+F1358*H1358</f>
        <v>148580</v>
      </c>
      <c r="H1358" s="437">
        <v>1748</v>
      </c>
      <c r="I1358" s="23"/>
    </row>
    <row r="1359" spans="1:9" x14ac:dyDescent="0.25">
      <c r="A1359" s="369">
        <v>4267</v>
      </c>
      <c r="B1359" s="437" t="s">
        <v>1583</v>
      </c>
      <c r="C1359" s="437" t="s">
        <v>585</v>
      </c>
      <c r="D1359" s="437" t="s">
        <v>9</v>
      </c>
      <c r="E1359" s="437" t="s">
        <v>11</v>
      </c>
      <c r="F1359" s="437">
        <v>150</v>
      </c>
      <c r="G1359" s="437">
        <f>+F1359*H1359</f>
        <v>120000</v>
      </c>
      <c r="H1359" s="437">
        <v>800</v>
      </c>
      <c r="I1359" s="23"/>
    </row>
    <row r="1360" spans="1:9" x14ac:dyDescent="0.25">
      <c r="A1360" s="369">
        <v>4267</v>
      </c>
      <c r="B1360" s="369" t="s">
        <v>1924</v>
      </c>
      <c r="C1360" s="369" t="s">
        <v>18</v>
      </c>
      <c r="D1360" s="369" t="s">
        <v>9</v>
      </c>
      <c r="E1360" s="369" t="s">
        <v>897</v>
      </c>
      <c r="F1360" s="369">
        <v>320</v>
      </c>
      <c r="G1360" s="369">
        <f>+F1360*H1360</f>
        <v>80000</v>
      </c>
      <c r="H1360" s="369">
        <v>250</v>
      </c>
      <c r="I1360" s="23"/>
    </row>
    <row r="1361" spans="1:9" ht="27" x14ac:dyDescent="0.25">
      <c r="A1361" s="270">
        <v>4267</v>
      </c>
      <c r="B1361" s="274" t="s">
        <v>1925</v>
      </c>
      <c r="C1361" s="274" t="s">
        <v>45</v>
      </c>
      <c r="D1361" s="274" t="s">
        <v>9</v>
      </c>
      <c r="E1361" s="274" t="s">
        <v>10</v>
      </c>
      <c r="F1361" s="274">
        <v>10</v>
      </c>
      <c r="G1361" s="274">
        <f t="shared" ref="G1361:G1423" si="19">+F1361*H1361</f>
        <v>75000</v>
      </c>
      <c r="H1361" s="274">
        <v>7500</v>
      </c>
      <c r="I1361" s="23"/>
    </row>
    <row r="1362" spans="1:9" ht="27" x14ac:dyDescent="0.25">
      <c r="A1362" s="270">
        <v>4267</v>
      </c>
      <c r="B1362" s="274" t="s">
        <v>1926</v>
      </c>
      <c r="C1362" s="274" t="s">
        <v>45</v>
      </c>
      <c r="D1362" s="274" t="s">
        <v>9</v>
      </c>
      <c r="E1362" s="274" t="s">
        <v>10</v>
      </c>
      <c r="F1362" s="274">
        <v>15</v>
      </c>
      <c r="G1362" s="274">
        <f t="shared" si="19"/>
        <v>19500</v>
      </c>
      <c r="H1362" s="274">
        <v>1300</v>
      </c>
      <c r="I1362" s="23"/>
    </row>
    <row r="1363" spans="1:9" ht="27" x14ac:dyDescent="0.25">
      <c r="A1363" s="270">
        <v>4267</v>
      </c>
      <c r="B1363" s="274" t="s">
        <v>1927</v>
      </c>
      <c r="C1363" s="274" t="s">
        <v>45</v>
      </c>
      <c r="D1363" s="274" t="s">
        <v>9</v>
      </c>
      <c r="E1363" s="274" t="s">
        <v>10</v>
      </c>
      <c r="F1363" s="274">
        <v>21</v>
      </c>
      <c r="G1363" s="274">
        <f t="shared" si="19"/>
        <v>21000</v>
      </c>
      <c r="H1363" s="274">
        <v>1000</v>
      </c>
      <c r="I1363" s="23"/>
    </row>
    <row r="1364" spans="1:9" x14ac:dyDescent="0.25">
      <c r="A1364" s="270">
        <v>4267</v>
      </c>
      <c r="B1364" s="274" t="s">
        <v>1928</v>
      </c>
      <c r="C1364" s="274" t="s">
        <v>1535</v>
      </c>
      <c r="D1364" s="274" t="s">
        <v>9</v>
      </c>
      <c r="E1364" s="274" t="s">
        <v>587</v>
      </c>
      <c r="F1364" s="274">
        <v>850</v>
      </c>
      <c r="G1364" s="274">
        <f t="shared" si="19"/>
        <v>34000</v>
      </c>
      <c r="H1364" s="274">
        <v>40</v>
      </c>
      <c r="I1364" s="23"/>
    </row>
    <row r="1365" spans="1:9" x14ac:dyDescent="0.25">
      <c r="A1365" s="270">
        <v>4267</v>
      </c>
      <c r="B1365" s="274" t="s">
        <v>1929</v>
      </c>
      <c r="C1365" s="274" t="s">
        <v>1536</v>
      </c>
      <c r="D1365" s="274" t="s">
        <v>9</v>
      </c>
      <c r="E1365" s="274" t="s">
        <v>11</v>
      </c>
      <c r="F1365" s="274">
        <v>120</v>
      </c>
      <c r="G1365" s="274">
        <f t="shared" si="19"/>
        <v>19200</v>
      </c>
      <c r="H1365" s="274">
        <v>160</v>
      </c>
      <c r="I1365" s="23"/>
    </row>
    <row r="1366" spans="1:9" x14ac:dyDescent="0.25">
      <c r="A1366" s="270">
        <v>4267</v>
      </c>
      <c r="B1366" s="274" t="s">
        <v>1930</v>
      </c>
      <c r="C1366" s="274" t="s">
        <v>1424</v>
      </c>
      <c r="D1366" s="274" t="s">
        <v>9</v>
      </c>
      <c r="E1366" s="274" t="s">
        <v>587</v>
      </c>
      <c r="F1366" s="274">
        <v>750</v>
      </c>
      <c r="G1366" s="274">
        <f t="shared" si="19"/>
        <v>3000</v>
      </c>
      <c r="H1366" s="274">
        <v>4</v>
      </c>
      <c r="I1366" s="23"/>
    </row>
    <row r="1367" spans="1:9" x14ac:dyDescent="0.25">
      <c r="A1367" s="270">
        <v>4267</v>
      </c>
      <c r="B1367" s="274" t="s">
        <v>1931</v>
      </c>
      <c r="C1367" s="274" t="s">
        <v>1537</v>
      </c>
      <c r="D1367" s="274" t="s">
        <v>9</v>
      </c>
      <c r="E1367" s="274" t="s">
        <v>587</v>
      </c>
      <c r="F1367" s="274">
        <v>2200</v>
      </c>
      <c r="G1367" s="274">
        <f t="shared" si="19"/>
        <v>6600</v>
      </c>
      <c r="H1367" s="274">
        <v>3</v>
      </c>
      <c r="I1367" s="23"/>
    </row>
    <row r="1368" spans="1:9" x14ac:dyDescent="0.25">
      <c r="A1368" s="270">
        <v>4267</v>
      </c>
      <c r="B1368" s="274" t="s">
        <v>1932</v>
      </c>
      <c r="C1368" s="274" t="s">
        <v>1538</v>
      </c>
      <c r="D1368" s="274" t="s">
        <v>9</v>
      </c>
      <c r="E1368" s="274" t="s">
        <v>10</v>
      </c>
      <c r="F1368" s="274">
        <v>350</v>
      </c>
      <c r="G1368" s="274">
        <f t="shared" si="19"/>
        <v>3500</v>
      </c>
      <c r="H1368" s="274">
        <v>10</v>
      </c>
      <c r="I1368" s="23"/>
    </row>
    <row r="1369" spans="1:9" x14ac:dyDescent="0.25">
      <c r="A1369" s="270">
        <v>4267</v>
      </c>
      <c r="B1369" s="274" t="s">
        <v>1933</v>
      </c>
      <c r="C1369" s="274" t="s">
        <v>1539</v>
      </c>
      <c r="D1369" s="274" t="s">
        <v>9</v>
      </c>
      <c r="E1369" s="274" t="s">
        <v>587</v>
      </c>
      <c r="F1369" s="274">
        <v>1250</v>
      </c>
      <c r="G1369" s="274">
        <f t="shared" si="19"/>
        <v>12500</v>
      </c>
      <c r="H1369" s="274">
        <v>10</v>
      </c>
      <c r="I1369" s="23"/>
    </row>
    <row r="1370" spans="1:9" x14ac:dyDescent="0.25">
      <c r="A1370" s="270">
        <v>4267</v>
      </c>
      <c r="B1370" s="274" t="s">
        <v>1934</v>
      </c>
      <c r="C1370" s="274" t="s">
        <v>1540</v>
      </c>
      <c r="D1370" s="274" t="s">
        <v>9</v>
      </c>
      <c r="E1370" s="274" t="s">
        <v>10</v>
      </c>
      <c r="F1370" s="274">
        <v>350</v>
      </c>
      <c r="G1370" s="274">
        <f t="shared" si="19"/>
        <v>1750</v>
      </c>
      <c r="H1370" s="274">
        <v>5</v>
      </c>
      <c r="I1370" s="23"/>
    </row>
    <row r="1371" spans="1:9" ht="40.5" x14ac:dyDescent="0.25">
      <c r="A1371" s="270">
        <v>4267</v>
      </c>
      <c r="B1371" s="274" t="s">
        <v>1935</v>
      </c>
      <c r="C1371" s="274" t="s">
        <v>1541</v>
      </c>
      <c r="D1371" s="274" t="s">
        <v>9</v>
      </c>
      <c r="E1371" s="274" t="s">
        <v>10</v>
      </c>
      <c r="F1371" s="274">
        <v>450</v>
      </c>
      <c r="G1371" s="274">
        <f t="shared" si="19"/>
        <v>29250</v>
      </c>
      <c r="H1371" s="274">
        <v>65</v>
      </c>
      <c r="I1371" s="23"/>
    </row>
    <row r="1372" spans="1:9" ht="27" x14ac:dyDescent="0.25">
      <c r="A1372" s="270">
        <v>4267</v>
      </c>
      <c r="B1372" s="274" t="s">
        <v>1936</v>
      </c>
      <c r="C1372" s="274" t="s">
        <v>1542</v>
      </c>
      <c r="D1372" s="274" t="s">
        <v>9</v>
      </c>
      <c r="E1372" s="274" t="s">
        <v>10</v>
      </c>
      <c r="F1372" s="274">
        <v>900</v>
      </c>
      <c r="G1372" s="274">
        <f t="shared" si="19"/>
        <v>5400</v>
      </c>
      <c r="H1372" s="274">
        <v>6</v>
      </c>
      <c r="I1372" s="23"/>
    </row>
    <row r="1373" spans="1:9" ht="27" x14ac:dyDescent="0.25">
      <c r="A1373" s="270">
        <v>4267</v>
      </c>
      <c r="B1373" s="274" t="s">
        <v>1937</v>
      </c>
      <c r="C1373" s="274" t="s">
        <v>853</v>
      </c>
      <c r="D1373" s="274" t="s">
        <v>9</v>
      </c>
      <c r="E1373" s="274" t="s">
        <v>10</v>
      </c>
      <c r="F1373" s="274">
        <v>950</v>
      </c>
      <c r="G1373" s="274">
        <f t="shared" si="19"/>
        <v>57000</v>
      </c>
      <c r="H1373" s="274">
        <v>60</v>
      </c>
      <c r="I1373" s="23"/>
    </row>
    <row r="1374" spans="1:9" ht="27" x14ac:dyDescent="0.25">
      <c r="A1374" s="270">
        <v>4267</v>
      </c>
      <c r="B1374" s="274" t="s">
        <v>1938</v>
      </c>
      <c r="C1374" s="274" t="s">
        <v>1543</v>
      </c>
      <c r="D1374" s="274" t="s">
        <v>9</v>
      </c>
      <c r="E1374" s="274" t="s">
        <v>10</v>
      </c>
      <c r="F1374" s="274">
        <v>8000</v>
      </c>
      <c r="G1374" s="274">
        <f t="shared" si="19"/>
        <v>80000</v>
      </c>
      <c r="H1374" s="274">
        <v>10</v>
      </c>
      <c r="I1374" s="23"/>
    </row>
    <row r="1375" spans="1:9" x14ac:dyDescent="0.25">
      <c r="A1375" s="270">
        <v>4267</v>
      </c>
      <c r="B1375" s="274" t="s">
        <v>1939</v>
      </c>
      <c r="C1375" s="274" t="s">
        <v>1544</v>
      </c>
      <c r="D1375" s="274" t="s">
        <v>9</v>
      </c>
      <c r="E1375" s="274" t="s">
        <v>10</v>
      </c>
      <c r="F1375" s="274">
        <v>1000</v>
      </c>
      <c r="G1375" s="274">
        <f t="shared" si="19"/>
        <v>50000</v>
      </c>
      <c r="H1375" s="274">
        <v>50</v>
      </c>
      <c r="I1375" s="23"/>
    </row>
    <row r="1376" spans="1:9" x14ac:dyDescent="0.25">
      <c r="A1376" s="270">
        <v>4267</v>
      </c>
      <c r="B1376" s="274" t="s">
        <v>1940</v>
      </c>
      <c r="C1376" s="274" t="s">
        <v>1544</v>
      </c>
      <c r="D1376" s="274" t="s">
        <v>9</v>
      </c>
      <c r="E1376" s="274" t="s">
        <v>10</v>
      </c>
      <c r="F1376" s="274">
        <v>1800</v>
      </c>
      <c r="G1376" s="274">
        <f t="shared" si="19"/>
        <v>108000</v>
      </c>
      <c r="H1376" s="274">
        <v>60</v>
      </c>
      <c r="I1376" s="23"/>
    </row>
    <row r="1377" spans="1:9" ht="27" x14ac:dyDescent="0.25">
      <c r="A1377" s="270">
        <v>4267</v>
      </c>
      <c r="B1377" s="274" t="s">
        <v>1941</v>
      </c>
      <c r="C1377" s="274" t="s">
        <v>1545</v>
      </c>
      <c r="D1377" s="274" t="s">
        <v>9</v>
      </c>
      <c r="E1377" s="274" t="s">
        <v>10</v>
      </c>
      <c r="F1377" s="274">
        <v>350</v>
      </c>
      <c r="G1377" s="274">
        <f t="shared" si="19"/>
        <v>35000</v>
      </c>
      <c r="H1377" s="274">
        <v>100</v>
      </c>
      <c r="I1377" s="23"/>
    </row>
    <row r="1378" spans="1:9" x14ac:dyDescent="0.25">
      <c r="A1378" s="270">
        <v>4267</v>
      </c>
      <c r="B1378" s="274" t="s">
        <v>1942</v>
      </c>
      <c r="C1378" s="274" t="s">
        <v>1546</v>
      </c>
      <c r="D1378" s="274" t="s">
        <v>9</v>
      </c>
      <c r="E1378" s="274" t="s">
        <v>10</v>
      </c>
      <c r="F1378" s="274">
        <v>1000</v>
      </c>
      <c r="G1378" s="274">
        <f t="shared" si="19"/>
        <v>100000</v>
      </c>
      <c r="H1378" s="274">
        <v>100</v>
      </c>
      <c r="I1378" s="23"/>
    </row>
    <row r="1379" spans="1:9" x14ac:dyDescent="0.25">
      <c r="A1379" s="270">
        <v>4267</v>
      </c>
      <c r="B1379" s="274" t="s">
        <v>1943</v>
      </c>
      <c r="C1379" s="274" t="s">
        <v>858</v>
      </c>
      <c r="D1379" s="274" t="s">
        <v>9</v>
      </c>
      <c r="E1379" s="274" t="s">
        <v>10</v>
      </c>
      <c r="F1379" s="274">
        <v>200</v>
      </c>
      <c r="G1379" s="274">
        <f t="shared" si="19"/>
        <v>4000</v>
      </c>
      <c r="H1379" s="274">
        <v>20</v>
      </c>
      <c r="I1379" s="23"/>
    </row>
    <row r="1380" spans="1:9" x14ac:dyDescent="0.25">
      <c r="A1380" s="270">
        <v>4267</v>
      </c>
      <c r="B1380" s="274" t="s">
        <v>1944</v>
      </c>
      <c r="C1380" s="274" t="s">
        <v>1547</v>
      </c>
      <c r="D1380" s="274" t="s">
        <v>9</v>
      </c>
      <c r="E1380" s="274" t="s">
        <v>10</v>
      </c>
      <c r="F1380" s="274">
        <v>400</v>
      </c>
      <c r="G1380" s="274">
        <f t="shared" si="19"/>
        <v>2000</v>
      </c>
      <c r="H1380" s="274">
        <v>5</v>
      </c>
      <c r="I1380" s="23"/>
    </row>
    <row r="1381" spans="1:9" x14ac:dyDescent="0.25">
      <c r="A1381" s="270">
        <v>4267</v>
      </c>
      <c r="B1381" s="274" t="s">
        <v>1945</v>
      </c>
      <c r="C1381" s="274" t="s">
        <v>1548</v>
      </c>
      <c r="D1381" s="274" t="s">
        <v>9</v>
      </c>
      <c r="E1381" s="274" t="s">
        <v>10</v>
      </c>
      <c r="F1381" s="274">
        <v>1400</v>
      </c>
      <c r="G1381" s="274">
        <f t="shared" si="19"/>
        <v>21000</v>
      </c>
      <c r="H1381" s="274">
        <v>15</v>
      </c>
      <c r="I1381" s="23"/>
    </row>
    <row r="1382" spans="1:9" ht="27" x14ac:dyDescent="0.25">
      <c r="A1382" s="270">
        <v>4267</v>
      </c>
      <c r="B1382" s="274" t="s">
        <v>1946</v>
      </c>
      <c r="C1382" s="274" t="s">
        <v>1549</v>
      </c>
      <c r="D1382" s="274" t="s">
        <v>9</v>
      </c>
      <c r="E1382" s="274" t="s">
        <v>10</v>
      </c>
      <c r="F1382" s="274">
        <v>300</v>
      </c>
      <c r="G1382" s="274">
        <f t="shared" si="19"/>
        <v>4500</v>
      </c>
      <c r="H1382" s="274">
        <v>15</v>
      </c>
      <c r="I1382" s="23"/>
    </row>
    <row r="1383" spans="1:9" x14ac:dyDescent="0.25">
      <c r="A1383" s="270">
        <v>4267</v>
      </c>
      <c r="B1383" s="274" t="s">
        <v>1947</v>
      </c>
      <c r="C1383" s="274" t="s">
        <v>1550</v>
      </c>
      <c r="D1383" s="274" t="s">
        <v>9</v>
      </c>
      <c r="E1383" s="274" t="s">
        <v>899</v>
      </c>
      <c r="F1383" s="274">
        <v>350</v>
      </c>
      <c r="G1383" s="274">
        <f t="shared" si="19"/>
        <v>3500</v>
      </c>
      <c r="H1383" s="274">
        <v>10</v>
      </c>
      <c r="I1383" s="23"/>
    </row>
    <row r="1384" spans="1:9" x14ac:dyDescent="0.25">
      <c r="A1384" s="270">
        <v>4267</v>
      </c>
      <c r="B1384" s="274" t="s">
        <v>1948</v>
      </c>
      <c r="C1384" s="274" t="s">
        <v>1551</v>
      </c>
      <c r="D1384" s="274" t="s">
        <v>9</v>
      </c>
      <c r="E1384" s="274" t="s">
        <v>10</v>
      </c>
      <c r="F1384" s="274">
        <v>300</v>
      </c>
      <c r="G1384" s="274">
        <f t="shared" si="19"/>
        <v>3000</v>
      </c>
      <c r="H1384" s="274">
        <v>10</v>
      </c>
      <c r="I1384" s="23"/>
    </row>
    <row r="1385" spans="1:9" x14ac:dyDescent="0.25">
      <c r="A1385" s="270">
        <v>4267</v>
      </c>
      <c r="B1385" s="274" t="s">
        <v>1949</v>
      </c>
      <c r="C1385" s="274" t="s">
        <v>1552</v>
      </c>
      <c r="D1385" s="274" t="s">
        <v>9</v>
      </c>
      <c r="E1385" s="274" t="s">
        <v>10</v>
      </c>
      <c r="F1385" s="274">
        <v>80</v>
      </c>
      <c r="G1385" s="274">
        <f t="shared" si="19"/>
        <v>160000</v>
      </c>
      <c r="H1385" s="274">
        <v>2000</v>
      </c>
      <c r="I1385" s="23"/>
    </row>
    <row r="1386" spans="1:9" x14ac:dyDescent="0.25">
      <c r="A1386" s="270">
        <v>4267</v>
      </c>
      <c r="B1386" s="274" t="s">
        <v>1950</v>
      </c>
      <c r="C1386" s="274" t="s">
        <v>1553</v>
      </c>
      <c r="D1386" s="274" t="s">
        <v>9</v>
      </c>
      <c r="E1386" s="274" t="s">
        <v>10</v>
      </c>
      <c r="F1386" s="274">
        <v>1500</v>
      </c>
      <c r="G1386" s="274">
        <f t="shared" si="19"/>
        <v>60000</v>
      </c>
      <c r="H1386" s="274">
        <v>40</v>
      </c>
      <c r="I1386" s="23"/>
    </row>
    <row r="1387" spans="1:9" x14ac:dyDescent="0.25">
      <c r="A1387" s="270">
        <v>4267</v>
      </c>
      <c r="B1387" s="274" t="s">
        <v>1951</v>
      </c>
      <c r="C1387" s="274" t="s">
        <v>1554</v>
      </c>
      <c r="D1387" s="274" t="s">
        <v>9</v>
      </c>
      <c r="E1387" s="274" t="s">
        <v>10</v>
      </c>
      <c r="F1387" s="274">
        <v>1500</v>
      </c>
      <c r="G1387" s="274">
        <f t="shared" si="19"/>
        <v>7500</v>
      </c>
      <c r="H1387" s="274">
        <v>5</v>
      </c>
      <c r="I1387" s="23"/>
    </row>
    <row r="1388" spans="1:9" ht="27" x14ac:dyDescent="0.25">
      <c r="A1388" s="270">
        <v>4267</v>
      </c>
      <c r="B1388" s="274" t="s">
        <v>1952</v>
      </c>
      <c r="C1388" s="274" t="s">
        <v>1555</v>
      </c>
      <c r="D1388" s="274" t="s">
        <v>9</v>
      </c>
      <c r="E1388" s="274" t="s">
        <v>10</v>
      </c>
      <c r="F1388" s="274">
        <v>2000</v>
      </c>
      <c r="G1388" s="274">
        <f t="shared" si="19"/>
        <v>12000</v>
      </c>
      <c r="H1388" s="274">
        <v>6</v>
      </c>
      <c r="I1388" s="23"/>
    </row>
    <row r="1389" spans="1:9" x14ac:dyDescent="0.25">
      <c r="A1389" s="270">
        <v>4267</v>
      </c>
      <c r="B1389" s="274" t="s">
        <v>1953</v>
      </c>
      <c r="C1389" s="274" t="s">
        <v>1556</v>
      </c>
      <c r="D1389" s="274" t="s">
        <v>9</v>
      </c>
      <c r="E1389" s="274" t="s">
        <v>10</v>
      </c>
      <c r="F1389" s="274">
        <v>1100</v>
      </c>
      <c r="G1389" s="274">
        <f t="shared" si="19"/>
        <v>28600</v>
      </c>
      <c r="H1389" s="274">
        <v>26</v>
      </c>
      <c r="I1389" s="23"/>
    </row>
    <row r="1390" spans="1:9" x14ac:dyDescent="0.25">
      <c r="A1390" s="270">
        <v>4267</v>
      </c>
      <c r="B1390" s="274" t="s">
        <v>1954</v>
      </c>
      <c r="C1390" s="274" t="s">
        <v>871</v>
      </c>
      <c r="D1390" s="274" t="s">
        <v>9</v>
      </c>
      <c r="E1390" s="274" t="s">
        <v>10</v>
      </c>
      <c r="F1390" s="274">
        <v>250</v>
      </c>
      <c r="G1390" s="274">
        <f t="shared" si="19"/>
        <v>10000</v>
      </c>
      <c r="H1390" s="274">
        <v>40</v>
      </c>
      <c r="I1390" s="23"/>
    </row>
    <row r="1391" spans="1:9" x14ac:dyDescent="0.25">
      <c r="A1391" s="270">
        <v>4267</v>
      </c>
      <c r="B1391" s="274" t="s">
        <v>1955</v>
      </c>
      <c r="C1391" s="274" t="s">
        <v>1557</v>
      </c>
      <c r="D1391" s="274" t="s">
        <v>9</v>
      </c>
      <c r="E1391" s="274" t="s">
        <v>10</v>
      </c>
      <c r="F1391" s="274">
        <v>700</v>
      </c>
      <c r="G1391" s="274">
        <f t="shared" si="19"/>
        <v>8400</v>
      </c>
      <c r="H1391" s="274">
        <v>12</v>
      </c>
      <c r="I1391" s="23"/>
    </row>
    <row r="1392" spans="1:9" x14ac:dyDescent="0.25">
      <c r="A1392" s="270">
        <v>4267</v>
      </c>
      <c r="B1392" s="274" t="s">
        <v>1956</v>
      </c>
      <c r="C1392" s="274" t="s">
        <v>1558</v>
      </c>
      <c r="D1392" s="274" t="s">
        <v>9</v>
      </c>
      <c r="E1392" s="274" t="s">
        <v>10</v>
      </c>
      <c r="F1392" s="274">
        <v>5000</v>
      </c>
      <c r="G1392" s="274">
        <f t="shared" si="19"/>
        <v>175000</v>
      </c>
      <c r="H1392" s="274">
        <v>35</v>
      </c>
      <c r="I1392" s="23"/>
    </row>
    <row r="1393" spans="1:9" x14ac:dyDescent="0.25">
      <c r="A1393" s="270">
        <v>4267</v>
      </c>
      <c r="B1393" s="274" t="s">
        <v>1957</v>
      </c>
      <c r="C1393" s="274" t="s">
        <v>1559</v>
      </c>
      <c r="D1393" s="274" t="s">
        <v>9</v>
      </c>
      <c r="E1393" s="274" t="s">
        <v>10</v>
      </c>
      <c r="F1393" s="274">
        <v>600</v>
      </c>
      <c r="G1393" s="274">
        <f t="shared" si="19"/>
        <v>7200</v>
      </c>
      <c r="H1393" s="274">
        <v>12</v>
      </c>
      <c r="I1393" s="23"/>
    </row>
    <row r="1394" spans="1:9" x14ac:dyDescent="0.25">
      <c r="A1394" s="270">
        <v>4267</v>
      </c>
      <c r="B1394" s="274" t="s">
        <v>1958</v>
      </c>
      <c r="C1394" s="274" t="s">
        <v>1560</v>
      </c>
      <c r="D1394" s="274" t="s">
        <v>9</v>
      </c>
      <c r="E1394" s="274" t="s">
        <v>10</v>
      </c>
      <c r="F1394" s="274">
        <v>300</v>
      </c>
      <c r="G1394" s="274">
        <f t="shared" si="19"/>
        <v>12000</v>
      </c>
      <c r="H1394" s="274">
        <v>40</v>
      </c>
      <c r="I1394" s="23"/>
    </row>
    <row r="1395" spans="1:9" x14ac:dyDescent="0.25">
      <c r="A1395" s="270">
        <v>4267</v>
      </c>
      <c r="B1395" s="274" t="s">
        <v>1959</v>
      </c>
      <c r="C1395" s="274" t="s">
        <v>1561</v>
      </c>
      <c r="D1395" s="274" t="s">
        <v>9</v>
      </c>
      <c r="E1395" s="274" t="s">
        <v>10</v>
      </c>
      <c r="F1395" s="274">
        <v>480</v>
      </c>
      <c r="G1395" s="274">
        <f t="shared" si="19"/>
        <v>19200</v>
      </c>
      <c r="H1395" s="274">
        <v>40</v>
      </c>
      <c r="I1395" s="23"/>
    </row>
    <row r="1396" spans="1:9" x14ac:dyDescent="0.25">
      <c r="A1396" s="270">
        <v>4267</v>
      </c>
      <c r="B1396" s="274" t="s">
        <v>1960</v>
      </c>
      <c r="C1396" s="274" t="s">
        <v>1562</v>
      </c>
      <c r="D1396" s="274" t="s">
        <v>9</v>
      </c>
      <c r="E1396" s="274" t="s">
        <v>587</v>
      </c>
      <c r="F1396" s="274">
        <v>1200</v>
      </c>
      <c r="G1396" s="274">
        <f t="shared" si="19"/>
        <v>72000</v>
      </c>
      <c r="H1396" s="274">
        <v>60</v>
      </c>
      <c r="I1396" s="23"/>
    </row>
    <row r="1397" spans="1:9" x14ac:dyDescent="0.25">
      <c r="A1397" s="270">
        <v>4267</v>
      </c>
      <c r="B1397" s="274" t="s">
        <v>1961</v>
      </c>
      <c r="C1397" s="274" t="s">
        <v>1563</v>
      </c>
      <c r="D1397" s="274" t="s">
        <v>9</v>
      </c>
      <c r="E1397" s="274" t="s">
        <v>10</v>
      </c>
      <c r="F1397" s="274">
        <v>700</v>
      </c>
      <c r="G1397" s="274">
        <f t="shared" si="19"/>
        <v>42000</v>
      </c>
      <c r="H1397" s="274">
        <v>60</v>
      </c>
      <c r="I1397" s="23"/>
    </row>
    <row r="1398" spans="1:9" x14ac:dyDescent="0.25">
      <c r="A1398" s="270">
        <v>4267</v>
      </c>
      <c r="B1398" s="274" t="s">
        <v>1962</v>
      </c>
      <c r="C1398" s="274" t="s">
        <v>1564</v>
      </c>
      <c r="D1398" s="274" t="s">
        <v>9</v>
      </c>
      <c r="E1398" s="274" t="s">
        <v>10</v>
      </c>
      <c r="F1398" s="274">
        <v>550</v>
      </c>
      <c r="G1398" s="274">
        <f t="shared" si="19"/>
        <v>66000</v>
      </c>
      <c r="H1398" s="274">
        <v>120</v>
      </c>
      <c r="I1398" s="23"/>
    </row>
    <row r="1399" spans="1:9" x14ac:dyDescent="0.25">
      <c r="A1399" s="270">
        <v>4267</v>
      </c>
      <c r="B1399" s="274" t="s">
        <v>1963</v>
      </c>
      <c r="C1399" s="274" t="s">
        <v>1565</v>
      </c>
      <c r="D1399" s="274" t="s">
        <v>9</v>
      </c>
      <c r="E1399" s="274" t="s">
        <v>11</v>
      </c>
      <c r="F1399" s="274">
        <v>300</v>
      </c>
      <c r="G1399" s="274">
        <f t="shared" si="19"/>
        <v>2400</v>
      </c>
      <c r="H1399" s="274">
        <v>8</v>
      </c>
      <c r="I1399" s="23"/>
    </row>
    <row r="1400" spans="1:9" x14ac:dyDescent="0.25">
      <c r="A1400" s="270">
        <v>4267</v>
      </c>
      <c r="B1400" s="274" t="s">
        <v>1964</v>
      </c>
      <c r="C1400" s="274" t="s">
        <v>1566</v>
      </c>
      <c r="D1400" s="274" t="s">
        <v>9</v>
      </c>
      <c r="E1400" s="274" t="s">
        <v>587</v>
      </c>
      <c r="F1400" s="274">
        <v>320</v>
      </c>
      <c r="G1400" s="274">
        <f t="shared" si="19"/>
        <v>3200</v>
      </c>
      <c r="H1400" s="274">
        <v>10</v>
      </c>
      <c r="I1400" s="23"/>
    </row>
    <row r="1401" spans="1:9" ht="27" x14ac:dyDescent="0.25">
      <c r="A1401" s="270">
        <v>4267</v>
      </c>
      <c r="B1401" s="274" t="s">
        <v>1965</v>
      </c>
      <c r="C1401" s="274" t="s">
        <v>1567</v>
      </c>
      <c r="D1401" s="274" t="s">
        <v>9</v>
      </c>
      <c r="E1401" s="274" t="s">
        <v>587</v>
      </c>
      <c r="F1401" s="274">
        <v>600</v>
      </c>
      <c r="G1401" s="274">
        <f t="shared" si="19"/>
        <v>72000</v>
      </c>
      <c r="H1401" s="274">
        <v>120</v>
      </c>
      <c r="I1401" s="23"/>
    </row>
    <row r="1402" spans="1:9" x14ac:dyDescent="0.25">
      <c r="A1402" s="270">
        <v>4267</v>
      </c>
      <c r="B1402" s="274" t="s">
        <v>1966</v>
      </c>
      <c r="C1402" s="274" t="s">
        <v>1568</v>
      </c>
      <c r="D1402" s="274" t="s">
        <v>9</v>
      </c>
      <c r="E1402" s="274" t="s">
        <v>11</v>
      </c>
      <c r="F1402" s="274">
        <v>300</v>
      </c>
      <c r="G1402" s="274">
        <f t="shared" si="19"/>
        <v>42000</v>
      </c>
      <c r="H1402" s="274">
        <v>140</v>
      </c>
      <c r="I1402" s="23"/>
    </row>
    <row r="1403" spans="1:9" ht="27" x14ac:dyDescent="0.25">
      <c r="A1403" s="270">
        <v>4267</v>
      </c>
      <c r="B1403" s="274" t="s">
        <v>1967</v>
      </c>
      <c r="C1403" s="274" t="s">
        <v>1569</v>
      </c>
      <c r="D1403" s="274" t="s">
        <v>9</v>
      </c>
      <c r="E1403" s="274" t="s">
        <v>11</v>
      </c>
      <c r="F1403" s="274">
        <v>600</v>
      </c>
      <c r="G1403" s="274">
        <f t="shared" si="19"/>
        <v>24000</v>
      </c>
      <c r="H1403" s="274">
        <v>40</v>
      </c>
      <c r="I1403" s="23"/>
    </row>
    <row r="1404" spans="1:9" x14ac:dyDescent="0.25">
      <c r="A1404" s="270">
        <v>4267</v>
      </c>
      <c r="B1404" s="274" t="s">
        <v>1968</v>
      </c>
      <c r="C1404" s="274" t="s">
        <v>882</v>
      </c>
      <c r="D1404" s="274" t="s">
        <v>9</v>
      </c>
      <c r="E1404" s="274" t="s">
        <v>11</v>
      </c>
      <c r="F1404" s="274">
        <v>390</v>
      </c>
      <c r="G1404" s="274">
        <f t="shared" si="19"/>
        <v>19500</v>
      </c>
      <c r="H1404" s="274">
        <v>50</v>
      </c>
      <c r="I1404" s="23"/>
    </row>
    <row r="1405" spans="1:9" x14ac:dyDescent="0.25">
      <c r="A1405" s="270">
        <v>4267</v>
      </c>
      <c r="B1405" s="274" t="s">
        <v>1969</v>
      </c>
      <c r="C1405" s="274" t="s">
        <v>1570</v>
      </c>
      <c r="D1405" s="274" t="s">
        <v>9</v>
      </c>
      <c r="E1405" s="274" t="s">
        <v>10</v>
      </c>
      <c r="F1405" s="274">
        <v>500</v>
      </c>
      <c r="G1405" s="274">
        <f t="shared" si="19"/>
        <v>75000</v>
      </c>
      <c r="H1405" s="274">
        <v>150</v>
      </c>
      <c r="I1405" s="23"/>
    </row>
    <row r="1406" spans="1:9" x14ac:dyDescent="0.25">
      <c r="A1406" s="270">
        <v>4267</v>
      </c>
      <c r="B1406" s="274" t="s">
        <v>1970</v>
      </c>
      <c r="C1406" s="274" t="s">
        <v>1571</v>
      </c>
      <c r="D1406" s="274" t="s">
        <v>9</v>
      </c>
      <c r="E1406" s="274" t="s">
        <v>10</v>
      </c>
      <c r="F1406" s="274">
        <v>600</v>
      </c>
      <c r="G1406" s="274">
        <f t="shared" si="19"/>
        <v>300000</v>
      </c>
      <c r="H1406" s="274">
        <v>500</v>
      </c>
      <c r="I1406" s="23"/>
    </row>
    <row r="1407" spans="1:9" x14ac:dyDescent="0.25">
      <c r="A1407" s="270">
        <v>4267</v>
      </c>
      <c r="B1407" s="274" t="s">
        <v>1971</v>
      </c>
      <c r="C1407" s="274" t="s">
        <v>884</v>
      </c>
      <c r="D1407" s="274" t="s">
        <v>9</v>
      </c>
      <c r="E1407" s="274" t="s">
        <v>10</v>
      </c>
      <c r="F1407" s="274">
        <v>1500</v>
      </c>
      <c r="G1407" s="274">
        <f t="shared" si="19"/>
        <v>270000</v>
      </c>
      <c r="H1407" s="274">
        <v>180</v>
      </c>
      <c r="I1407" s="23"/>
    </row>
    <row r="1408" spans="1:9" x14ac:dyDescent="0.25">
      <c r="A1408" s="270">
        <v>4267</v>
      </c>
      <c r="B1408" s="274" t="s">
        <v>1972</v>
      </c>
      <c r="C1408" s="274" t="s">
        <v>884</v>
      </c>
      <c r="D1408" s="274" t="s">
        <v>9</v>
      </c>
      <c r="E1408" s="274" t="s">
        <v>10</v>
      </c>
      <c r="F1408" s="274">
        <v>800</v>
      </c>
      <c r="G1408" s="274">
        <f t="shared" si="19"/>
        <v>120000</v>
      </c>
      <c r="H1408" s="274">
        <v>150</v>
      </c>
      <c r="I1408" s="23"/>
    </row>
    <row r="1409" spans="1:9" ht="27" x14ac:dyDescent="0.25">
      <c r="A1409" s="270">
        <v>4267</v>
      </c>
      <c r="B1409" s="274" t="s">
        <v>1973</v>
      </c>
      <c r="C1409" s="274" t="s">
        <v>1572</v>
      </c>
      <c r="D1409" s="274" t="s">
        <v>9</v>
      </c>
      <c r="E1409" s="274" t="s">
        <v>10</v>
      </c>
      <c r="F1409" s="274">
        <v>1000</v>
      </c>
      <c r="G1409" s="274">
        <f t="shared" si="19"/>
        <v>12000</v>
      </c>
      <c r="H1409" s="274">
        <v>12</v>
      </c>
      <c r="I1409" s="23"/>
    </row>
    <row r="1410" spans="1:9" ht="27" x14ac:dyDescent="0.25">
      <c r="A1410" s="270">
        <v>4267</v>
      </c>
      <c r="B1410" s="274" t="s">
        <v>1974</v>
      </c>
      <c r="C1410" s="274" t="s">
        <v>886</v>
      </c>
      <c r="D1410" s="274" t="s">
        <v>9</v>
      </c>
      <c r="E1410" s="274" t="s">
        <v>10</v>
      </c>
      <c r="F1410" s="274">
        <v>1200</v>
      </c>
      <c r="G1410" s="274">
        <f t="shared" si="19"/>
        <v>14400</v>
      </c>
      <c r="H1410" s="274">
        <v>12</v>
      </c>
      <c r="I1410" s="23"/>
    </row>
    <row r="1411" spans="1:9" x14ac:dyDescent="0.25">
      <c r="A1411" s="270">
        <v>4267</v>
      </c>
      <c r="B1411" s="274" t="s">
        <v>1975</v>
      </c>
      <c r="C1411" s="274" t="s">
        <v>1573</v>
      </c>
      <c r="D1411" s="274" t="s">
        <v>9</v>
      </c>
      <c r="E1411" s="274" t="s">
        <v>10</v>
      </c>
      <c r="F1411" s="274">
        <v>3800</v>
      </c>
      <c r="G1411" s="274">
        <f t="shared" si="19"/>
        <v>19000</v>
      </c>
      <c r="H1411" s="274">
        <v>5</v>
      </c>
      <c r="I1411" s="23"/>
    </row>
    <row r="1412" spans="1:9" x14ac:dyDescent="0.25">
      <c r="A1412" s="270">
        <v>4267</v>
      </c>
      <c r="B1412" s="274" t="s">
        <v>1976</v>
      </c>
      <c r="C1412" s="274" t="s">
        <v>1574</v>
      </c>
      <c r="D1412" s="274" t="s">
        <v>9</v>
      </c>
      <c r="E1412" s="274" t="s">
        <v>10</v>
      </c>
      <c r="F1412" s="274">
        <v>800</v>
      </c>
      <c r="G1412" s="274">
        <f t="shared" si="19"/>
        <v>6400</v>
      </c>
      <c r="H1412" s="274">
        <v>8</v>
      </c>
      <c r="I1412" s="23"/>
    </row>
    <row r="1413" spans="1:9" ht="27" x14ac:dyDescent="0.25">
      <c r="A1413" s="270">
        <v>4267</v>
      </c>
      <c r="B1413" s="274" t="s">
        <v>1977</v>
      </c>
      <c r="C1413" s="274" t="s">
        <v>1575</v>
      </c>
      <c r="D1413" s="274" t="s">
        <v>9</v>
      </c>
      <c r="E1413" s="274" t="s">
        <v>10</v>
      </c>
      <c r="F1413" s="274">
        <v>700</v>
      </c>
      <c r="G1413" s="274">
        <f t="shared" si="19"/>
        <v>7000</v>
      </c>
      <c r="H1413" s="274">
        <v>10</v>
      </c>
      <c r="I1413" s="23"/>
    </row>
    <row r="1414" spans="1:9" x14ac:dyDescent="0.25">
      <c r="A1414" s="270">
        <v>4267</v>
      </c>
      <c r="B1414" s="274" t="s">
        <v>1978</v>
      </c>
      <c r="C1414" s="274" t="s">
        <v>891</v>
      </c>
      <c r="D1414" s="274" t="s">
        <v>9</v>
      </c>
      <c r="E1414" s="274" t="s">
        <v>10</v>
      </c>
      <c r="F1414" s="274">
        <v>450</v>
      </c>
      <c r="G1414" s="274">
        <f t="shared" si="19"/>
        <v>4500</v>
      </c>
      <c r="H1414" s="274">
        <v>10</v>
      </c>
      <c r="I1414" s="23"/>
    </row>
    <row r="1415" spans="1:9" x14ac:dyDescent="0.25">
      <c r="A1415" s="270">
        <v>4267</v>
      </c>
      <c r="B1415" s="274" t="s">
        <v>1979</v>
      </c>
      <c r="C1415" s="274" t="s">
        <v>1576</v>
      </c>
      <c r="D1415" s="274" t="s">
        <v>9</v>
      </c>
      <c r="E1415" s="274" t="s">
        <v>899</v>
      </c>
      <c r="F1415" s="274">
        <v>200</v>
      </c>
      <c r="G1415" s="274">
        <f t="shared" si="19"/>
        <v>10000</v>
      </c>
      <c r="H1415" s="274">
        <v>50</v>
      </c>
      <c r="I1415" s="23"/>
    </row>
    <row r="1416" spans="1:9" x14ac:dyDescent="0.25">
      <c r="A1416" s="270">
        <v>4267</v>
      </c>
      <c r="B1416" s="274" t="s">
        <v>1980</v>
      </c>
      <c r="C1416" s="274" t="s">
        <v>1577</v>
      </c>
      <c r="D1416" s="274" t="s">
        <v>9</v>
      </c>
      <c r="E1416" s="274" t="s">
        <v>10</v>
      </c>
      <c r="F1416" s="274">
        <v>4000</v>
      </c>
      <c r="G1416" s="274">
        <f t="shared" si="19"/>
        <v>24000</v>
      </c>
      <c r="H1416" s="274">
        <v>6</v>
      </c>
      <c r="I1416" s="23"/>
    </row>
    <row r="1417" spans="1:9" x14ac:dyDescent="0.25">
      <c r="A1417" s="270">
        <v>4267</v>
      </c>
      <c r="B1417" s="274" t="s">
        <v>1981</v>
      </c>
      <c r="C1417" s="274" t="s">
        <v>1578</v>
      </c>
      <c r="D1417" s="274" t="s">
        <v>9</v>
      </c>
      <c r="E1417" s="274" t="s">
        <v>10</v>
      </c>
      <c r="F1417" s="274">
        <v>3200</v>
      </c>
      <c r="G1417" s="274">
        <f t="shared" si="19"/>
        <v>3200</v>
      </c>
      <c r="H1417" s="274">
        <v>1</v>
      </c>
      <c r="I1417" s="23"/>
    </row>
    <row r="1418" spans="1:9" x14ac:dyDescent="0.25">
      <c r="A1418" s="270">
        <v>4267</v>
      </c>
      <c r="B1418" s="274" t="s">
        <v>1982</v>
      </c>
      <c r="C1418" s="274" t="s">
        <v>1579</v>
      </c>
      <c r="D1418" s="274" t="s">
        <v>9</v>
      </c>
      <c r="E1418" s="274" t="s">
        <v>10</v>
      </c>
      <c r="F1418" s="274">
        <v>1200</v>
      </c>
      <c r="G1418" s="274">
        <f t="shared" si="19"/>
        <v>1200</v>
      </c>
      <c r="H1418" s="274">
        <v>1</v>
      </c>
      <c r="I1418" s="23"/>
    </row>
    <row r="1419" spans="1:9" x14ac:dyDescent="0.25">
      <c r="A1419" s="270">
        <v>4267</v>
      </c>
      <c r="B1419" s="274" t="s">
        <v>1983</v>
      </c>
      <c r="C1419" s="274" t="s">
        <v>1580</v>
      </c>
      <c r="D1419" s="274" t="s">
        <v>9</v>
      </c>
      <c r="E1419" s="274" t="s">
        <v>10</v>
      </c>
      <c r="F1419" s="274">
        <v>800</v>
      </c>
      <c r="G1419" s="274">
        <f t="shared" si="19"/>
        <v>3200</v>
      </c>
      <c r="H1419" s="274">
        <v>4</v>
      </c>
      <c r="I1419" s="23"/>
    </row>
    <row r="1420" spans="1:9" x14ac:dyDescent="0.25">
      <c r="A1420" s="270">
        <v>4267</v>
      </c>
      <c r="B1420" s="274" t="s">
        <v>1984</v>
      </c>
      <c r="C1420" s="274" t="s">
        <v>1581</v>
      </c>
      <c r="D1420" s="274" t="s">
        <v>9</v>
      </c>
      <c r="E1420" s="274" t="s">
        <v>10</v>
      </c>
      <c r="F1420" s="274">
        <v>550</v>
      </c>
      <c r="G1420" s="274">
        <f t="shared" si="19"/>
        <v>3300</v>
      </c>
      <c r="H1420" s="274">
        <v>6</v>
      </c>
      <c r="I1420" s="23"/>
    </row>
    <row r="1421" spans="1:9" x14ac:dyDescent="0.25">
      <c r="A1421" s="270">
        <v>4267</v>
      </c>
      <c r="B1421" s="274" t="s">
        <v>1985</v>
      </c>
      <c r="C1421" s="274" t="s">
        <v>1582</v>
      </c>
      <c r="D1421" s="274" t="s">
        <v>9</v>
      </c>
      <c r="E1421" s="274" t="s">
        <v>10</v>
      </c>
      <c r="F1421" s="274">
        <v>4800</v>
      </c>
      <c r="G1421" s="274">
        <f t="shared" si="19"/>
        <v>72000</v>
      </c>
      <c r="H1421" s="274">
        <v>15</v>
      </c>
      <c r="I1421" s="23"/>
    </row>
    <row r="1422" spans="1:9" x14ac:dyDescent="0.25">
      <c r="A1422" s="270">
        <v>4267</v>
      </c>
      <c r="B1422" s="274" t="s">
        <v>1986</v>
      </c>
      <c r="C1422" s="274" t="s">
        <v>896</v>
      </c>
      <c r="D1422" s="274" t="s">
        <v>9</v>
      </c>
      <c r="E1422" s="274" t="s">
        <v>10</v>
      </c>
      <c r="F1422" s="274">
        <v>1150</v>
      </c>
      <c r="G1422" s="274">
        <f t="shared" si="19"/>
        <v>11500</v>
      </c>
      <c r="H1422" s="274">
        <v>10</v>
      </c>
      <c r="I1422" s="23"/>
    </row>
    <row r="1423" spans="1:9" x14ac:dyDescent="0.25">
      <c r="A1423" s="270">
        <v>4267</v>
      </c>
      <c r="B1423" s="274" t="s">
        <v>1987</v>
      </c>
      <c r="C1423" s="274" t="s">
        <v>896</v>
      </c>
      <c r="D1423" s="274" t="s">
        <v>9</v>
      </c>
      <c r="E1423" s="274" t="s">
        <v>10</v>
      </c>
      <c r="F1423" s="274">
        <v>1100</v>
      </c>
      <c r="G1423" s="274">
        <f t="shared" si="19"/>
        <v>22000</v>
      </c>
      <c r="H1423" s="274">
        <v>20</v>
      </c>
      <c r="I1423" s="23"/>
    </row>
    <row r="1424" spans="1:9" x14ac:dyDescent="0.25">
      <c r="A1424" s="270">
        <v>4261</v>
      </c>
      <c r="B1424" s="274" t="s">
        <v>1492</v>
      </c>
      <c r="C1424" s="274" t="s">
        <v>1493</v>
      </c>
      <c r="D1424" s="274" t="s">
        <v>9</v>
      </c>
      <c r="E1424" s="274" t="s">
        <v>10</v>
      </c>
      <c r="F1424" s="274">
        <v>277.2</v>
      </c>
      <c r="G1424" s="274">
        <f>+F1424*H1424</f>
        <v>2217.6</v>
      </c>
      <c r="H1424" s="274">
        <v>8</v>
      </c>
      <c r="I1424" s="23"/>
    </row>
    <row r="1425" spans="1:9" x14ac:dyDescent="0.25">
      <c r="A1425" s="274">
        <v>4261</v>
      </c>
      <c r="B1425" s="274" t="s">
        <v>1514</v>
      </c>
      <c r="C1425" s="274" t="s">
        <v>597</v>
      </c>
      <c r="D1425" s="274" t="s">
        <v>9</v>
      </c>
      <c r="E1425" s="274" t="s">
        <v>587</v>
      </c>
      <c r="F1425" s="274">
        <v>800</v>
      </c>
      <c r="G1425" s="274">
        <f t="shared" ref="G1425:G1456" si="20">+F1425*H1425</f>
        <v>64000</v>
      </c>
      <c r="H1425" s="274">
        <v>80</v>
      </c>
      <c r="I1425" s="23"/>
    </row>
    <row r="1426" spans="1:9" ht="27" x14ac:dyDescent="0.25">
      <c r="A1426" s="274">
        <v>4261</v>
      </c>
      <c r="B1426" s="274" t="s">
        <v>1515</v>
      </c>
      <c r="C1426" s="274" t="s">
        <v>638</v>
      </c>
      <c r="D1426" s="274" t="s">
        <v>9</v>
      </c>
      <c r="E1426" s="274" t="s">
        <v>10</v>
      </c>
      <c r="F1426" s="274">
        <v>217.8</v>
      </c>
      <c r="G1426" s="274">
        <f t="shared" si="20"/>
        <v>8712</v>
      </c>
      <c r="H1426" s="274">
        <v>40</v>
      </c>
      <c r="I1426" s="23"/>
    </row>
    <row r="1427" spans="1:9" x14ac:dyDescent="0.25">
      <c r="A1427" s="274">
        <v>4261</v>
      </c>
      <c r="B1427" s="274" t="s">
        <v>1526</v>
      </c>
      <c r="C1427" s="274" t="s">
        <v>649</v>
      </c>
      <c r="D1427" s="274" t="s">
        <v>9</v>
      </c>
      <c r="E1427" s="274" t="s">
        <v>10</v>
      </c>
      <c r="F1427" s="274">
        <v>59.4</v>
      </c>
      <c r="G1427" s="274">
        <f t="shared" si="20"/>
        <v>5940</v>
      </c>
      <c r="H1427" s="274">
        <v>100</v>
      </c>
      <c r="I1427" s="23"/>
    </row>
    <row r="1428" spans="1:9" x14ac:dyDescent="0.25">
      <c r="A1428" s="274">
        <v>4261</v>
      </c>
      <c r="B1428" s="274" t="s">
        <v>1520</v>
      </c>
      <c r="C1428" s="274" t="s">
        <v>1521</v>
      </c>
      <c r="D1428" s="274" t="s">
        <v>9</v>
      </c>
      <c r="E1428" s="274" t="s">
        <v>1528</v>
      </c>
      <c r="F1428" s="274">
        <v>15000</v>
      </c>
      <c r="G1428" s="274">
        <f t="shared" si="20"/>
        <v>75000</v>
      </c>
      <c r="H1428" s="274">
        <v>5</v>
      </c>
      <c r="I1428" s="23"/>
    </row>
    <row r="1429" spans="1:9" x14ac:dyDescent="0.25">
      <c r="A1429" s="274">
        <v>4261</v>
      </c>
      <c r="B1429" s="274" t="s">
        <v>1496</v>
      </c>
      <c r="C1429" s="274" t="s">
        <v>677</v>
      </c>
      <c r="D1429" s="274" t="s">
        <v>9</v>
      </c>
      <c r="E1429" s="274" t="s">
        <v>10</v>
      </c>
      <c r="F1429" s="274">
        <v>140</v>
      </c>
      <c r="G1429" s="274">
        <f t="shared" si="20"/>
        <v>42000</v>
      </c>
      <c r="H1429" s="274">
        <v>300</v>
      </c>
      <c r="I1429" s="23"/>
    </row>
    <row r="1430" spans="1:9" ht="27" x14ac:dyDescent="0.25">
      <c r="A1430" s="274">
        <v>4261</v>
      </c>
      <c r="B1430" s="274" t="s">
        <v>1516</v>
      </c>
      <c r="C1430" s="274" t="s">
        <v>1517</v>
      </c>
      <c r="D1430" s="274" t="s">
        <v>9</v>
      </c>
      <c r="E1430" s="274" t="s">
        <v>10</v>
      </c>
      <c r="F1430" s="274">
        <v>5400</v>
      </c>
      <c r="G1430" s="274">
        <f t="shared" si="20"/>
        <v>108000</v>
      </c>
      <c r="H1430" s="274">
        <v>20</v>
      </c>
      <c r="I1430" s="23"/>
    </row>
    <row r="1431" spans="1:9" x14ac:dyDescent="0.25">
      <c r="A1431" s="274">
        <v>4261</v>
      </c>
      <c r="B1431" s="274" t="s">
        <v>1501</v>
      </c>
      <c r="C1431" s="274" t="s">
        <v>689</v>
      </c>
      <c r="D1431" s="274" t="s">
        <v>9</v>
      </c>
      <c r="E1431" s="274" t="s">
        <v>10</v>
      </c>
      <c r="F1431" s="274">
        <v>178.2</v>
      </c>
      <c r="G1431" s="274">
        <f t="shared" si="20"/>
        <v>5346</v>
      </c>
      <c r="H1431" s="274">
        <v>30</v>
      </c>
      <c r="I1431" s="23"/>
    </row>
    <row r="1432" spans="1:9" x14ac:dyDescent="0.25">
      <c r="A1432" s="274">
        <v>4261</v>
      </c>
      <c r="B1432" s="274" t="s">
        <v>1523</v>
      </c>
      <c r="C1432" s="274" t="s">
        <v>627</v>
      </c>
      <c r="D1432" s="274" t="s">
        <v>9</v>
      </c>
      <c r="E1432" s="274" t="s">
        <v>10</v>
      </c>
      <c r="F1432" s="274">
        <v>445.48000000000008</v>
      </c>
      <c r="G1432" s="274">
        <f t="shared" si="20"/>
        <v>13364.400000000001</v>
      </c>
      <c r="H1432" s="274">
        <v>30</v>
      </c>
      <c r="I1432" s="23"/>
    </row>
    <row r="1433" spans="1:9" x14ac:dyDescent="0.25">
      <c r="A1433" s="274">
        <v>4261</v>
      </c>
      <c r="B1433" s="274" t="s">
        <v>1491</v>
      </c>
      <c r="C1433" s="274" t="s">
        <v>651</v>
      </c>
      <c r="D1433" s="274" t="s">
        <v>9</v>
      </c>
      <c r="E1433" s="274" t="s">
        <v>10</v>
      </c>
      <c r="F1433" s="274">
        <v>59.4</v>
      </c>
      <c r="G1433" s="274">
        <f t="shared" si="20"/>
        <v>5346</v>
      </c>
      <c r="H1433" s="274">
        <v>90</v>
      </c>
      <c r="I1433" s="23"/>
    </row>
    <row r="1434" spans="1:9" ht="27" x14ac:dyDescent="0.25">
      <c r="A1434" s="274">
        <v>4261</v>
      </c>
      <c r="B1434" s="274" t="s">
        <v>1505</v>
      </c>
      <c r="C1434" s="274" t="s">
        <v>591</v>
      </c>
      <c r="D1434" s="274" t="s">
        <v>9</v>
      </c>
      <c r="E1434" s="274" t="s">
        <v>586</v>
      </c>
      <c r="F1434" s="274">
        <v>158.4</v>
      </c>
      <c r="G1434" s="274">
        <f t="shared" si="20"/>
        <v>15840</v>
      </c>
      <c r="H1434" s="274">
        <v>100</v>
      </c>
      <c r="I1434" s="23"/>
    </row>
    <row r="1435" spans="1:9" x14ac:dyDescent="0.25">
      <c r="A1435" s="274">
        <v>4261</v>
      </c>
      <c r="B1435" s="274" t="s">
        <v>1489</v>
      </c>
      <c r="C1435" s="274" t="s">
        <v>599</v>
      </c>
      <c r="D1435" s="274" t="s">
        <v>9</v>
      </c>
      <c r="E1435" s="274" t="s">
        <v>10</v>
      </c>
      <c r="F1435" s="274">
        <v>267.3</v>
      </c>
      <c r="G1435" s="274">
        <f t="shared" si="20"/>
        <v>16038</v>
      </c>
      <c r="H1435" s="274">
        <v>60</v>
      </c>
      <c r="I1435" s="23"/>
    </row>
    <row r="1436" spans="1:9" x14ac:dyDescent="0.25">
      <c r="A1436" s="274">
        <v>4261</v>
      </c>
      <c r="B1436" s="274" t="s">
        <v>1502</v>
      </c>
      <c r="C1436" s="274" t="s">
        <v>1503</v>
      </c>
      <c r="D1436" s="274" t="s">
        <v>9</v>
      </c>
      <c r="E1436" s="274" t="s">
        <v>10</v>
      </c>
      <c r="F1436" s="274">
        <v>207.84</v>
      </c>
      <c r="G1436" s="274">
        <f t="shared" si="20"/>
        <v>10392</v>
      </c>
      <c r="H1436" s="274">
        <v>50</v>
      </c>
      <c r="I1436" s="23"/>
    </row>
    <row r="1437" spans="1:9" x14ac:dyDescent="0.25">
      <c r="A1437" s="274">
        <v>4261</v>
      </c>
      <c r="B1437" s="274" t="s">
        <v>1494</v>
      </c>
      <c r="C1437" s="274" t="s">
        <v>665</v>
      </c>
      <c r="D1437" s="274" t="s">
        <v>9</v>
      </c>
      <c r="E1437" s="274" t="s">
        <v>10</v>
      </c>
      <c r="F1437" s="274">
        <v>198</v>
      </c>
      <c r="G1437" s="274">
        <f t="shared" si="20"/>
        <v>3564</v>
      </c>
      <c r="H1437" s="274">
        <v>18</v>
      </c>
      <c r="I1437" s="23"/>
    </row>
    <row r="1438" spans="1:9" x14ac:dyDescent="0.25">
      <c r="A1438" s="274">
        <v>4261</v>
      </c>
      <c r="B1438" s="274" t="s">
        <v>1522</v>
      </c>
      <c r="C1438" s="274" t="s">
        <v>685</v>
      </c>
      <c r="D1438" s="274" t="s">
        <v>9</v>
      </c>
      <c r="E1438" s="274" t="s">
        <v>10</v>
      </c>
      <c r="F1438" s="274">
        <v>128.62</v>
      </c>
      <c r="G1438" s="274">
        <f t="shared" si="20"/>
        <v>1414.8200000000002</v>
      </c>
      <c r="H1438" s="274">
        <v>11</v>
      </c>
      <c r="I1438" s="23"/>
    </row>
    <row r="1439" spans="1:9" x14ac:dyDescent="0.25">
      <c r="A1439" s="274">
        <v>4261</v>
      </c>
      <c r="B1439" s="274" t="s">
        <v>1512</v>
      </c>
      <c r="C1439" s="274" t="s">
        <v>619</v>
      </c>
      <c r="D1439" s="274" t="s">
        <v>9</v>
      </c>
      <c r="E1439" s="274" t="s">
        <v>10</v>
      </c>
      <c r="F1439" s="274">
        <v>494.4</v>
      </c>
      <c r="G1439" s="274">
        <f t="shared" si="20"/>
        <v>7416</v>
      </c>
      <c r="H1439" s="274">
        <v>15</v>
      </c>
      <c r="I1439" s="23"/>
    </row>
    <row r="1440" spans="1:9" x14ac:dyDescent="0.25">
      <c r="A1440" s="274">
        <v>4261</v>
      </c>
      <c r="B1440" s="274" t="s">
        <v>1518</v>
      </c>
      <c r="C1440" s="274" t="s">
        <v>1519</v>
      </c>
      <c r="D1440" s="274" t="s">
        <v>9</v>
      </c>
      <c r="E1440" s="274" t="s">
        <v>10</v>
      </c>
      <c r="F1440" s="274">
        <v>3000</v>
      </c>
      <c r="G1440" s="274">
        <f t="shared" si="20"/>
        <v>45000</v>
      </c>
      <c r="H1440" s="274">
        <v>15</v>
      </c>
      <c r="I1440" s="23"/>
    </row>
    <row r="1441" spans="1:9" x14ac:dyDescent="0.25">
      <c r="A1441" s="274">
        <v>4261</v>
      </c>
      <c r="B1441" s="274" t="s">
        <v>1490</v>
      </c>
      <c r="C1441" s="274" t="s">
        <v>636</v>
      </c>
      <c r="D1441" s="274" t="s">
        <v>9</v>
      </c>
      <c r="E1441" s="274" t="s">
        <v>10</v>
      </c>
      <c r="F1441" s="274">
        <v>6930</v>
      </c>
      <c r="G1441" s="274">
        <f t="shared" si="20"/>
        <v>27720</v>
      </c>
      <c r="H1441" s="274">
        <v>4</v>
      </c>
      <c r="I1441" s="23"/>
    </row>
    <row r="1442" spans="1:9" x14ac:dyDescent="0.25">
      <c r="A1442" s="274">
        <v>4261</v>
      </c>
      <c r="B1442" s="274" t="s">
        <v>1497</v>
      </c>
      <c r="C1442" s="274" t="s">
        <v>680</v>
      </c>
      <c r="D1442" s="274" t="s">
        <v>9</v>
      </c>
      <c r="E1442" s="274" t="s">
        <v>10</v>
      </c>
      <c r="F1442" s="274">
        <v>29.7</v>
      </c>
      <c r="G1442" s="274">
        <f t="shared" si="20"/>
        <v>3861</v>
      </c>
      <c r="H1442" s="274">
        <v>130</v>
      </c>
      <c r="I1442" s="23"/>
    </row>
    <row r="1443" spans="1:9" ht="27" x14ac:dyDescent="0.25">
      <c r="A1443" s="274">
        <v>4261</v>
      </c>
      <c r="B1443" s="274" t="s">
        <v>1506</v>
      </c>
      <c r="C1443" s="274" t="s">
        <v>633</v>
      </c>
      <c r="D1443" s="274" t="s">
        <v>9</v>
      </c>
      <c r="E1443" s="274" t="s">
        <v>10</v>
      </c>
      <c r="F1443" s="274">
        <v>9.9</v>
      </c>
      <c r="G1443" s="274">
        <f t="shared" si="20"/>
        <v>59400</v>
      </c>
      <c r="H1443" s="274">
        <v>6000</v>
      </c>
      <c r="I1443" s="23"/>
    </row>
    <row r="1444" spans="1:9" ht="40.5" x14ac:dyDescent="0.25">
      <c r="A1444" s="274">
        <v>4261</v>
      </c>
      <c r="B1444" s="274" t="s">
        <v>1500</v>
      </c>
      <c r="C1444" s="274" t="s">
        <v>815</v>
      </c>
      <c r="D1444" s="274" t="s">
        <v>9</v>
      </c>
      <c r="E1444" s="274" t="s">
        <v>10</v>
      </c>
      <c r="F1444" s="274">
        <v>118.8</v>
      </c>
      <c r="G1444" s="274">
        <f t="shared" si="20"/>
        <v>3564</v>
      </c>
      <c r="H1444" s="274">
        <v>30</v>
      </c>
      <c r="I1444" s="23"/>
    </row>
    <row r="1445" spans="1:9" x14ac:dyDescent="0.25">
      <c r="A1445" s="274">
        <v>4261</v>
      </c>
      <c r="B1445" s="274" t="s">
        <v>1513</v>
      </c>
      <c r="C1445" s="274" t="s">
        <v>657</v>
      </c>
      <c r="D1445" s="274" t="s">
        <v>9</v>
      </c>
      <c r="E1445" s="274" t="s">
        <v>587</v>
      </c>
      <c r="F1445" s="274">
        <v>582</v>
      </c>
      <c r="G1445" s="274">
        <f t="shared" si="20"/>
        <v>2287260</v>
      </c>
      <c r="H1445" s="274">
        <v>3930</v>
      </c>
      <c r="I1445" s="23"/>
    </row>
    <row r="1446" spans="1:9" ht="27" x14ac:dyDescent="0.25">
      <c r="A1446" s="274">
        <v>4261</v>
      </c>
      <c r="B1446" s="274" t="s">
        <v>1511</v>
      </c>
      <c r="C1446" s="274" t="s">
        <v>1440</v>
      </c>
      <c r="D1446" s="274" t="s">
        <v>9</v>
      </c>
      <c r="E1446" s="274" t="s">
        <v>10</v>
      </c>
      <c r="F1446" s="274">
        <v>2970</v>
      </c>
      <c r="G1446" s="274">
        <f t="shared" si="20"/>
        <v>14850</v>
      </c>
      <c r="H1446" s="274">
        <v>5</v>
      </c>
      <c r="I1446" s="23"/>
    </row>
    <row r="1447" spans="1:9" x14ac:dyDescent="0.25">
      <c r="A1447" s="274">
        <v>4261</v>
      </c>
      <c r="B1447" s="274" t="s">
        <v>1508</v>
      </c>
      <c r="C1447" s="274" t="s">
        <v>621</v>
      </c>
      <c r="D1447" s="274" t="s">
        <v>9</v>
      </c>
      <c r="E1447" s="274" t="s">
        <v>10</v>
      </c>
      <c r="F1447" s="274">
        <v>89.1</v>
      </c>
      <c r="G1447" s="274">
        <f t="shared" si="20"/>
        <v>17820</v>
      </c>
      <c r="H1447" s="274">
        <v>200</v>
      </c>
      <c r="I1447" s="23"/>
    </row>
    <row r="1448" spans="1:9" ht="40.5" x14ac:dyDescent="0.25">
      <c r="A1448" s="274">
        <v>4261</v>
      </c>
      <c r="B1448" s="274" t="s">
        <v>1524</v>
      </c>
      <c r="C1448" s="274" t="s">
        <v>1525</v>
      </c>
      <c r="D1448" s="274" t="s">
        <v>9</v>
      </c>
      <c r="E1448" s="274" t="s">
        <v>10</v>
      </c>
      <c r="F1448" s="274">
        <v>594</v>
      </c>
      <c r="G1448" s="274">
        <f t="shared" si="20"/>
        <v>11880</v>
      </c>
      <c r="H1448" s="274">
        <v>20</v>
      </c>
      <c r="I1448" s="23"/>
    </row>
    <row r="1449" spans="1:9" ht="27" x14ac:dyDescent="0.25">
      <c r="A1449" s="274">
        <v>4261</v>
      </c>
      <c r="B1449" s="274" t="s">
        <v>1507</v>
      </c>
      <c r="C1449" s="274" t="s">
        <v>595</v>
      </c>
      <c r="D1449" s="274" t="s">
        <v>9</v>
      </c>
      <c r="E1449" s="274" t="s">
        <v>10</v>
      </c>
      <c r="F1449" s="274">
        <v>88.8</v>
      </c>
      <c r="G1449" s="274">
        <f t="shared" si="20"/>
        <v>26640</v>
      </c>
      <c r="H1449" s="274">
        <v>300</v>
      </c>
      <c r="I1449" s="23"/>
    </row>
    <row r="1450" spans="1:9" ht="27" x14ac:dyDescent="0.25">
      <c r="A1450" s="274">
        <v>4261</v>
      </c>
      <c r="B1450" s="274" t="s">
        <v>1504</v>
      </c>
      <c r="C1450" s="274" t="s">
        <v>631</v>
      </c>
      <c r="D1450" s="274" t="s">
        <v>9</v>
      </c>
      <c r="E1450" s="274" t="s">
        <v>586</v>
      </c>
      <c r="F1450" s="274">
        <v>13.86</v>
      </c>
      <c r="G1450" s="274">
        <f t="shared" si="20"/>
        <v>1386</v>
      </c>
      <c r="H1450" s="274">
        <v>100</v>
      </c>
      <c r="I1450" s="23"/>
    </row>
    <row r="1451" spans="1:9" x14ac:dyDescent="0.25">
      <c r="A1451" s="274">
        <v>4261</v>
      </c>
      <c r="B1451" s="274" t="s">
        <v>1527</v>
      </c>
      <c r="C1451" s="274" t="s">
        <v>611</v>
      </c>
      <c r="D1451" s="274" t="s">
        <v>9</v>
      </c>
      <c r="E1451" s="274" t="s">
        <v>10</v>
      </c>
      <c r="F1451" s="274">
        <v>59.4</v>
      </c>
      <c r="G1451" s="274">
        <f t="shared" si="20"/>
        <v>2376</v>
      </c>
      <c r="H1451" s="274">
        <v>40</v>
      </c>
      <c r="I1451" s="23"/>
    </row>
    <row r="1452" spans="1:9" x14ac:dyDescent="0.25">
      <c r="A1452" s="274">
        <v>4261</v>
      </c>
      <c r="B1452" s="274" t="s">
        <v>1495</v>
      </c>
      <c r="C1452" s="274" t="s">
        <v>677</v>
      </c>
      <c r="D1452" s="274" t="s">
        <v>9</v>
      </c>
      <c r="E1452" s="274" t="s">
        <v>10</v>
      </c>
      <c r="F1452" s="274">
        <v>39.6</v>
      </c>
      <c r="G1452" s="274">
        <f t="shared" si="20"/>
        <v>15840</v>
      </c>
      <c r="H1452" s="274">
        <v>400</v>
      </c>
      <c r="I1452" s="23"/>
    </row>
    <row r="1453" spans="1:9" ht="40.5" x14ac:dyDescent="0.25">
      <c r="A1453" s="274">
        <v>4261</v>
      </c>
      <c r="B1453" s="274" t="s">
        <v>1499</v>
      </c>
      <c r="C1453" s="274" t="s">
        <v>813</v>
      </c>
      <c r="D1453" s="274" t="s">
        <v>9</v>
      </c>
      <c r="E1453" s="274" t="s">
        <v>10</v>
      </c>
      <c r="F1453" s="274">
        <v>693</v>
      </c>
      <c r="G1453" s="274">
        <f t="shared" si="20"/>
        <v>8316</v>
      </c>
      <c r="H1453" s="274">
        <v>12</v>
      </c>
      <c r="I1453" s="23"/>
    </row>
    <row r="1454" spans="1:9" x14ac:dyDescent="0.25">
      <c r="A1454" s="274">
        <v>4261</v>
      </c>
      <c r="B1454" s="274" t="s">
        <v>1498</v>
      </c>
      <c r="C1454" s="274" t="s">
        <v>682</v>
      </c>
      <c r="D1454" s="274" t="s">
        <v>9</v>
      </c>
      <c r="E1454" s="274" t="s">
        <v>10</v>
      </c>
      <c r="F1454" s="274">
        <v>59.4</v>
      </c>
      <c r="G1454" s="274">
        <f t="shared" si="20"/>
        <v>3564</v>
      </c>
      <c r="H1454" s="274">
        <v>60</v>
      </c>
      <c r="I1454" s="23"/>
    </row>
    <row r="1455" spans="1:9" x14ac:dyDescent="0.25">
      <c r="A1455" s="308">
        <v>4261</v>
      </c>
      <c r="B1455" s="308" t="s">
        <v>1509</v>
      </c>
      <c r="C1455" s="308" t="s">
        <v>609</v>
      </c>
      <c r="D1455" s="308" t="s">
        <v>9</v>
      </c>
      <c r="E1455" s="308" t="s">
        <v>10</v>
      </c>
      <c r="F1455" s="308">
        <v>375</v>
      </c>
      <c r="G1455" s="308">
        <f t="shared" si="20"/>
        <v>30000</v>
      </c>
      <c r="H1455" s="308">
        <v>80</v>
      </c>
      <c r="I1455" s="23"/>
    </row>
    <row r="1456" spans="1:9" x14ac:dyDescent="0.25">
      <c r="A1456" s="308">
        <v>4261</v>
      </c>
      <c r="B1456" s="308" t="s">
        <v>1510</v>
      </c>
      <c r="C1456" s="308" t="s">
        <v>605</v>
      </c>
      <c r="D1456" s="308" t="s">
        <v>9</v>
      </c>
      <c r="E1456" s="308" t="s">
        <v>10</v>
      </c>
      <c r="F1456" s="308">
        <v>1632</v>
      </c>
      <c r="G1456" s="308">
        <f t="shared" si="20"/>
        <v>8160</v>
      </c>
      <c r="H1456" s="308">
        <v>5</v>
      </c>
      <c r="I1456" s="23"/>
    </row>
    <row r="1457" spans="1:9" x14ac:dyDescent="0.25">
      <c r="A1457" s="308">
        <v>4269</v>
      </c>
      <c r="B1457" s="308" t="s">
        <v>1275</v>
      </c>
      <c r="C1457" s="308" t="s">
        <v>695</v>
      </c>
      <c r="D1457" s="308" t="s">
        <v>9</v>
      </c>
      <c r="E1457" s="308" t="s">
        <v>10</v>
      </c>
      <c r="F1457" s="308">
        <v>750</v>
      </c>
      <c r="G1457" s="308">
        <f>+F1457*H1457</f>
        <v>600000</v>
      </c>
      <c r="H1457" s="308">
        <v>800</v>
      </c>
      <c r="I1457" s="23"/>
    </row>
    <row r="1458" spans="1:9" x14ac:dyDescent="0.25">
      <c r="A1458" s="308">
        <v>4269</v>
      </c>
      <c r="B1458" s="308" t="s">
        <v>1276</v>
      </c>
      <c r="C1458" s="308" t="s">
        <v>698</v>
      </c>
      <c r="D1458" s="308" t="s">
        <v>9</v>
      </c>
      <c r="E1458" s="308" t="s">
        <v>10</v>
      </c>
      <c r="F1458" s="308">
        <v>19250</v>
      </c>
      <c r="G1458" s="308">
        <f>+F1458*H1458</f>
        <v>77000</v>
      </c>
      <c r="H1458" s="308">
        <v>4</v>
      </c>
      <c r="I1458" s="23"/>
    </row>
    <row r="1459" spans="1:9" x14ac:dyDescent="0.25">
      <c r="A1459" s="308">
        <v>4264</v>
      </c>
      <c r="B1459" s="308" t="s">
        <v>910</v>
      </c>
      <c r="C1459" s="308" t="s">
        <v>265</v>
      </c>
      <c r="D1459" s="308" t="s">
        <v>9</v>
      </c>
      <c r="E1459" s="308" t="s">
        <v>11</v>
      </c>
      <c r="F1459" s="308">
        <v>490</v>
      </c>
      <c r="G1459" s="308">
        <f>F1459*H1459</f>
        <v>8866550</v>
      </c>
      <c r="H1459" s="308">
        <v>18095</v>
      </c>
      <c r="I1459" s="23"/>
    </row>
    <row r="1460" spans="1:9" x14ac:dyDescent="0.25">
      <c r="A1460" s="308" t="s">
        <v>2262</v>
      </c>
      <c r="B1460" s="308" t="s">
        <v>2253</v>
      </c>
      <c r="C1460" s="308" t="s">
        <v>2160</v>
      </c>
      <c r="D1460" s="308" t="s">
        <v>9</v>
      </c>
      <c r="E1460" s="308" t="s">
        <v>11</v>
      </c>
      <c r="F1460" s="308">
        <v>180000</v>
      </c>
      <c r="G1460" s="308">
        <f>F1460*H1460</f>
        <v>1800000</v>
      </c>
      <c r="H1460" s="308">
        <v>10</v>
      </c>
      <c r="I1460" s="23"/>
    </row>
    <row r="1461" spans="1:9" x14ac:dyDescent="0.25">
      <c r="A1461" s="308" t="s">
        <v>2262</v>
      </c>
      <c r="B1461" s="308" t="s">
        <v>2254</v>
      </c>
      <c r="C1461" s="308" t="s">
        <v>2255</v>
      </c>
      <c r="D1461" s="308" t="s">
        <v>9</v>
      </c>
      <c r="E1461" s="308" t="s">
        <v>11</v>
      </c>
      <c r="F1461" s="308">
        <v>8000</v>
      </c>
      <c r="G1461" s="308">
        <f t="shared" ref="G1461:G1465" si="21">F1461*H1461</f>
        <v>80000</v>
      </c>
      <c r="H1461" s="308">
        <v>10</v>
      </c>
      <c r="I1461" s="23"/>
    </row>
    <row r="1462" spans="1:9" x14ac:dyDescent="0.25">
      <c r="A1462" s="308" t="s">
        <v>2262</v>
      </c>
      <c r="B1462" s="308" t="s">
        <v>2256</v>
      </c>
      <c r="C1462" s="308" t="s">
        <v>2257</v>
      </c>
      <c r="D1462" s="308" t="s">
        <v>9</v>
      </c>
      <c r="E1462" s="308" t="s">
        <v>11</v>
      </c>
      <c r="F1462" s="308">
        <v>55000</v>
      </c>
      <c r="G1462" s="308">
        <f t="shared" si="21"/>
        <v>165000</v>
      </c>
      <c r="H1462" s="308">
        <v>3</v>
      </c>
      <c r="I1462" s="23"/>
    </row>
    <row r="1463" spans="1:9" x14ac:dyDescent="0.25">
      <c r="A1463" s="308" t="s">
        <v>2262</v>
      </c>
      <c r="B1463" s="308" t="s">
        <v>2258</v>
      </c>
      <c r="C1463" s="308" t="s">
        <v>2259</v>
      </c>
      <c r="D1463" s="308" t="s">
        <v>9</v>
      </c>
      <c r="E1463" s="308" t="s">
        <v>11</v>
      </c>
      <c r="F1463" s="308">
        <v>8000</v>
      </c>
      <c r="G1463" s="308">
        <f t="shared" si="21"/>
        <v>800000</v>
      </c>
      <c r="H1463" s="308">
        <v>100</v>
      </c>
      <c r="I1463" s="23"/>
    </row>
    <row r="1464" spans="1:9" x14ac:dyDescent="0.25">
      <c r="A1464" s="308" t="s">
        <v>2262</v>
      </c>
      <c r="B1464" s="308" t="s">
        <v>2260</v>
      </c>
      <c r="C1464" s="308" t="s">
        <v>585</v>
      </c>
      <c r="D1464" s="308" t="s">
        <v>9</v>
      </c>
      <c r="E1464" s="308" t="s">
        <v>11</v>
      </c>
      <c r="F1464" s="308">
        <v>50</v>
      </c>
      <c r="G1464" s="308">
        <f t="shared" si="21"/>
        <v>150000</v>
      </c>
      <c r="H1464" s="308">
        <v>3000</v>
      </c>
      <c r="I1464" s="23"/>
    </row>
    <row r="1465" spans="1:9" ht="40.5" x14ac:dyDescent="0.25">
      <c r="A1465" s="308" t="s">
        <v>2262</v>
      </c>
      <c r="B1465" s="308" t="s">
        <v>2261</v>
      </c>
      <c r="C1465" s="308" t="s">
        <v>1155</v>
      </c>
      <c r="D1465" s="308" t="s">
        <v>13</v>
      </c>
      <c r="E1465" s="308" t="s">
        <v>14</v>
      </c>
      <c r="F1465" s="308">
        <v>40000</v>
      </c>
      <c r="G1465" s="308">
        <f t="shared" si="21"/>
        <v>40000</v>
      </c>
      <c r="H1465" s="308" t="s">
        <v>742</v>
      </c>
      <c r="I1465" s="23"/>
    </row>
    <row r="1466" spans="1:9" ht="15" customHeight="1" x14ac:dyDescent="0.25">
      <c r="A1466" s="499" t="s">
        <v>12</v>
      </c>
      <c r="B1466" s="500"/>
      <c r="C1466" s="500"/>
      <c r="D1466" s="500"/>
      <c r="E1466" s="500"/>
      <c r="F1466" s="500"/>
      <c r="G1466" s="500"/>
      <c r="H1466" s="501"/>
      <c r="I1466" s="23"/>
    </row>
    <row r="1467" spans="1:9" ht="15" customHeight="1" x14ac:dyDescent="0.25">
      <c r="A1467" s="48">
        <v>4231</v>
      </c>
      <c r="B1467" s="48" t="s">
        <v>3941</v>
      </c>
      <c r="C1467" s="48" t="s">
        <v>3942</v>
      </c>
      <c r="D1467" s="48" t="s">
        <v>9</v>
      </c>
      <c r="E1467" s="48" t="s">
        <v>14</v>
      </c>
      <c r="F1467" s="48">
        <v>220000</v>
      </c>
      <c r="G1467" s="48">
        <v>220000</v>
      </c>
      <c r="H1467" s="48">
        <v>1</v>
      </c>
      <c r="I1467" s="23"/>
    </row>
    <row r="1468" spans="1:9" ht="40.5" x14ac:dyDescent="0.25">
      <c r="A1468" s="48">
        <v>4241</v>
      </c>
      <c r="B1468" s="48" t="s">
        <v>3451</v>
      </c>
      <c r="C1468" s="48" t="s">
        <v>443</v>
      </c>
      <c r="D1468" s="48" t="s">
        <v>13</v>
      </c>
      <c r="E1468" s="48" t="s">
        <v>14</v>
      </c>
      <c r="F1468" s="48">
        <v>131000</v>
      </c>
      <c r="G1468" s="48">
        <v>131000</v>
      </c>
      <c r="H1468" s="48">
        <v>1</v>
      </c>
      <c r="I1468" s="23"/>
    </row>
    <row r="1469" spans="1:9" ht="27" x14ac:dyDescent="0.25">
      <c r="A1469" s="48">
        <v>4213</v>
      </c>
      <c r="B1469" s="48" t="s">
        <v>1529</v>
      </c>
      <c r="C1469" s="48" t="s">
        <v>560</v>
      </c>
      <c r="D1469" s="48" t="s">
        <v>425</v>
      </c>
      <c r="E1469" s="48" t="s">
        <v>14</v>
      </c>
      <c r="F1469" s="48">
        <v>4570000</v>
      </c>
      <c r="G1469" s="48">
        <v>4570000</v>
      </c>
      <c r="H1469" s="48">
        <v>1</v>
      </c>
      <c r="I1469" s="23"/>
    </row>
    <row r="1470" spans="1:9" ht="27" x14ac:dyDescent="0.25">
      <c r="A1470" s="48">
        <v>4232</v>
      </c>
      <c r="B1470" s="48" t="s">
        <v>1279</v>
      </c>
      <c r="C1470" s="48" t="s">
        <v>927</v>
      </c>
      <c r="D1470" s="48" t="s">
        <v>425</v>
      </c>
      <c r="E1470" s="48" t="s">
        <v>14</v>
      </c>
      <c r="F1470" s="48">
        <v>180000</v>
      </c>
      <c r="G1470" s="48">
        <v>180000</v>
      </c>
      <c r="H1470" s="48">
        <v>1</v>
      </c>
      <c r="I1470" s="23"/>
    </row>
    <row r="1471" spans="1:9" ht="27" x14ac:dyDescent="0.25">
      <c r="A1471" s="48">
        <v>4232</v>
      </c>
      <c r="B1471" s="48" t="s">
        <v>1280</v>
      </c>
      <c r="C1471" s="48" t="s">
        <v>927</v>
      </c>
      <c r="D1471" s="48" t="s">
        <v>425</v>
      </c>
      <c r="E1471" s="48" t="s">
        <v>14</v>
      </c>
      <c r="F1471" s="48">
        <v>504000</v>
      </c>
      <c r="G1471" s="48">
        <v>504000</v>
      </c>
      <c r="H1471" s="48">
        <v>1</v>
      </c>
      <c r="I1471" s="23"/>
    </row>
    <row r="1472" spans="1:9" ht="40.5" x14ac:dyDescent="0.25">
      <c r="A1472" s="48">
        <v>4252</v>
      </c>
      <c r="B1472" s="48" t="s">
        <v>1273</v>
      </c>
      <c r="C1472" s="48" t="s">
        <v>518</v>
      </c>
      <c r="D1472" s="48" t="s">
        <v>425</v>
      </c>
      <c r="E1472" s="48" t="s">
        <v>14</v>
      </c>
      <c r="F1472" s="48">
        <v>1000000</v>
      </c>
      <c r="G1472" s="48">
        <v>1000000</v>
      </c>
      <c r="H1472" s="48">
        <v>1</v>
      </c>
      <c r="I1472" s="23"/>
    </row>
    <row r="1473" spans="1:9" ht="40.5" x14ac:dyDescent="0.25">
      <c r="A1473" s="48">
        <v>4252</v>
      </c>
      <c r="B1473" s="48" t="s">
        <v>1274</v>
      </c>
      <c r="C1473" s="48" t="s">
        <v>566</v>
      </c>
      <c r="D1473" s="48" t="s">
        <v>425</v>
      </c>
      <c r="E1473" s="48" t="s">
        <v>14</v>
      </c>
      <c r="F1473" s="48">
        <v>1000000</v>
      </c>
      <c r="G1473" s="48">
        <v>1000000</v>
      </c>
      <c r="H1473" s="48">
        <v>1</v>
      </c>
      <c r="I1473" s="23"/>
    </row>
    <row r="1474" spans="1:9" ht="40.5" x14ac:dyDescent="0.25">
      <c r="A1474" s="48">
        <v>4252</v>
      </c>
      <c r="B1474" s="48" t="s">
        <v>1271</v>
      </c>
      <c r="C1474" s="48" t="s">
        <v>569</v>
      </c>
      <c r="D1474" s="48" t="s">
        <v>425</v>
      </c>
      <c r="E1474" s="48" t="s">
        <v>14</v>
      </c>
      <c r="F1474" s="48">
        <v>2100000</v>
      </c>
      <c r="G1474" s="48">
        <v>2100000</v>
      </c>
      <c r="H1474" s="48">
        <v>1</v>
      </c>
      <c r="I1474" s="23"/>
    </row>
    <row r="1475" spans="1:9" ht="40.5" x14ac:dyDescent="0.25">
      <c r="A1475" s="48">
        <v>4252</v>
      </c>
      <c r="B1475" s="48" t="s">
        <v>1272</v>
      </c>
      <c r="C1475" s="48" t="s">
        <v>574</v>
      </c>
      <c r="D1475" s="48" t="s">
        <v>425</v>
      </c>
      <c r="E1475" s="48" t="s">
        <v>14</v>
      </c>
      <c r="F1475" s="48">
        <v>500000</v>
      </c>
      <c r="G1475" s="48">
        <v>500000</v>
      </c>
      <c r="H1475" s="48">
        <v>1</v>
      </c>
      <c r="I1475" s="23"/>
    </row>
    <row r="1476" spans="1:9" ht="27" x14ac:dyDescent="0.25">
      <c r="A1476" s="48">
        <v>4234</v>
      </c>
      <c r="B1476" s="48" t="s">
        <v>1263</v>
      </c>
      <c r="C1476" s="48" t="s">
        <v>576</v>
      </c>
      <c r="D1476" s="48" t="s">
        <v>9</v>
      </c>
      <c r="E1476" s="48" t="s">
        <v>14</v>
      </c>
      <c r="F1476" s="48">
        <v>66000</v>
      </c>
      <c r="G1476" s="48">
        <v>66000</v>
      </c>
      <c r="H1476" s="48">
        <v>1</v>
      </c>
      <c r="I1476" s="23"/>
    </row>
    <row r="1477" spans="1:9" ht="27" x14ac:dyDescent="0.25">
      <c r="A1477" s="48">
        <v>4234</v>
      </c>
      <c r="B1477" s="48" t="s">
        <v>1264</v>
      </c>
      <c r="C1477" s="48" t="s">
        <v>576</v>
      </c>
      <c r="D1477" s="48" t="s">
        <v>9</v>
      </c>
      <c r="E1477" s="48" t="s">
        <v>14</v>
      </c>
      <c r="F1477" s="48">
        <v>52800</v>
      </c>
      <c r="G1477" s="48">
        <v>52800</v>
      </c>
      <c r="H1477" s="48">
        <v>1</v>
      </c>
      <c r="I1477" s="23"/>
    </row>
    <row r="1478" spans="1:9" ht="27" x14ac:dyDescent="0.25">
      <c r="A1478" s="48">
        <v>4234</v>
      </c>
      <c r="B1478" s="48" t="s">
        <v>1265</v>
      </c>
      <c r="C1478" s="48" t="s">
        <v>576</v>
      </c>
      <c r="D1478" s="48" t="s">
        <v>9</v>
      </c>
      <c r="E1478" s="48" t="s">
        <v>14</v>
      </c>
      <c r="F1478" s="48">
        <v>15960</v>
      </c>
      <c r="G1478" s="48">
        <v>15960</v>
      </c>
      <c r="H1478" s="48">
        <v>1</v>
      </c>
      <c r="I1478" s="23"/>
    </row>
    <row r="1479" spans="1:9" ht="27" x14ac:dyDescent="0.25">
      <c r="A1479" s="48">
        <v>4234</v>
      </c>
      <c r="B1479" s="48" t="s">
        <v>1266</v>
      </c>
      <c r="C1479" s="48" t="s">
        <v>576</v>
      </c>
      <c r="D1479" s="48" t="s">
        <v>9</v>
      </c>
      <c r="E1479" s="48" t="s">
        <v>14</v>
      </c>
      <c r="F1479" s="48">
        <v>44886</v>
      </c>
      <c r="G1479" s="48">
        <v>44886</v>
      </c>
      <c r="H1479" s="48">
        <v>1</v>
      </c>
      <c r="I1479" s="23"/>
    </row>
    <row r="1480" spans="1:9" ht="27" x14ac:dyDescent="0.25">
      <c r="A1480" s="48">
        <v>4234</v>
      </c>
      <c r="B1480" s="48" t="s">
        <v>1267</v>
      </c>
      <c r="C1480" s="48" t="s">
        <v>576</v>
      </c>
      <c r="D1480" s="48" t="s">
        <v>9</v>
      </c>
      <c r="E1480" s="48" t="s">
        <v>14</v>
      </c>
      <c r="F1480" s="48">
        <v>127200</v>
      </c>
      <c r="G1480" s="48">
        <v>127200</v>
      </c>
      <c r="H1480" s="48">
        <v>1</v>
      </c>
      <c r="I1480" s="23"/>
    </row>
    <row r="1481" spans="1:9" ht="27" x14ac:dyDescent="0.25">
      <c r="A1481" s="48">
        <v>4234</v>
      </c>
      <c r="B1481" s="48" t="s">
        <v>1268</v>
      </c>
      <c r="C1481" s="48" t="s">
        <v>576</v>
      </c>
      <c r="D1481" s="48" t="s">
        <v>9</v>
      </c>
      <c r="E1481" s="48" t="s">
        <v>14</v>
      </c>
      <c r="F1481" s="48">
        <v>151200</v>
      </c>
      <c r="G1481" s="48">
        <v>151200</v>
      </c>
      <c r="H1481" s="48">
        <v>1</v>
      </c>
      <c r="I1481" s="23"/>
    </row>
    <row r="1482" spans="1:9" ht="27" x14ac:dyDescent="0.25">
      <c r="A1482" s="48">
        <v>4234</v>
      </c>
      <c r="B1482" s="48" t="s">
        <v>1269</v>
      </c>
      <c r="C1482" s="48" t="s">
        <v>576</v>
      </c>
      <c r="D1482" s="48" t="s">
        <v>9</v>
      </c>
      <c r="E1482" s="48" t="s">
        <v>14</v>
      </c>
      <c r="F1482" s="48">
        <v>247200</v>
      </c>
      <c r="G1482" s="48">
        <v>247200</v>
      </c>
      <c r="H1482" s="48">
        <v>1</v>
      </c>
      <c r="I1482" s="23"/>
    </row>
    <row r="1483" spans="1:9" ht="27" x14ac:dyDescent="0.25">
      <c r="A1483" s="48">
        <v>4234</v>
      </c>
      <c r="B1483" s="48" t="s">
        <v>1270</v>
      </c>
      <c r="C1483" s="48" t="s">
        <v>576</v>
      </c>
      <c r="D1483" s="48" t="s">
        <v>9</v>
      </c>
      <c r="E1483" s="48" t="s">
        <v>14</v>
      </c>
      <c r="F1483" s="48">
        <v>103356</v>
      </c>
      <c r="G1483" s="48">
        <v>103356</v>
      </c>
      <c r="H1483" s="48">
        <v>1</v>
      </c>
      <c r="I1483" s="23"/>
    </row>
    <row r="1484" spans="1:9" ht="27" x14ac:dyDescent="0.25">
      <c r="A1484" s="48" t="s">
        <v>744</v>
      </c>
      <c r="B1484" s="48" t="s">
        <v>911</v>
      </c>
      <c r="C1484" s="48" t="s">
        <v>440</v>
      </c>
      <c r="D1484" s="48" t="s">
        <v>425</v>
      </c>
      <c r="E1484" s="48" t="s">
        <v>14</v>
      </c>
      <c r="F1484" s="48">
        <v>750000</v>
      </c>
      <c r="G1484" s="48">
        <v>750000</v>
      </c>
      <c r="H1484" s="48">
        <v>1</v>
      </c>
      <c r="I1484" s="23"/>
    </row>
    <row r="1485" spans="1:9" ht="27" x14ac:dyDescent="0.25">
      <c r="A1485" s="48" t="s">
        <v>744</v>
      </c>
      <c r="B1485" s="48" t="s">
        <v>912</v>
      </c>
      <c r="C1485" s="48" t="s">
        <v>440</v>
      </c>
      <c r="D1485" s="48" t="s">
        <v>425</v>
      </c>
      <c r="E1485" s="48" t="s">
        <v>14</v>
      </c>
      <c r="F1485" s="48">
        <v>1500000</v>
      </c>
      <c r="G1485" s="48">
        <v>1500000</v>
      </c>
      <c r="H1485" s="48">
        <v>1</v>
      </c>
      <c r="I1485" s="23"/>
    </row>
    <row r="1486" spans="1:9" ht="27" x14ac:dyDescent="0.25">
      <c r="A1486" s="48" t="s">
        <v>744</v>
      </c>
      <c r="B1486" s="48" t="s">
        <v>913</v>
      </c>
      <c r="C1486" s="48" t="s">
        <v>440</v>
      </c>
      <c r="D1486" s="48" t="s">
        <v>425</v>
      </c>
      <c r="E1486" s="48" t="s">
        <v>14</v>
      </c>
      <c r="F1486" s="48">
        <v>1650000</v>
      </c>
      <c r="G1486" s="48">
        <v>1650000</v>
      </c>
      <c r="H1486" s="48">
        <v>1</v>
      </c>
      <c r="I1486" s="23"/>
    </row>
    <row r="1487" spans="1:9" ht="40.5" x14ac:dyDescent="0.25">
      <c r="A1487" s="48" t="s">
        <v>744</v>
      </c>
      <c r="B1487" s="48" t="s">
        <v>914</v>
      </c>
      <c r="C1487" s="48" t="s">
        <v>518</v>
      </c>
      <c r="D1487" s="48" t="s">
        <v>425</v>
      </c>
      <c r="E1487" s="48" t="s">
        <v>14</v>
      </c>
      <c r="F1487" s="48">
        <v>0</v>
      </c>
      <c r="G1487" s="48">
        <v>0</v>
      </c>
      <c r="H1487" s="48">
        <v>1</v>
      </c>
      <c r="I1487" s="23"/>
    </row>
    <row r="1488" spans="1:9" ht="40.5" x14ac:dyDescent="0.25">
      <c r="A1488" s="48" t="s">
        <v>744</v>
      </c>
      <c r="B1488" s="48" t="s">
        <v>915</v>
      </c>
      <c r="C1488" s="48" t="s">
        <v>566</v>
      </c>
      <c r="D1488" s="48" t="s">
        <v>425</v>
      </c>
      <c r="E1488" s="48" t="s">
        <v>14</v>
      </c>
      <c r="F1488" s="48">
        <v>0</v>
      </c>
      <c r="G1488" s="48">
        <v>0</v>
      </c>
      <c r="H1488" s="48">
        <v>1</v>
      </c>
      <c r="I1488" s="23"/>
    </row>
    <row r="1489" spans="1:9" ht="40.5" x14ac:dyDescent="0.25">
      <c r="A1489" s="48" t="s">
        <v>744</v>
      </c>
      <c r="B1489" s="48" t="s">
        <v>916</v>
      </c>
      <c r="C1489" s="48" t="s">
        <v>917</v>
      </c>
      <c r="D1489" s="48" t="s">
        <v>425</v>
      </c>
      <c r="E1489" s="48" t="s">
        <v>14</v>
      </c>
      <c r="F1489" s="48">
        <v>0</v>
      </c>
      <c r="G1489" s="48">
        <v>0</v>
      </c>
      <c r="H1489" s="48">
        <v>1</v>
      </c>
      <c r="I1489" s="23"/>
    </row>
    <row r="1490" spans="1:9" ht="40.5" x14ac:dyDescent="0.25">
      <c r="A1490" s="48" t="s">
        <v>744</v>
      </c>
      <c r="B1490" s="48" t="s">
        <v>918</v>
      </c>
      <c r="C1490" s="48" t="s">
        <v>569</v>
      </c>
      <c r="D1490" s="48" t="s">
        <v>425</v>
      </c>
      <c r="E1490" s="48" t="s">
        <v>14</v>
      </c>
      <c r="F1490" s="48">
        <v>0</v>
      </c>
      <c r="G1490" s="48">
        <v>0</v>
      </c>
      <c r="H1490" s="48">
        <v>1</v>
      </c>
      <c r="I1490" s="23"/>
    </row>
    <row r="1491" spans="1:9" ht="27" x14ac:dyDescent="0.25">
      <c r="A1491" s="48" t="s">
        <v>745</v>
      </c>
      <c r="B1491" s="48" t="s">
        <v>919</v>
      </c>
      <c r="C1491" s="48" t="s">
        <v>920</v>
      </c>
      <c r="D1491" s="48" t="s">
        <v>425</v>
      </c>
      <c r="E1491" s="48" t="s">
        <v>14</v>
      </c>
      <c r="F1491" s="48">
        <v>700000</v>
      </c>
      <c r="G1491" s="48">
        <v>700000</v>
      </c>
      <c r="H1491" s="48">
        <v>1</v>
      </c>
      <c r="I1491" s="23"/>
    </row>
    <row r="1492" spans="1:9" ht="27" x14ac:dyDescent="0.25">
      <c r="A1492" s="48" t="s">
        <v>745</v>
      </c>
      <c r="B1492" s="48" t="s">
        <v>921</v>
      </c>
      <c r="C1492" s="48" t="s">
        <v>436</v>
      </c>
      <c r="D1492" s="48" t="s">
        <v>425</v>
      </c>
      <c r="E1492" s="48" t="s">
        <v>14</v>
      </c>
      <c r="F1492" s="48">
        <v>0</v>
      </c>
      <c r="G1492" s="48">
        <v>0</v>
      </c>
      <c r="H1492" s="48">
        <v>1</v>
      </c>
      <c r="I1492" s="23"/>
    </row>
    <row r="1493" spans="1:9" ht="27" x14ac:dyDescent="0.25">
      <c r="A1493" s="48" t="s">
        <v>745</v>
      </c>
      <c r="B1493" s="48" t="s">
        <v>922</v>
      </c>
      <c r="C1493" s="48" t="s">
        <v>735</v>
      </c>
      <c r="D1493" s="48" t="s">
        <v>425</v>
      </c>
      <c r="E1493" s="48" t="s">
        <v>14</v>
      </c>
      <c r="F1493" s="48">
        <v>594000</v>
      </c>
      <c r="G1493" s="48">
        <v>594000</v>
      </c>
      <c r="H1493" s="48">
        <v>1</v>
      </c>
      <c r="I1493" s="23"/>
    </row>
    <row r="1494" spans="1:9" ht="40.5" x14ac:dyDescent="0.25">
      <c r="A1494" s="48" t="s">
        <v>744</v>
      </c>
      <c r="B1494" s="48" t="s">
        <v>923</v>
      </c>
      <c r="C1494" s="48" t="s">
        <v>574</v>
      </c>
      <c r="D1494" s="48" t="s">
        <v>425</v>
      </c>
      <c r="E1494" s="48" t="s">
        <v>14</v>
      </c>
      <c r="F1494" s="48">
        <v>0</v>
      </c>
      <c r="G1494" s="48">
        <v>0</v>
      </c>
      <c r="H1494" s="48">
        <v>1</v>
      </c>
      <c r="I1494" s="23"/>
    </row>
    <row r="1495" spans="1:9" ht="27" x14ac:dyDescent="0.25">
      <c r="A1495" s="48" t="s">
        <v>746</v>
      </c>
      <c r="B1495" s="48" t="s">
        <v>924</v>
      </c>
      <c r="C1495" s="48" t="s">
        <v>554</v>
      </c>
      <c r="D1495" s="48" t="s">
        <v>13</v>
      </c>
      <c r="E1495" s="48" t="s">
        <v>14</v>
      </c>
      <c r="F1495" s="48">
        <v>3500000</v>
      </c>
      <c r="G1495" s="48">
        <v>3500000</v>
      </c>
      <c r="H1495" s="48">
        <v>1</v>
      </c>
      <c r="I1495" s="23"/>
    </row>
    <row r="1496" spans="1:9" ht="27" x14ac:dyDescent="0.25">
      <c r="A1496" s="48" t="s">
        <v>746</v>
      </c>
      <c r="B1496" s="48" t="s">
        <v>925</v>
      </c>
      <c r="C1496" s="48" t="s">
        <v>535</v>
      </c>
      <c r="D1496" s="48" t="s">
        <v>9</v>
      </c>
      <c r="E1496" s="48" t="s">
        <v>14</v>
      </c>
      <c r="F1496" s="48">
        <v>2280000</v>
      </c>
      <c r="G1496" s="48">
        <v>2280000</v>
      </c>
      <c r="H1496" s="48">
        <v>1</v>
      </c>
      <c r="I1496" s="23"/>
    </row>
    <row r="1497" spans="1:9" ht="27" x14ac:dyDescent="0.25">
      <c r="A1497" s="48" t="s">
        <v>932</v>
      </c>
      <c r="B1497" s="48" t="s">
        <v>926</v>
      </c>
      <c r="C1497" s="48" t="s">
        <v>927</v>
      </c>
      <c r="D1497" s="48" t="s">
        <v>9</v>
      </c>
      <c r="E1497" s="48" t="s">
        <v>14</v>
      </c>
      <c r="F1497" s="48">
        <v>0</v>
      </c>
      <c r="G1497" s="48">
        <v>0</v>
      </c>
      <c r="H1497" s="48">
        <v>1</v>
      </c>
      <c r="I1497" s="23"/>
    </row>
    <row r="1498" spans="1:9" ht="27" x14ac:dyDescent="0.25">
      <c r="A1498" s="48" t="s">
        <v>932</v>
      </c>
      <c r="B1498" s="48" t="s">
        <v>928</v>
      </c>
      <c r="C1498" s="48" t="s">
        <v>927</v>
      </c>
      <c r="D1498" s="48" t="s">
        <v>9</v>
      </c>
      <c r="E1498" s="48" t="s">
        <v>14</v>
      </c>
      <c r="F1498" s="48">
        <v>0</v>
      </c>
      <c r="G1498" s="48">
        <v>0</v>
      </c>
      <c r="H1498" s="48">
        <v>1</v>
      </c>
      <c r="I1498" s="23"/>
    </row>
    <row r="1499" spans="1:9" ht="40.5" x14ac:dyDescent="0.25">
      <c r="A1499" s="48" t="s">
        <v>746</v>
      </c>
      <c r="B1499" s="48" t="s">
        <v>929</v>
      </c>
      <c r="C1499" s="48" t="s">
        <v>447</v>
      </c>
      <c r="D1499" s="48" t="s">
        <v>9</v>
      </c>
      <c r="E1499" s="48" t="s">
        <v>14</v>
      </c>
      <c r="F1499" s="48">
        <v>205000</v>
      </c>
      <c r="G1499" s="48">
        <v>205000</v>
      </c>
      <c r="H1499" s="48">
        <v>1</v>
      </c>
      <c r="I1499" s="23"/>
    </row>
    <row r="1500" spans="1:9" ht="40.5" x14ac:dyDescent="0.25">
      <c r="A1500" s="48" t="s">
        <v>745</v>
      </c>
      <c r="B1500" s="48" t="s">
        <v>930</v>
      </c>
      <c r="C1500" s="48" t="s">
        <v>443</v>
      </c>
      <c r="D1500" s="48" t="s">
        <v>13</v>
      </c>
      <c r="E1500" s="48" t="s">
        <v>14</v>
      </c>
      <c r="F1500" s="48">
        <v>0</v>
      </c>
      <c r="G1500" s="48">
        <v>0</v>
      </c>
      <c r="H1500" s="48">
        <v>1</v>
      </c>
      <c r="I1500" s="23"/>
    </row>
    <row r="1501" spans="1:9" ht="27" x14ac:dyDescent="0.25">
      <c r="A1501" s="48" t="s">
        <v>504</v>
      </c>
      <c r="B1501" s="48" t="s">
        <v>931</v>
      </c>
      <c r="C1501" s="48" t="s">
        <v>560</v>
      </c>
      <c r="D1501" s="48" t="s">
        <v>425</v>
      </c>
      <c r="E1501" s="48" t="s">
        <v>14</v>
      </c>
      <c r="F1501" s="48">
        <v>156000</v>
      </c>
      <c r="G1501" s="48">
        <v>156000</v>
      </c>
      <c r="H1501" s="48">
        <v>1</v>
      </c>
      <c r="I1501" s="23"/>
    </row>
    <row r="1502" spans="1:9" x14ac:dyDescent="0.25">
      <c r="A1502" s="48"/>
      <c r="B1502" s="48"/>
      <c r="C1502" s="48"/>
      <c r="D1502" s="48"/>
      <c r="E1502" s="48"/>
      <c r="F1502" s="48"/>
      <c r="G1502" s="48"/>
      <c r="H1502" s="48"/>
      <c r="I1502" s="23"/>
    </row>
    <row r="1503" spans="1:9" x14ac:dyDescent="0.25">
      <c r="A1503" s="48"/>
      <c r="B1503" s="48"/>
      <c r="C1503" s="48"/>
      <c r="D1503" s="48"/>
      <c r="E1503" s="48"/>
      <c r="F1503" s="48"/>
      <c r="G1503" s="48"/>
      <c r="H1503" s="48"/>
      <c r="I1503" s="23"/>
    </row>
    <row r="1504" spans="1:9" ht="15" customHeight="1" x14ac:dyDescent="0.25">
      <c r="A1504" s="514" t="s">
        <v>55</v>
      </c>
      <c r="B1504" s="515"/>
      <c r="C1504" s="515"/>
      <c r="D1504" s="515"/>
      <c r="E1504" s="515"/>
      <c r="F1504" s="515"/>
      <c r="G1504" s="515"/>
      <c r="H1504" s="515"/>
      <c r="I1504" s="23"/>
    </row>
    <row r="1505" spans="1:9" ht="30" customHeight="1" x14ac:dyDescent="0.25">
      <c r="A1505" s="474" t="s">
        <v>12</v>
      </c>
      <c r="B1505" s="475"/>
      <c r="C1505" s="475"/>
      <c r="D1505" s="475"/>
      <c r="E1505" s="475"/>
      <c r="F1505" s="475"/>
      <c r="G1505" s="475"/>
      <c r="H1505" s="481"/>
      <c r="I1505" s="23"/>
    </row>
    <row r="1506" spans="1:9" ht="30" customHeight="1" x14ac:dyDescent="0.25">
      <c r="A1506" s="359">
        <v>5134</v>
      </c>
      <c r="B1506" s="359" t="s">
        <v>3193</v>
      </c>
      <c r="C1506" s="359" t="s">
        <v>17</v>
      </c>
      <c r="D1506" s="359" t="s">
        <v>15</v>
      </c>
      <c r="E1506" s="359" t="s">
        <v>14</v>
      </c>
      <c r="F1506" s="359">
        <v>125000</v>
      </c>
      <c r="G1506" s="359">
        <v>125000</v>
      </c>
      <c r="H1506" s="359">
        <v>1</v>
      </c>
      <c r="I1506" s="23"/>
    </row>
    <row r="1507" spans="1:9" ht="30" customHeight="1" x14ac:dyDescent="0.25">
      <c r="A1507" s="359">
        <v>5134</v>
      </c>
      <c r="B1507" s="359" t="s">
        <v>3194</v>
      </c>
      <c r="C1507" s="359" t="s">
        <v>17</v>
      </c>
      <c r="D1507" s="359" t="s">
        <v>15</v>
      </c>
      <c r="E1507" s="359" t="s">
        <v>14</v>
      </c>
      <c r="F1507" s="359">
        <v>150000</v>
      </c>
      <c r="G1507" s="359">
        <v>150000</v>
      </c>
      <c r="H1507" s="359">
        <v>1</v>
      </c>
      <c r="I1507" s="23"/>
    </row>
    <row r="1508" spans="1:9" ht="30" customHeight="1" x14ac:dyDescent="0.25">
      <c r="A1508" s="359">
        <v>5134</v>
      </c>
      <c r="B1508" s="359" t="s">
        <v>3195</v>
      </c>
      <c r="C1508" s="359" t="s">
        <v>17</v>
      </c>
      <c r="D1508" s="359" t="s">
        <v>15</v>
      </c>
      <c r="E1508" s="359" t="s">
        <v>14</v>
      </c>
      <c r="F1508" s="359">
        <v>80000</v>
      </c>
      <c r="G1508" s="359">
        <v>80000</v>
      </c>
      <c r="H1508" s="359">
        <v>1</v>
      </c>
      <c r="I1508" s="23"/>
    </row>
    <row r="1509" spans="1:9" ht="30" customHeight="1" x14ac:dyDescent="0.25">
      <c r="A1509" s="359">
        <v>5134</v>
      </c>
      <c r="B1509" s="359" t="s">
        <v>3196</v>
      </c>
      <c r="C1509" s="359" t="s">
        <v>17</v>
      </c>
      <c r="D1509" s="359" t="s">
        <v>15</v>
      </c>
      <c r="E1509" s="359" t="s">
        <v>14</v>
      </c>
      <c r="F1509" s="359">
        <v>160000</v>
      </c>
      <c r="G1509" s="359">
        <v>160000</v>
      </c>
      <c r="H1509" s="359">
        <v>1</v>
      </c>
      <c r="I1509" s="23"/>
    </row>
    <row r="1510" spans="1:9" ht="30" customHeight="1" x14ac:dyDescent="0.25">
      <c r="A1510" s="359">
        <v>5134</v>
      </c>
      <c r="B1510" s="359" t="s">
        <v>3197</v>
      </c>
      <c r="C1510" s="359" t="s">
        <v>17</v>
      </c>
      <c r="D1510" s="359" t="s">
        <v>15</v>
      </c>
      <c r="E1510" s="359" t="s">
        <v>14</v>
      </c>
      <c r="F1510" s="359">
        <v>75000</v>
      </c>
      <c r="G1510" s="359">
        <v>75000</v>
      </c>
      <c r="H1510" s="359">
        <v>1</v>
      </c>
      <c r="I1510" s="23"/>
    </row>
    <row r="1511" spans="1:9" ht="30" customHeight="1" x14ac:dyDescent="0.25">
      <c r="A1511" s="359">
        <v>5134</v>
      </c>
      <c r="B1511" s="359" t="s">
        <v>3198</v>
      </c>
      <c r="C1511" s="359" t="s">
        <v>17</v>
      </c>
      <c r="D1511" s="359" t="s">
        <v>15</v>
      </c>
      <c r="E1511" s="359" t="s">
        <v>14</v>
      </c>
      <c r="F1511" s="359">
        <v>40000</v>
      </c>
      <c r="G1511" s="359">
        <v>40000</v>
      </c>
      <c r="H1511" s="359">
        <v>1</v>
      </c>
      <c r="I1511" s="23"/>
    </row>
    <row r="1512" spans="1:9" ht="27" x14ac:dyDescent="0.25">
      <c r="A1512" s="359">
        <v>5134</v>
      </c>
      <c r="B1512" s="359" t="s">
        <v>3199</v>
      </c>
      <c r="C1512" s="359" t="s">
        <v>17</v>
      </c>
      <c r="D1512" s="359" t="s">
        <v>15</v>
      </c>
      <c r="E1512" s="359" t="s">
        <v>14</v>
      </c>
      <c r="F1512" s="359">
        <v>95000</v>
      </c>
      <c r="G1512" s="359">
        <v>95000</v>
      </c>
      <c r="H1512" s="359">
        <v>1</v>
      </c>
      <c r="I1512" s="23"/>
    </row>
    <row r="1513" spans="1:9" ht="27" x14ac:dyDescent="0.25">
      <c r="A1513" s="359">
        <v>5134</v>
      </c>
      <c r="B1513" s="359" t="s">
        <v>2667</v>
      </c>
      <c r="C1513" s="359" t="s">
        <v>17</v>
      </c>
      <c r="D1513" s="359" t="s">
        <v>15</v>
      </c>
      <c r="E1513" s="359" t="s">
        <v>14</v>
      </c>
      <c r="F1513" s="359">
        <v>270000</v>
      </c>
      <c r="G1513" s="359">
        <v>270000</v>
      </c>
      <c r="H1513" s="359">
        <v>1</v>
      </c>
      <c r="I1513" s="23"/>
    </row>
    <row r="1514" spans="1:9" ht="27" x14ac:dyDescent="0.25">
      <c r="A1514" s="359">
        <v>5134</v>
      </c>
      <c r="B1514" s="359" t="s">
        <v>2668</v>
      </c>
      <c r="C1514" s="359" t="s">
        <v>17</v>
      </c>
      <c r="D1514" s="359" t="s">
        <v>15</v>
      </c>
      <c r="E1514" s="359" t="s">
        <v>14</v>
      </c>
      <c r="F1514" s="359">
        <v>720000</v>
      </c>
      <c r="G1514" s="359">
        <v>720000</v>
      </c>
      <c r="H1514" s="359">
        <v>1</v>
      </c>
      <c r="I1514" s="23"/>
    </row>
    <row r="1515" spans="1:9" ht="27" x14ac:dyDescent="0.25">
      <c r="A1515" s="359">
        <v>5134</v>
      </c>
      <c r="B1515" s="359" t="s">
        <v>2669</v>
      </c>
      <c r="C1515" s="359" t="s">
        <v>17</v>
      </c>
      <c r="D1515" s="359" t="s">
        <v>15</v>
      </c>
      <c r="E1515" s="359" t="s">
        <v>14</v>
      </c>
      <c r="F1515" s="359">
        <v>650000</v>
      </c>
      <c r="G1515" s="359">
        <v>650000</v>
      </c>
      <c r="H1515" s="359">
        <v>1</v>
      </c>
      <c r="I1515" s="23"/>
    </row>
    <row r="1516" spans="1:9" ht="27" x14ac:dyDescent="0.25">
      <c r="A1516" s="359">
        <v>5134</v>
      </c>
      <c r="B1516" s="359" t="s">
        <v>2670</v>
      </c>
      <c r="C1516" s="359" t="s">
        <v>17</v>
      </c>
      <c r="D1516" s="359" t="s">
        <v>15</v>
      </c>
      <c r="E1516" s="359" t="s">
        <v>14</v>
      </c>
      <c r="F1516" s="359">
        <v>460000</v>
      </c>
      <c r="G1516" s="359">
        <v>460000</v>
      </c>
      <c r="H1516" s="359">
        <v>1</v>
      </c>
      <c r="I1516" s="23"/>
    </row>
    <row r="1517" spans="1:9" ht="27" x14ac:dyDescent="0.25">
      <c r="A1517" s="359">
        <v>5134</v>
      </c>
      <c r="B1517" s="359" t="s">
        <v>2671</v>
      </c>
      <c r="C1517" s="359" t="s">
        <v>17</v>
      </c>
      <c r="D1517" s="359" t="s">
        <v>15</v>
      </c>
      <c r="E1517" s="359" t="s">
        <v>14</v>
      </c>
      <c r="F1517" s="359">
        <v>460000</v>
      </c>
      <c r="G1517" s="359">
        <v>460000</v>
      </c>
      <c r="H1517" s="359">
        <v>1</v>
      </c>
      <c r="I1517" s="23"/>
    </row>
    <row r="1518" spans="1:9" ht="27" x14ac:dyDescent="0.25">
      <c r="A1518" s="336">
        <v>5134</v>
      </c>
      <c r="B1518" s="336" t="s">
        <v>2665</v>
      </c>
      <c r="C1518" s="336" t="s">
        <v>436</v>
      </c>
      <c r="D1518" s="336" t="s">
        <v>425</v>
      </c>
      <c r="E1518" s="336" t="s">
        <v>14</v>
      </c>
      <c r="F1518" s="336">
        <v>800000</v>
      </c>
      <c r="G1518" s="336">
        <v>800000</v>
      </c>
      <c r="H1518" s="336">
        <v>1</v>
      </c>
      <c r="I1518" s="23"/>
    </row>
    <row r="1519" spans="1:9" x14ac:dyDescent="0.25">
      <c r="A1519" s="493" t="s">
        <v>3108</v>
      </c>
      <c r="B1519" s="494"/>
      <c r="C1519" s="494"/>
      <c r="D1519" s="494"/>
      <c r="E1519" s="494"/>
      <c r="F1519" s="494"/>
      <c r="G1519" s="494"/>
      <c r="H1519" s="494"/>
      <c r="I1519" s="23"/>
    </row>
    <row r="1520" spans="1:9" x14ac:dyDescent="0.25">
      <c r="A1520" s="474" t="s">
        <v>16</v>
      </c>
      <c r="B1520" s="475"/>
      <c r="C1520" s="475"/>
      <c r="D1520" s="475"/>
      <c r="E1520" s="475"/>
      <c r="F1520" s="475"/>
      <c r="G1520" s="475"/>
      <c r="H1520" s="475"/>
      <c r="I1520" s="23"/>
    </row>
    <row r="1521" spans="1:9" x14ac:dyDescent="0.25">
      <c r="A1521" s="356">
        <v>5113</v>
      </c>
      <c r="B1521" s="356" t="s">
        <v>3109</v>
      </c>
      <c r="C1521" s="356" t="s">
        <v>3110</v>
      </c>
      <c r="D1521" s="356" t="s">
        <v>425</v>
      </c>
      <c r="E1521" s="356" t="s">
        <v>14</v>
      </c>
      <c r="F1521" s="356">
        <v>17705100</v>
      </c>
      <c r="G1521" s="356">
        <v>17705100</v>
      </c>
      <c r="H1521" s="356">
        <v>1</v>
      </c>
      <c r="I1521" s="23"/>
    </row>
    <row r="1522" spans="1:9" x14ac:dyDescent="0.25">
      <c r="A1522" s="508" t="s">
        <v>12</v>
      </c>
      <c r="B1522" s="509"/>
      <c r="C1522" s="509"/>
      <c r="D1522" s="509"/>
      <c r="E1522" s="509"/>
      <c r="F1522" s="509"/>
      <c r="G1522" s="509"/>
      <c r="H1522" s="510"/>
      <c r="I1522" s="23"/>
    </row>
    <row r="1523" spans="1:9" x14ac:dyDescent="0.25">
      <c r="A1523" s="387">
        <v>5113</v>
      </c>
      <c r="B1523" s="387" t="s">
        <v>3791</v>
      </c>
      <c r="C1523" s="387" t="s">
        <v>3110</v>
      </c>
      <c r="D1523" s="387" t="s">
        <v>425</v>
      </c>
      <c r="E1523" s="387" t="s">
        <v>14</v>
      </c>
      <c r="F1523" s="387">
        <v>0</v>
      </c>
      <c r="G1523" s="387">
        <v>0</v>
      </c>
      <c r="H1523" s="387">
        <v>1</v>
      </c>
      <c r="I1523" s="23"/>
    </row>
    <row r="1524" spans="1:9" ht="27" x14ac:dyDescent="0.25">
      <c r="A1524" s="387">
        <v>5113</v>
      </c>
      <c r="B1524" s="387" t="s">
        <v>3792</v>
      </c>
      <c r="C1524" s="387" t="s">
        <v>498</v>
      </c>
      <c r="D1524" s="387" t="s">
        <v>1256</v>
      </c>
      <c r="E1524" s="387" t="s">
        <v>14</v>
      </c>
      <c r="F1524" s="387">
        <v>251664</v>
      </c>
      <c r="G1524" s="387">
        <v>251664</v>
      </c>
      <c r="H1524" s="387">
        <v>1</v>
      </c>
      <c r="I1524" s="23"/>
    </row>
    <row r="1525" spans="1:9" ht="27" x14ac:dyDescent="0.25">
      <c r="A1525" s="387">
        <v>5113</v>
      </c>
      <c r="B1525" s="387" t="s">
        <v>3793</v>
      </c>
      <c r="C1525" s="387" t="s">
        <v>1137</v>
      </c>
      <c r="D1525" s="387" t="s">
        <v>13</v>
      </c>
      <c r="E1525" s="387" t="s">
        <v>14</v>
      </c>
      <c r="F1525" s="387">
        <v>75504</v>
      </c>
      <c r="G1525" s="387">
        <v>75504</v>
      </c>
      <c r="H1525" s="387">
        <v>1</v>
      </c>
      <c r="I1525" s="23"/>
    </row>
    <row r="1526" spans="1:9" ht="27" x14ac:dyDescent="0.25">
      <c r="A1526" s="387">
        <v>5113</v>
      </c>
      <c r="B1526" s="387" t="s">
        <v>3111</v>
      </c>
      <c r="C1526" s="387" t="s">
        <v>498</v>
      </c>
      <c r="D1526" s="387" t="s">
        <v>1256</v>
      </c>
      <c r="E1526" s="387" t="s">
        <v>14</v>
      </c>
      <c r="F1526" s="387">
        <v>346668</v>
      </c>
      <c r="G1526" s="387">
        <v>346668</v>
      </c>
      <c r="H1526" s="387">
        <v>1</v>
      </c>
      <c r="I1526" s="23"/>
    </row>
    <row r="1527" spans="1:9" ht="27" x14ac:dyDescent="0.25">
      <c r="A1527" s="356">
        <v>5113</v>
      </c>
      <c r="B1527" s="387" t="s">
        <v>3112</v>
      </c>
      <c r="C1527" s="387" t="s">
        <v>1137</v>
      </c>
      <c r="D1527" s="387" t="s">
        <v>13</v>
      </c>
      <c r="E1527" s="387" t="s">
        <v>14</v>
      </c>
      <c r="F1527" s="387">
        <v>104016</v>
      </c>
      <c r="G1527" s="387">
        <v>104016</v>
      </c>
      <c r="H1527" s="387">
        <v>1</v>
      </c>
      <c r="I1527" s="23"/>
    </row>
    <row r="1528" spans="1:9" x14ac:dyDescent="0.25">
      <c r="A1528" s="493" t="s">
        <v>224</v>
      </c>
      <c r="B1528" s="494"/>
      <c r="C1528" s="494"/>
      <c r="D1528" s="494"/>
      <c r="E1528" s="494"/>
      <c r="F1528" s="494"/>
      <c r="G1528" s="494"/>
      <c r="H1528" s="494"/>
      <c r="I1528" s="23"/>
    </row>
    <row r="1529" spans="1:9" x14ac:dyDescent="0.25">
      <c r="A1529" s="474" t="s">
        <v>16</v>
      </c>
      <c r="B1529" s="475"/>
      <c r="C1529" s="475"/>
      <c r="D1529" s="475"/>
      <c r="E1529" s="475"/>
      <c r="F1529" s="475"/>
      <c r="G1529" s="475"/>
      <c r="H1529" s="475"/>
      <c r="I1529" s="23"/>
    </row>
    <row r="1530" spans="1:9" ht="27" x14ac:dyDescent="0.25">
      <c r="A1530" s="12">
        <v>4251</v>
      </c>
      <c r="B1530" s="12" t="s">
        <v>2270</v>
      </c>
      <c r="C1530" s="12" t="s">
        <v>508</v>
      </c>
      <c r="D1530" s="48" t="s">
        <v>425</v>
      </c>
      <c r="E1530" s="48" t="s">
        <v>14</v>
      </c>
      <c r="F1530" s="12">
        <v>25499472</v>
      </c>
      <c r="G1530" s="12">
        <v>25499472</v>
      </c>
      <c r="H1530" s="12">
        <v>1</v>
      </c>
      <c r="I1530" s="23"/>
    </row>
    <row r="1531" spans="1:9" x14ac:dyDescent="0.25">
      <c r="A1531" s="508" t="s">
        <v>12</v>
      </c>
      <c r="B1531" s="509"/>
      <c r="C1531" s="509"/>
      <c r="D1531" s="509"/>
      <c r="E1531" s="509"/>
      <c r="F1531" s="509"/>
      <c r="G1531" s="509"/>
      <c r="H1531" s="510"/>
      <c r="I1531" s="23"/>
    </row>
    <row r="1532" spans="1:9" ht="27" x14ac:dyDescent="0.25">
      <c r="A1532" s="119">
        <v>4251</v>
      </c>
      <c r="B1532" s="119" t="s">
        <v>2271</v>
      </c>
      <c r="C1532" s="119" t="s">
        <v>498</v>
      </c>
      <c r="D1532" s="119" t="s">
        <v>1256</v>
      </c>
      <c r="E1532" s="48" t="s">
        <v>14</v>
      </c>
      <c r="F1532" s="119">
        <v>500528</v>
      </c>
      <c r="G1532" s="119">
        <v>500528</v>
      </c>
      <c r="H1532" s="119">
        <v>1</v>
      </c>
      <c r="I1532" s="23"/>
    </row>
    <row r="1533" spans="1:9" x14ac:dyDescent="0.25">
      <c r="A1533" s="493" t="s">
        <v>77</v>
      </c>
      <c r="B1533" s="494"/>
      <c r="C1533" s="494"/>
      <c r="D1533" s="494"/>
      <c r="E1533" s="494"/>
      <c r="F1533" s="494"/>
      <c r="G1533" s="494"/>
      <c r="H1533" s="494"/>
      <c r="I1533" s="23"/>
    </row>
    <row r="1534" spans="1:9" x14ac:dyDescent="0.25">
      <c r="A1534" s="474" t="s">
        <v>12</v>
      </c>
      <c r="B1534" s="475"/>
      <c r="C1534" s="475"/>
      <c r="D1534" s="475"/>
      <c r="E1534" s="475"/>
      <c r="F1534" s="475"/>
      <c r="G1534" s="475"/>
      <c r="H1534" s="475"/>
      <c r="I1534" s="23"/>
    </row>
    <row r="1535" spans="1:9" ht="27" x14ac:dyDescent="0.25">
      <c r="A1535" s="387">
        <v>4241</v>
      </c>
      <c r="B1535" s="387" t="s">
        <v>3794</v>
      </c>
      <c r="C1535" s="387" t="s">
        <v>436</v>
      </c>
      <c r="D1535" s="387" t="s">
        <v>425</v>
      </c>
      <c r="E1535" s="387" t="s">
        <v>14</v>
      </c>
      <c r="F1535" s="387">
        <v>48000</v>
      </c>
      <c r="G1535" s="387">
        <v>48000</v>
      </c>
      <c r="H1535" s="387">
        <v>1</v>
      </c>
      <c r="I1535" s="23"/>
    </row>
    <row r="1536" spans="1:9" ht="27" x14ac:dyDescent="0.25">
      <c r="A1536" s="387">
        <v>4241</v>
      </c>
      <c r="B1536" s="387" t="s">
        <v>3790</v>
      </c>
      <c r="C1536" s="387" t="s">
        <v>436</v>
      </c>
      <c r="D1536" s="387" t="s">
        <v>425</v>
      </c>
      <c r="E1536" s="387" t="s">
        <v>14</v>
      </c>
      <c r="F1536" s="387">
        <v>320000</v>
      </c>
      <c r="G1536" s="387">
        <v>320000</v>
      </c>
      <c r="H1536" s="387">
        <v>1</v>
      </c>
      <c r="I1536" s="23"/>
    </row>
    <row r="1537" spans="1:9" ht="27" x14ac:dyDescent="0.25">
      <c r="A1537" s="387">
        <v>4241</v>
      </c>
      <c r="B1537" s="387" t="s">
        <v>909</v>
      </c>
      <c r="C1537" s="387" t="s">
        <v>436</v>
      </c>
      <c r="D1537" s="387" t="s">
        <v>425</v>
      </c>
      <c r="E1537" s="387" t="s">
        <v>14</v>
      </c>
      <c r="F1537" s="387">
        <v>0</v>
      </c>
      <c r="G1537" s="387">
        <v>0</v>
      </c>
      <c r="H1537" s="387">
        <v>1</v>
      </c>
      <c r="I1537" s="23"/>
    </row>
    <row r="1538" spans="1:9" ht="27" x14ac:dyDescent="0.25">
      <c r="A1538" s="387">
        <v>5129</v>
      </c>
      <c r="B1538" s="387" t="s">
        <v>1077</v>
      </c>
      <c r="C1538" s="387" t="s">
        <v>489</v>
      </c>
      <c r="D1538" s="387" t="s">
        <v>425</v>
      </c>
      <c r="E1538" s="387" t="s">
        <v>14</v>
      </c>
      <c r="F1538" s="387">
        <v>1980000</v>
      </c>
      <c r="G1538" s="387">
        <v>1980000</v>
      </c>
      <c r="H1538" s="387">
        <v>1</v>
      </c>
      <c r="I1538" s="23"/>
    </row>
    <row r="1539" spans="1:9" ht="15" customHeight="1" x14ac:dyDescent="0.25">
      <c r="A1539" s="482" t="s">
        <v>204</v>
      </c>
      <c r="B1539" s="483"/>
      <c r="C1539" s="483"/>
      <c r="D1539" s="483"/>
      <c r="E1539" s="483"/>
      <c r="F1539" s="483"/>
      <c r="G1539" s="483"/>
      <c r="H1539" s="483"/>
      <c r="I1539" s="23"/>
    </row>
    <row r="1540" spans="1:9" ht="15" customHeight="1" x14ac:dyDescent="0.25">
      <c r="A1540" s="474" t="s">
        <v>8</v>
      </c>
      <c r="B1540" s="475"/>
      <c r="C1540" s="475"/>
      <c r="D1540" s="475"/>
      <c r="E1540" s="475"/>
      <c r="F1540" s="475"/>
      <c r="G1540" s="475"/>
      <c r="H1540" s="475"/>
      <c r="I1540" s="23"/>
    </row>
    <row r="1541" spans="1:9" x14ac:dyDescent="0.25">
      <c r="A1541" s="4"/>
      <c r="B1541" s="4"/>
      <c r="C1541" s="4"/>
      <c r="D1541" s="4"/>
      <c r="E1541" s="4"/>
      <c r="F1541" s="4"/>
      <c r="G1541" s="4"/>
      <c r="H1541" s="4"/>
      <c r="I1541" s="23"/>
    </row>
    <row r="1542" spans="1:9" x14ac:dyDescent="0.25">
      <c r="A1542" s="493" t="s">
        <v>78</v>
      </c>
      <c r="B1542" s="494"/>
      <c r="C1542" s="494"/>
      <c r="D1542" s="494"/>
      <c r="E1542" s="494"/>
      <c r="F1542" s="494"/>
      <c r="G1542" s="494"/>
      <c r="H1542" s="582"/>
      <c r="I1542" s="23"/>
    </row>
    <row r="1543" spans="1:9" x14ac:dyDescent="0.25">
      <c r="A1543" s="474" t="s">
        <v>16</v>
      </c>
      <c r="B1543" s="475"/>
      <c r="C1543" s="475"/>
      <c r="D1543" s="475"/>
      <c r="E1543" s="475"/>
      <c r="F1543" s="475"/>
      <c r="G1543" s="475"/>
      <c r="H1543" s="481"/>
      <c r="I1543" s="23"/>
    </row>
    <row r="1544" spans="1:9" ht="27" x14ac:dyDescent="0.25">
      <c r="A1544" s="12">
        <v>4861</v>
      </c>
      <c r="B1544" s="12" t="s">
        <v>907</v>
      </c>
      <c r="C1544" s="12" t="s">
        <v>20</v>
      </c>
      <c r="D1544" s="12" t="s">
        <v>425</v>
      </c>
      <c r="E1544" s="12" t="s">
        <v>14</v>
      </c>
      <c r="F1544" s="12">
        <v>34300000</v>
      </c>
      <c r="G1544" s="12">
        <v>34300000</v>
      </c>
      <c r="H1544" s="12">
        <v>1</v>
      </c>
    </row>
    <row r="1545" spans="1:9" x14ac:dyDescent="0.25">
      <c r="A1545" s="474" t="s">
        <v>12</v>
      </c>
      <c r="B1545" s="475"/>
      <c r="C1545" s="475"/>
      <c r="D1545" s="475"/>
      <c r="E1545" s="475"/>
      <c r="F1545" s="475"/>
      <c r="G1545" s="475"/>
      <c r="H1545" s="475"/>
    </row>
    <row r="1546" spans="1:9" ht="27" x14ac:dyDescent="0.25">
      <c r="A1546" s="224">
        <v>4861</v>
      </c>
      <c r="B1546" s="224" t="s">
        <v>1277</v>
      </c>
      <c r="C1546" s="270" t="s">
        <v>498</v>
      </c>
      <c r="D1546" s="270" t="s">
        <v>15</v>
      </c>
      <c r="E1546" s="270" t="s">
        <v>14</v>
      </c>
      <c r="F1546" s="270">
        <v>55000</v>
      </c>
      <c r="G1546" s="270">
        <v>55000</v>
      </c>
      <c r="H1546" s="12">
        <v>1</v>
      </c>
    </row>
    <row r="1547" spans="1:9" ht="40.5" x14ac:dyDescent="0.25">
      <c r="A1547" s="224">
        <v>4861</v>
      </c>
      <c r="B1547" s="224" t="s">
        <v>908</v>
      </c>
      <c r="C1547" s="224" t="s">
        <v>539</v>
      </c>
      <c r="D1547" s="270" t="s">
        <v>425</v>
      </c>
      <c r="E1547" s="270" t="s">
        <v>14</v>
      </c>
      <c r="F1547" s="270">
        <v>12000000</v>
      </c>
      <c r="G1547" s="270">
        <v>12000000</v>
      </c>
      <c r="H1547" s="12">
        <v>1</v>
      </c>
    </row>
    <row r="1548" spans="1:9" x14ac:dyDescent="0.25">
      <c r="A1548" s="482" t="s">
        <v>324</v>
      </c>
      <c r="B1548" s="483"/>
      <c r="C1548" s="483"/>
      <c r="D1548" s="483"/>
      <c r="E1548" s="483"/>
      <c r="F1548" s="483"/>
      <c r="G1548" s="483"/>
      <c r="H1548" s="483"/>
      <c r="I1548" s="23"/>
    </row>
    <row r="1549" spans="1:9" ht="15" customHeight="1" x14ac:dyDescent="0.25">
      <c r="A1549" s="499" t="s">
        <v>16</v>
      </c>
      <c r="B1549" s="500"/>
      <c r="C1549" s="500"/>
      <c r="D1549" s="500"/>
      <c r="E1549" s="500"/>
      <c r="F1549" s="500"/>
      <c r="G1549" s="500"/>
      <c r="H1549" s="501"/>
      <c r="I1549" s="23"/>
    </row>
    <row r="1550" spans="1:9" ht="27" x14ac:dyDescent="0.25">
      <c r="A1550" s="158">
        <v>4251</v>
      </c>
      <c r="B1550" s="421" t="s">
        <v>4296</v>
      </c>
      <c r="C1550" s="421" t="s">
        <v>4297</v>
      </c>
      <c r="D1550" s="421" t="s">
        <v>425</v>
      </c>
      <c r="E1550" s="421" t="s">
        <v>14</v>
      </c>
      <c r="F1550" s="421">
        <v>12173953</v>
      </c>
      <c r="G1550" s="421">
        <v>12173953</v>
      </c>
      <c r="H1550" s="421">
        <v>1</v>
      </c>
      <c r="I1550" s="23"/>
    </row>
    <row r="1551" spans="1:9" ht="15" customHeight="1" x14ac:dyDescent="0.25">
      <c r="A1551" s="499" t="s">
        <v>12</v>
      </c>
      <c r="B1551" s="500"/>
      <c r="C1551" s="500"/>
      <c r="D1551" s="500"/>
      <c r="E1551" s="500"/>
      <c r="F1551" s="500"/>
      <c r="G1551" s="500"/>
      <c r="H1551" s="501"/>
      <c r="I1551" s="23"/>
    </row>
    <row r="1552" spans="1:9" ht="27" x14ac:dyDescent="0.25">
      <c r="A1552" s="422">
        <v>4251</v>
      </c>
      <c r="B1552" s="436" t="s">
        <v>4491</v>
      </c>
      <c r="C1552" s="436" t="s">
        <v>498</v>
      </c>
      <c r="D1552" s="436" t="s">
        <v>1256</v>
      </c>
      <c r="E1552" s="436" t="s">
        <v>14</v>
      </c>
      <c r="F1552" s="436">
        <v>243479</v>
      </c>
      <c r="G1552" s="436">
        <v>243479</v>
      </c>
      <c r="H1552" s="436">
        <v>1</v>
      </c>
      <c r="I1552" s="23"/>
    </row>
    <row r="1553" spans="1:9" x14ac:dyDescent="0.25">
      <c r="A1553" s="482" t="s">
        <v>135</v>
      </c>
      <c r="B1553" s="483"/>
      <c r="C1553" s="483"/>
      <c r="D1553" s="483"/>
      <c r="E1553" s="483"/>
      <c r="F1553" s="483"/>
      <c r="G1553" s="483"/>
      <c r="H1553" s="483"/>
      <c r="I1553" s="23"/>
    </row>
    <row r="1554" spans="1:9" x14ac:dyDescent="0.25">
      <c r="A1554" s="474" t="s">
        <v>12</v>
      </c>
      <c r="B1554" s="475"/>
      <c r="C1554" s="475"/>
      <c r="D1554" s="475"/>
      <c r="E1554" s="475"/>
      <c r="F1554" s="475"/>
      <c r="G1554" s="475"/>
      <c r="H1554" s="475"/>
      <c r="I1554" s="23"/>
    </row>
    <row r="1555" spans="1:9" x14ac:dyDescent="0.25">
      <c r="A1555" s="4"/>
      <c r="B1555" s="4"/>
      <c r="C1555" s="4"/>
      <c r="D1555" s="12"/>
      <c r="E1555" s="13"/>
      <c r="F1555" s="13"/>
      <c r="G1555" s="13"/>
      <c r="H1555" s="21"/>
      <c r="I1555" s="23"/>
    </row>
    <row r="1556" spans="1:9" x14ac:dyDescent="0.25">
      <c r="A1556" s="482" t="s">
        <v>156</v>
      </c>
      <c r="B1556" s="483"/>
      <c r="C1556" s="483"/>
      <c r="D1556" s="483"/>
      <c r="E1556" s="483"/>
      <c r="F1556" s="483"/>
      <c r="G1556" s="483"/>
      <c r="H1556" s="483"/>
      <c r="I1556" s="23"/>
    </row>
    <row r="1557" spans="1:9" x14ac:dyDescent="0.25">
      <c r="A1557" s="474" t="s">
        <v>12</v>
      </c>
      <c r="B1557" s="475"/>
      <c r="C1557" s="475"/>
      <c r="D1557" s="475"/>
      <c r="E1557" s="475"/>
      <c r="F1557" s="475"/>
      <c r="G1557" s="475"/>
      <c r="H1557" s="475"/>
      <c r="I1557" s="23"/>
    </row>
    <row r="1558" spans="1:9" x14ac:dyDescent="0.25">
      <c r="A1558" s="151"/>
      <c r="B1558" s="151"/>
      <c r="C1558" s="151"/>
      <c r="D1558" s="151"/>
      <c r="E1558" s="151"/>
      <c r="F1558" s="151"/>
      <c r="G1558" s="151"/>
      <c r="H1558" s="151"/>
      <c r="I1558" s="23"/>
    </row>
    <row r="1559" spans="1:9" x14ac:dyDescent="0.25">
      <c r="A1559" s="482" t="s">
        <v>208</v>
      </c>
      <c r="B1559" s="483"/>
      <c r="C1559" s="483"/>
      <c r="D1559" s="483"/>
      <c r="E1559" s="483"/>
      <c r="F1559" s="483"/>
      <c r="G1559" s="483"/>
      <c r="H1559" s="483"/>
      <c r="I1559" s="23"/>
    </row>
    <row r="1560" spans="1:9" x14ac:dyDescent="0.25">
      <c r="A1560" s="474" t="s">
        <v>12</v>
      </c>
      <c r="B1560" s="475"/>
      <c r="C1560" s="475"/>
      <c r="D1560" s="475"/>
      <c r="E1560" s="475"/>
      <c r="F1560" s="475"/>
      <c r="G1560" s="475"/>
      <c r="H1560" s="475"/>
      <c r="I1560" s="23"/>
    </row>
    <row r="1561" spans="1:9" ht="27" x14ac:dyDescent="0.25">
      <c r="A1561" s="365">
        <v>5113</v>
      </c>
      <c r="B1561" s="365" t="s">
        <v>3258</v>
      </c>
      <c r="C1561" s="365" t="s">
        <v>498</v>
      </c>
      <c r="D1561" s="365" t="s">
        <v>15</v>
      </c>
      <c r="E1561" s="365" t="s">
        <v>14</v>
      </c>
      <c r="F1561" s="365">
        <v>250332</v>
      </c>
      <c r="G1561" s="365">
        <v>250332</v>
      </c>
      <c r="H1561" s="365">
        <v>1</v>
      </c>
      <c r="I1561" s="23"/>
    </row>
    <row r="1562" spans="1:9" ht="27" x14ac:dyDescent="0.25">
      <c r="A1562" s="365">
        <v>5113</v>
      </c>
      <c r="B1562" s="365" t="s">
        <v>3259</v>
      </c>
      <c r="C1562" s="365" t="s">
        <v>498</v>
      </c>
      <c r="D1562" s="365" t="s">
        <v>15</v>
      </c>
      <c r="E1562" s="365" t="s">
        <v>14</v>
      </c>
      <c r="F1562" s="365">
        <v>585804</v>
      </c>
      <c r="G1562" s="365">
        <v>585804</v>
      </c>
      <c r="H1562" s="365">
        <v>1</v>
      </c>
      <c r="I1562" s="23"/>
    </row>
    <row r="1563" spans="1:9" ht="27" x14ac:dyDescent="0.25">
      <c r="A1563" s="365">
        <v>5113</v>
      </c>
      <c r="B1563" s="365" t="s">
        <v>3260</v>
      </c>
      <c r="C1563" s="365" t="s">
        <v>1137</v>
      </c>
      <c r="D1563" s="365" t="s">
        <v>13</v>
      </c>
      <c r="E1563" s="365" t="s">
        <v>14</v>
      </c>
      <c r="F1563" s="365">
        <v>75096</v>
      </c>
      <c r="G1563" s="365">
        <v>75096</v>
      </c>
      <c r="H1563" s="365">
        <v>1</v>
      </c>
      <c r="I1563" s="23"/>
    </row>
    <row r="1564" spans="1:9" ht="27" x14ac:dyDescent="0.25">
      <c r="A1564" s="365">
        <v>5113</v>
      </c>
      <c r="B1564" s="365" t="s">
        <v>3261</v>
      </c>
      <c r="C1564" s="365" t="s">
        <v>1137</v>
      </c>
      <c r="D1564" s="365" t="s">
        <v>13</v>
      </c>
      <c r="E1564" s="365" t="s">
        <v>14</v>
      </c>
      <c r="F1564" s="365">
        <v>175740</v>
      </c>
      <c r="G1564" s="365">
        <v>175740</v>
      </c>
      <c r="H1564" s="365">
        <v>1</v>
      </c>
      <c r="I1564" s="23"/>
    </row>
    <row r="1565" spans="1:9" ht="27" x14ac:dyDescent="0.25">
      <c r="A1565" s="359">
        <v>5113</v>
      </c>
      <c r="B1565" s="365" t="s">
        <v>3184</v>
      </c>
      <c r="C1565" s="365" t="s">
        <v>1137</v>
      </c>
      <c r="D1565" s="365" t="s">
        <v>13</v>
      </c>
      <c r="E1565" s="365" t="s">
        <v>14</v>
      </c>
      <c r="F1565" s="365">
        <v>128388</v>
      </c>
      <c r="G1565" s="365">
        <v>128388</v>
      </c>
      <c r="H1565" s="365">
        <v>1</v>
      </c>
      <c r="I1565" s="23"/>
    </row>
    <row r="1566" spans="1:9" ht="27" x14ac:dyDescent="0.25">
      <c r="A1566" s="365">
        <v>5113</v>
      </c>
      <c r="B1566" s="365" t="s">
        <v>3185</v>
      </c>
      <c r="C1566" s="365" t="s">
        <v>1137</v>
      </c>
      <c r="D1566" s="365" t="s">
        <v>13</v>
      </c>
      <c r="E1566" s="365" t="s">
        <v>14</v>
      </c>
      <c r="F1566" s="365">
        <v>201300</v>
      </c>
      <c r="G1566" s="365">
        <v>201300</v>
      </c>
      <c r="H1566" s="365">
        <v>1</v>
      </c>
      <c r="I1566" s="23"/>
    </row>
    <row r="1567" spans="1:9" ht="27" x14ac:dyDescent="0.25">
      <c r="A1567" s="359">
        <v>5113</v>
      </c>
      <c r="B1567" s="359" t="s">
        <v>3186</v>
      </c>
      <c r="C1567" s="359" t="s">
        <v>1137</v>
      </c>
      <c r="D1567" s="359" t="s">
        <v>13</v>
      </c>
      <c r="E1567" s="359" t="s">
        <v>14</v>
      </c>
      <c r="F1567" s="359">
        <v>249180</v>
      </c>
      <c r="G1567" s="359">
        <v>249180</v>
      </c>
      <c r="H1567" s="359">
        <v>1</v>
      </c>
      <c r="I1567" s="23"/>
    </row>
    <row r="1568" spans="1:9" ht="27" x14ac:dyDescent="0.25">
      <c r="A1568" s="359">
        <v>5113</v>
      </c>
      <c r="B1568" s="359" t="s">
        <v>3187</v>
      </c>
      <c r="C1568" s="359" t="s">
        <v>1137</v>
      </c>
      <c r="D1568" s="359" t="s">
        <v>13</v>
      </c>
      <c r="E1568" s="359" t="s">
        <v>14</v>
      </c>
      <c r="F1568" s="359">
        <v>344496</v>
      </c>
      <c r="G1568" s="359">
        <v>344496</v>
      </c>
      <c r="H1568" s="359">
        <v>1</v>
      </c>
      <c r="I1568" s="23"/>
    </row>
    <row r="1569" spans="1:24" ht="27" x14ac:dyDescent="0.25">
      <c r="A1569" s="359">
        <v>5113</v>
      </c>
      <c r="B1569" s="359" t="s">
        <v>3188</v>
      </c>
      <c r="C1569" s="359" t="s">
        <v>1137</v>
      </c>
      <c r="D1569" s="359" t="s">
        <v>13</v>
      </c>
      <c r="E1569" s="359" t="s">
        <v>14</v>
      </c>
      <c r="F1569" s="359">
        <v>163132</v>
      </c>
      <c r="G1569" s="359">
        <v>163132</v>
      </c>
      <c r="H1569" s="359">
        <v>1</v>
      </c>
      <c r="I1569" s="23"/>
    </row>
    <row r="1570" spans="1:24" ht="27" x14ac:dyDescent="0.25">
      <c r="A1570" s="359">
        <v>5113</v>
      </c>
      <c r="B1570" s="359" t="s">
        <v>3189</v>
      </c>
      <c r="C1570" s="359" t="s">
        <v>1137</v>
      </c>
      <c r="D1570" s="359" t="s">
        <v>13</v>
      </c>
      <c r="E1570" s="359" t="s">
        <v>14</v>
      </c>
      <c r="F1570" s="359">
        <v>637824</v>
      </c>
      <c r="G1570" s="359">
        <v>637824</v>
      </c>
      <c r="H1570" s="359">
        <v>1</v>
      </c>
      <c r="I1570" s="23"/>
    </row>
    <row r="1571" spans="1:24" ht="27" x14ac:dyDescent="0.25">
      <c r="A1571" s="359">
        <v>5113</v>
      </c>
      <c r="B1571" s="359" t="s">
        <v>3190</v>
      </c>
      <c r="C1571" s="359" t="s">
        <v>1137</v>
      </c>
      <c r="D1571" s="359" t="s">
        <v>13</v>
      </c>
      <c r="E1571" s="359" t="s">
        <v>14</v>
      </c>
      <c r="F1571" s="359">
        <v>839100</v>
      </c>
      <c r="G1571" s="359">
        <v>839100</v>
      </c>
      <c r="H1571" s="359">
        <v>1</v>
      </c>
      <c r="I1571" s="23"/>
    </row>
    <row r="1572" spans="1:24" ht="27" x14ac:dyDescent="0.25">
      <c r="A1572" s="359">
        <v>5113</v>
      </c>
      <c r="B1572" s="359" t="s">
        <v>3177</v>
      </c>
      <c r="C1572" s="359" t="s">
        <v>498</v>
      </c>
      <c r="D1572" s="359" t="s">
        <v>15</v>
      </c>
      <c r="E1572" s="359" t="s">
        <v>14</v>
      </c>
      <c r="F1572" s="359">
        <v>427968</v>
      </c>
      <c r="G1572" s="359">
        <v>427968</v>
      </c>
      <c r="H1572" s="359">
        <v>1</v>
      </c>
      <c r="I1572" s="23"/>
    </row>
    <row r="1573" spans="1:24" ht="27" x14ac:dyDescent="0.25">
      <c r="A1573" s="359">
        <v>5113</v>
      </c>
      <c r="B1573" s="359" t="s">
        <v>3178</v>
      </c>
      <c r="C1573" s="359" t="s">
        <v>498</v>
      </c>
      <c r="D1573" s="359" t="s">
        <v>15</v>
      </c>
      <c r="E1573" s="359" t="s">
        <v>14</v>
      </c>
      <c r="F1573" s="359">
        <v>671016</v>
      </c>
      <c r="G1573" s="359">
        <v>671016</v>
      </c>
      <c r="H1573" s="359">
        <v>1</v>
      </c>
      <c r="I1573" s="23"/>
    </row>
    <row r="1574" spans="1:24" ht="27" x14ac:dyDescent="0.25">
      <c r="A1574" s="359">
        <v>5113</v>
      </c>
      <c r="B1574" s="359" t="s">
        <v>3179</v>
      </c>
      <c r="C1574" s="359" t="s">
        <v>498</v>
      </c>
      <c r="D1574" s="359" t="s">
        <v>15</v>
      </c>
      <c r="E1574" s="359" t="s">
        <v>14</v>
      </c>
      <c r="F1574" s="359">
        <v>830580</v>
      </c>
      <c r="G1574" s="359">
        <v>830580</v>
      </c>
      <c r="H1574" s="359">
        <v>1</v>
      </c>
      <c r="I1574" s="23"/>
    </row>
    <row r="1575" spans="1:24" ht="27" x14ac:dyDescent="0.25">
      <c r="A1575" s="359">
        <v>5113</v>
      </c>
      <c r="B1575" s="359" t="s">
        <v>3180</v>
      </c>
      <c r="C1575" s="359" t="s">
        <v>498</v>
      </c>
      <c r="D1575" s="359" t="s">
        <v>15</v>
      </c>
      <c r="E1575" s="359" t="s">
        <v>14</v>
      </c>
      <c r="F1575" s="359">
        <v>1148328</v>
      </c>
      <c r="G1575" s="359">
        <v>1148328</v>
      </c>
      <c r="H1575" s="359">
        <v>1</v>
      </c>
      <c r="I1575" s="23"/>
    </row>
    <row r="1576" spans="1:24" ht="27" x14ac:dyDescent="0.25">
      <c r="A1576" s="359">
        <v>5113</v>
      </c>
      <c r="B1576" s="359" t="s">
        <v>3181</v>
      </c>
      <c r="C1576" s="359" t="s">
        <v>498</v>
      </c>
      <c r="D1576" s="359" t="s">
        <v>15</v>
      </c>
      <c r="E1576" s="359" t="s">
        <v>14</v>
      </c>
      <c r="F1576" s="359">
        <v>540456</v>
      </c>
      <c r="G1576" s="359">
        <v>540456</v>
      </c>
      <c r="H1576" s="359">
        <v>1</v>
      </c>
      <c r="I1576" s="23"/>
    </row>
    <row r="1577" spans="1:24" ht="27" x14ac:dyDescent="0.25">
      <c r="A1577" s="359">
        <v>5113</v>
      </c>
      <c r="B1577" s="359" t="s">
        <v>3182</v>
      </c>
      <c r="C1577" s="359" t="s">
        <v>498</v>
      </c>
      <c r="D1577" s="359" t="s">
        <v>15</v>
      </c>
      <c r="E1577" s="359" t="s">
        <v>14</v>
      </c>
      <c r="F1577" s="359">
        <v>1913484</v>
      </c>
      <c r="G1577" s="359">
        <v>1913484</v>
      </c>
      <c r="H1577" s="359">
        <v>1</v>
      </c>
      <c r="I1577" s="23"/>
    </row>
    <row r="1578" spans="1:24" ht="27" x14ac:dyDescent="0.25">
      <c r="A1578" s="359">
        <v>5113</v>
      </c>
      <c r="B1578" s="359" t="s">
        <v>3183</v>
      </c>
      <c r="C1578" s="359" t="s">
        <v>498</v>
      </c>
      <c r="D1578" s="359" t="s">
        <v>15</v>
      </c>
      <c r="E1578" s="359" t="s">
        <v>14</v>
      </c>
      <c r="F1578" s="359">
        <v>2097756</v>
      </c>
      <c r="G1578" s="359">
        <v>2097756</v>
      </c>
      <c r="H1578" s="359">
        <v>1</v>
      </c>
      <c r="I1578" s="23"/>
    </row>
    <row r="1579" spans="1:24" ht="27" x14ac:dyDescent="0.25">
      <c r="A1579" s="359">
        <v>4251</v>
      </c>
      <c r="B1579" s="359" t="s">
        <v>1278</v>
      </c>
      <c r="C1579" s="359" t="s">
        <v>498</v>
      </c>
      <c r="D1579" s="359" t="s">
        <v>15</v>
      </c>
      <c r="E1579" s="359" t="s">
        <v>14</v>
      </c>
      <c r="F1579" s="359">
        <v>50000</v>
      </c>
      <c r="G1579" s="359">
        <v>50000</v>
      </c>
      <c r="H1579" s="359">
        <v>1</v>
      </c>
      <c r="I1579" s="23"/>
    </row>
    <row r="1580" spans="1:24" ht="15" customHeight="1" x14ac:dyDescent="0.25">
      <c r="A1580" s="499" t="s">
        <v>16</v>
      </c>
      <c r="B1580" s="500"/>
      <c r="C1580" s="500"/>
      <c r="D1580" s="500"/>
      <c r="E1580" s="500"/>
      <c r="F1580" s="500"/>
      <c r="G1580" s="500"/>
      <c r="H1580" s="501"/>
      <c r="I1580" s="23"/>
    </row>
    <row r="1581" spans="1:24" s="459" customFormat="1" ht="27" x14ac:dyDescent="0.25">
      <c r="A1581" s="461">
        <v>5113</v>
      </c>
      <c r="B1581" s="461" t="s">
        <v>4733</v>
      </c>
      <c r="C1581" s="461" t="s">
        <v>1018</v>
      </c>
      <c r="D1581" s="461" t="s">
        <v>425</v>
      </c>
      <c r="E1581" s="461" t="s">
        <v>14</v>
      </c>
      <c r="F1581" s="461">
        <v>29918120</v>
      </c>
      <c r="G1581" s="461">
        <v>29918120</v>
      </c>
      <c r="H1581" s="461">
        <v>1</v>
      </c>
      <c r="I1581" s="462"/>
      <c r="P1581" s="460"/>
      <c r="Q1581" s="460"/>
      <c r="R1581" s="460"/>
      <c r="S1581" s="460"/>
      <c r="T1581" s="460"/>
      <c r="U1581" s="460"/>
      <c r="V1581" s="460"/>
      <c r="W1581" s="460"/>
      <c r="X1581" s="460"/>
    </row>
    <row r="1582" spans="1:24" ht="27" x14ac:dyDescent="0.25">
      <c r="A1582" s="12">
        <v>5113</v>
      </c>
      <c r="B1582" s="461" t="s">
        <v>3966</v>
      </c>
      <c r="C1582" s="461" t="s">
        <v>1018</v>
      </c>
      <c r="D1582" s="461" t="s">
        <v>15</v>
      </c>
      <c r="E1582" s="461" t="s">
        <v>14</v>
      </c>
      <c r="F1582" s="461">
        <v>12784890</v>
      </c>
      <c r="G1582" s="461">
        <v>12784890</v>
      </c>
      <c r="H1582" s="461">
        <v>1</v>
      </c>
      <c r="I1582" s="23"/>
    </row>
    <row r="1583" spans="1:24" ht="27" x14ac:dyDescent="0.25">
      <c r="A1583" s="12">
        <v>51132</v>
      </c>
      <c r="B1583" s="12" t="s">
        <v>3967</v>
      </c>
      <c r="C1583" s="12" t="s">
        <v>1018</v>
      </c>
      <c r="D1583" s="12" t="s">
        <v>15</v>
      </c>
      <c r="E1583" s="12" t="s">
        <v>14</v>
      </c>
      <c r="F1583" s="12">
        <v>29918120</v>
      </c>
      <c r="G1583" s="12">
        <v>29918120</v>
      </c>
      <c r="H1583" s="12">
        <v>1</v>
      </c>
      <c r="I1583" s="23"/>
    </row>
    <row r="1584" spans="1:24" ht="27" x14ac:dyDescent="0.25">
      <c r="A1584" s="12">
        <v>4251</v>
      </c>
      <c r="B1584" s="12" t="s">
        <v>3170</v>
      </c>
      <c r="C1584" s="12" t="s">
        <v>1018</v>
      </c>
      <c r="D1584" s="12" t="s">
        <v>15</v>
      </c>
      <c r="E1584" s="12" t="s">
        <v>14</v>
      </c>
      <c r="F1584" s="12">
        <v>25423640</v>
      </c>
      <c r="G1584" s="12">
        <v>25423640</v>
      </c>
      <c r="H1584" s="12">
        <v>1</v>
      </c>
      <c r="I1584" s="23"/>
    </row>
    <row r="1585" spans="1:9" ht="27" x14ac:dyDescent="0.25">
      <c r="A1585" s="12">
        <v>4251</v>
      </c>
      <c r="B1585" s="12" t="s">
        <v>3171</v>
      </c>
      <c r="C1585" s="12" t="s">
        <v>1018</v>
      </c>
      <c r="D1585" s="12" t="s">
        <v>15</v>
      </c>
      <c r="E1585" s="12" t="s">
        <v>14</v>
      </c>
      <c r="F1585" s="12">
        <v>35069770</v>
      </c>
      <c r="G1585" s="12">
        <v>35069770</v>
      </c>
      <c r="H1585" s="12">
        <v>1</v>
      </c>
      <c r="I1585" s="23"/>
    </row>
    <row r="1586" spans="1:9" ht="27" x14ac:dyDescent="0.25">
      <c r="A1586" s="12">
        <v>4251</v>
      </c>
      <c r="B1586" s="12" t="s">
        <v>3172</v>
      </c>
      <c r="C1586" s="12" t="s">
        <v>1018</v>
      </c>
      <c r="D1586" s="12" t="s">
        <v>15</v>
      </c>
      <c r="E1586" s="12" t="s">
        <v>14</v>
      </c>
      <c r="F1586" s="12">
        <v>43786410</v>
      </c>
      <c r="G1586" s="12">
        <v>43786410</v>
      </c>
      <c r="H1586" s="12">
        <v>1</v>
      </c>
      <c r="I1586" s="23"/>
    </row>
    <row r="1587" spans="1:9" ht="27" x14ac:dyDescent="0.25">
      <c r="A1587" s="12">
        <v>4251</v>
      </c>
      <c r="B1587" s="12" t="s">
        <v>3173</v>
      </c>
      <c r="C1587" s="12" t="s">
        <v>1018</v>
      </c>
      <c r="D1587" s="12" t="s">
        <v>15</v>
      </c>
      <c r="E1587" s="12" t="s">
        <v>14</v>
      </c>
      <c r="F1587" s="12">
        <v>67433440</v>
      </c>
      <c r="G1587" s="12">
        <v>67433440</v>
      </c>
      <c r="H1587" s="12">
        <v>1</v>
      </c>
      <c r="I1587" s="23"/>
    </row>
    <row r="1588" spans="1:9" ht="27" x14ac:dyDescent="0.25">
      <c r="A1588" s="12">
        <v>4251</v>
      </c>
      <c r="B1588" s="12" t="s">
        <v>3174</v>
      </c>
      <c r="C1588" s="12" t="s">
        <v>1018</v>
      </c>
      <c r="D1588" s="12" t="s">
        <v>15</v>
      </c>
      <c r="E1588" s="12" t="s">
        <v>14</v>
      </c>
      <c r="F1588" s="12">
        <v>27565380</v>
      </c>
      <c r="G1588" s="12">
        <v>27565380</v>
      </c>
      <c r="H1588" s="12">
        <v>1</v>
      </c>
      <c r="I1588" s="23"/>
    </row>
    <row r="1589" spans="1:9" ht="27" x14ac:dyDescent="0.25">
      <c r="A1589" s="12">
        <v>4251</v>
      </c>
      <c r="B1589" s="12" t="s">
        <v>3175</v>
      </c>
      <c r="C1589" s="12" t="s">
        <v>1018</v>
      </c>
      <c r="D1589" s="12" t="s">
        <v>15</v>
      </c>
      <c r="E1589" s="12" t="s">
        <v>14</v>
      </c>
      <c r="F1589" s="12">
        <v>108041630</v>
      </c>
      <c r="G1589" s="12">
        <v>108041630</v>
      </c>
      <c r="H1589" s="12">
        <v>1</v>
      </c>
      <c r="I1589" s="23"/>
    </row>
    <row r="1590" spans="1:9" ht="27" x14ac:dyDescent="0.25">
      <c r="A1590" s="12">
        <v>4251</v>
      </c>
      <c r="B1590" s="12" t="s">
        <v>3176</v>
      </c>
      <c r="C1590" s="12" t="s">
        <v>1018</v>
      </c>
      <c r="D1590" s="12" t="s">
        <v>15</v>
      </c>
      <c r="E1590" s="12" t="s">
        <v>14</v>
      </c>
      <c r="F1590" s="12">
        <v>140063410</v>
      </c>
      <c r="G1590" s="12">
        <v>140063410</v>
      </c>
      <c r="H1590" s="12">
        <v>1</v>
      </c>
      <c r="I1590" s="23"/>
    </row>
    <row r="1591" spans="1:9" ht="40.5" x14ac:dyDescent="0.25">
      <c r="A1591" s="12">
        <v>4251</v>
      </c>
      <c r="B1591" s="12" t="s">
        <v>1076</v>
      </c>
      <c r="C1591" s="12" t="s">
        <v>466</v>
      </c>
      <c r="D1591" s="12" t="s">
        <v>425</v>
      </c>
      <c r="E1591" s="12" t="s">
        <v>14</v>
      </c>
      <c r="F1591" s="12">
        <v>9251520</v>
      </c>
      <c r="G1591" s="12">
        <v>9251520</v>
      </c>
      <c r="H1591" s="12">
        <v>1</v>
      </c>
      <c r="I1591" s="23"/>
    </row>
    <row r="1592" spans="1:9" x14ac:dyDescent="0.25">
      <c r="A1592" s="474" t="s">
        <v>8</v>
      </c>
      <c r="B1592" s="475"/>
      <c r="C1592" s="475"/>
      <c r="D1592" s="475"/>
      <c r="E1592" s="475"/>
      <c r="F1592" s="475"/>
      <c r="G1592" s="475"/>
      <c r="H1592" s="481"/>
      <c r="I1592" s="23"/>
    </row>
    <row r="1593" spans="1:9" ht="27" x14ac:dyDescent="0.25">
      <c r="A1593" s="12">
        <v>5129</v>
      </c>
      <c r="B1593" s="12" t="s">
        <v>2585</v>
      </c>
      <c r="C1593" s="12" t="s">
        <v>2590</v>
      </c>
      <c r="D1593" s="12" t="s">
        <v>425</v>
      </c>
      <c r="E1593" s="12" t="s">
        <v>10</v>
      </c>
      <c r="F1593" s="12">
        <v>1790000</v>
      </c>
      <c r="G1593" s="12">
        <f>+H1593*F1593</f>
        <v>3580000</v>
      </c>
      <c r="H1593" s="12">
        <v>2</v>
      </c>
      <c r="I1593" s="23"/>
    </row>
    <row r="1594" spans="1:9" ht="27" x14ac:dyDescent="0.25">
      <c r="A1594" s="12">
        <v>5129</v>
      </c>
      <c r="B1594" s="12" t="s">
        <v>2586</v>
      </c>
      <c r="C1594" s="12" t="s">
        <v>2590</v>
      </c>
      <c r="D1594" s="12" t="s">
        <v>425</v>
      </c>
      <c r="E1594" s="12" t="s">
        <v>10</v>
      </c>
      <c r="F1594" s="12">
        <v>1790000</v>
      </c>
      <c r="G1594" s="12">
        <f t="shared" ref="G1594:G1598" si="22">+H1594*F1594</f>
        <v>3580000</v>
      </c>
      <c r="H1594" s="12">
        <v>2</v>
      </c>
      <c r="I1594" s="23"/>
    </row>
    <row r="1595" spans="1:9" ht="40.5" x14ac:dyDescent="0.25">
      <c r="A1595" s="12">
        <v>5129</v>
      </c>
      <c r="B1595" s="12" t="s">
        <v>2587</v>
      </c>
      <c r="C1595" s="12" t="s">
        <v>1632</v>
      </c>
      <c r="D1595" s="12" t="s">
        <v>425</v>
      </c>
      <c r="E1595" s="12" t="s">
        <v>10</v>
      </c>
      <c r="F1595" s="12">
        <v>279000</v>
      </c>
      <c r="G1595" s="12">
        <f t="shared" si="22"/>
        <v>1116000</v>
      </c>
      <c r="H1595" s="12">
        <v>4</v>
      </c>
      <c r="I1595" s="23"/>
    </row>
    <row r="1596" spans="1:9" ht="40.5" x14ac:dyDescent="0.25">
      <c r="A1596" s="12">
        <v>5129</v>
      </c>
      <c r="B1596" s="12" t="s">
        <v>2588</v>
      </c>
      <c r="C1596" s="12" t="s">
        <v>1632</v>
      </c>
      <c r="D1596" s="12" t="s">
        <v>425</v>
      </c>
      <c r="E1596" s="12" t="s">
        <v>10</v>
      </c>
      <c r="F1596" s="12">
        <v>419000</v>
      </c>
      <c r="G1596" s="12">
        <f t="shared" si="22"/>
        <v>1676000</v>
      </c>
      <c r="H1596" s="12">
        <v>4</v>
      </c>
      <c r="I1596" s="23"/>
    </row>
    <row r="1597" spans="1:9" ht="40.5" x14ac:dyDescent="0.25">
      <c r="A1597" s="12">
        <v>5129</v>
      </c>
      <c r="B1597" s="12" t="s">
        <v>2589</v>
      </c>
      <c r="C1597" s="12" t="s">
        <v>1633</v>
      </c>
      <c r="D1597" s="12" t="s">
        <v>425</v>
      </c>
      <c r="E1597" s="12" t="s">
        <v>10</v>
      </c>
      <c r="F1597" s="12">
        <v>682666</v>
      </c>
      <c r="G1597" s="12">
        <f t="shared" si="22"/>
        <v>2047998</v>
      </c>
      <c r="H1597" s="12">
        <v>3</v>
      </c>
      <c r="I1597" s="23"/>
    </row>
    <row r="1598" spans="1:9" x14ac:dyDescent="0.25">
      <c r="A1598" s="12">
        <v>5129</v>
      </c>
      <c r="B1598" s="12" t="s">
        <v>2591</v>
      </c>
      <c r="C1598" s="12" t="s">
        <v>1629</v>
      </c>
      <c r="D1598" s="12" t="s">
        <v>9</v>
      </c>
      <c r="E1598" s="12" t="s">
        <v>10</v>
      </c>
      <c r="F1598" s="12">
        <v>50000</v>
      </c>
      <c r="G1598" s="12">
        <f t="shared" si="22"/>
        <v>5000000</v>
      </c>
      <c r="H1598" s="12">
        <v>100</v>
      </c>
      <c r="I1598" s="23"/>
    </row>
    <row r="1599" spans="1:9" x14ac:dyDescent="0.25">
      <c r="A1599" s="482" t="s">
        <v>182</v>
      </c>
      <c r="B1599" s="483"/>
      <c r="C1599" s="483"/>
      <c r="D1599" s="483"/>
      <c r="E1599" s="483"/>
      <c r="F1599" s="483"/>
      <c r="G1599" s="483"/>
      <c r="H1599" s="483"/>
      <c r="I1599" s="23"/>
    </row>
    <row r="1600" spans="1:9" x14ac:dyDescent="0.25">
      <c r="A1600" s="474" t="s">
        <v>8</v>
      </c>
      <c r="B1600" s="475"/>
      <c r="C1600" s="475"/>
      <c r="D1600" s="475"/>
      <c r="E1600" s="475"/>
      <c r="F1600" s="475"/>
      <c r="G1600" s="475"/>
      <c r="H1600" s="475"/>
      <c r="I1600" s="23"/>
    </row>
    <row r="1601" spans="1:9" ht="27" x14ac:dyDescent="0.25">
      <c r="A1601" s="363">
        <v>5113</v>
      </c>
      <c r="B1601" s="363" t="s">
        <v>3222</v>
      </c>
      <c r="C1601" s="363" t="s">
        <v>512</v>
      </c>
      <c r="D1601" s="363" t="s">
        <v>425</v>
      </c>
      <c r="E1601" s="363" t="s">
        <v>14</v>
      </c>
      <c r="F1601" s="363">
        <v>21825970</v>
      </c>
      <c r="G1601" s="363">
        <v>21825970</v>
      </c>
      <c r="H1601" s="363">
        <v>1</v>
      </c>
      <c r="I1601" s="23"/>
    </row>
    <row r="1602" spans="1:9" ht="27" x14ac:dyDescent="0.25">
      <c r="A1602" s="363">
        <v>5113</v>
      </c>
      <c r="B1602" s="363" t="s">
        <v>3223</v>
      </c>
      <c r="C1602" s="363" t="s">
        <v>512</v>
      </c>
      <c r="D1602" s="363" t="s">
        <v>425</v>
      </c>
      <c r="E1602" s="363" t="s">
        <v>14</v>
      </c>
      <c r="F1602" s="363">
        <v>44148430</v>
      </c>
      <c r="G1602" s="363">
        <v>44148430</v>
      </c>
      <c r="H1602" s="363">
        <v>1</v>
      </c>
      <c r="I1602" s="23"/>
    </row>
    <row r="1603" spans="1:9" x14ac:dyDescent="0.25">
      <c r="A1603" s="363">
        <v>4269</v>
      </c>
      <c r="B1603" s="363" t="s">
        <v>2592</v>
      </c>
      <c r="C1603" s="363" t="s">
        <v>1871</v>
      </c>
      <c r="D1603" s="363" t="s">
        <v>9</v>
      </c>
      <c r="E1603" s="363" t="s">
        <v>10</v>
      </c>
      <c r="F1603" s="363">
        <v>2500</v>
      </c>
      <c r="G1603" s="363">
        <f>+F1603*H1603</f>
        <v>500000</v>
      </c>
      <c r="H1603" s="363">
        <v>200</v>
      </c>
      <c r="I1603" s="23"/>
    </row>
    <row r="1604" spans="1:9" x14ac:dyDescent="0.25">
      <c r="A1604" s="363">
        <v>4269</v>
      </c>
      <c r="B1604" s="363" t="s">
        <v>2593</v>
      </c>
      <c r="C1604" s="363" t="s">
        <v>1616</v>
      </c>
      <c r="D1604" s="363" t="s">
        <v>9</v>
      </c>
      <c r="E1604" s="363" t="s">
        <v>10</v>
      </c>
      <c r="F1604" s="363">
        <v>3030.3</v>
      </c>
      <c r="G1604" s="363">
        <f>+F1604*H1604</f>
        <v>9999990</v>
      </c>
      <c r="H1604" s="363">
        <v>3300</v>
      </c>
      <c r="I1604" s="23"/>
    </row>
    <row r="1605" spans="1:9" x14ac:dyDescent="0.25">
      <c r="A1605" s="474" t="s">
        <v>29</v>
      </c>
      <c r="B1605" s="475"/>
      <c r="C1605" s="475"/>
      <c r="D1605" s="475"/>
      <c r="E1605" s="475"/>
      <c r="F1605" s="475"/>
      <c r="G1605" s="475"/>
      <c r="H1605" s="481"/>
      <c r="I1605" s="23"/>
    </row>
    <row r="1606" spans="1:9" ht="27" x14ac:dyDescent="0.25">
      <c r="A1606" s="12">
        <v>5113</v>
      </c>
      <c r="B1606" s="12" t="s">
        <v>3218</v>
      </c>
      <c r="C1606" s="12" t="s">
        <v>498</v>
      </c>
      <c r="D1606" s="12" t="s">
        <v>1256</v>
      </c>
      <c r="E1606" s="12" t="s">
        <v>14</v>
      </c>
      <c r="F1606" s="12">
        <v>435876</v>
      </c>
      <c r="G1606" s="12">
        <v>435876</v>
      </c>
      <c r="H1606" s="12">
        <v>1</v>
      </c>
      <c r="I1606" s="23"/>
    </row>
    <row r="1607" spans="1:9" ht="27" x14ac:dyDescent="0.25">
      <c r="A1607" s="12">
        <v>5113</v>
      </c>
      <c r="B1607" s="12" t="s">
        <v>3219</v>
      </c>
      <c r="C1607" s="12" t="s">
        <v>498</v>
      </c>
      <c r="D1607" s="12" t="s">
        <v>1256</v>
      </c>
      <c r="E1607" s="12" t="s">
        <v>14</v>
      </c>
      <c r="F1607" s="12">
        <v>881664</v>
      </c>
      <c r="G1607" s="12">
        <v>881664</v>
      </c>
      <c r="H1607" s="12">
        <v>1</v>
      </c>
      <c r="I1607" s="23"/>
    </row>
    <row r="1608" spans="1:9" ht="27" x14ac:dyDescent="0.25">
      <c r="A1608" s="12">
        <v>5113</v>
      </c>
      <c r="B1608" s="12" t="s">
        <v>3220</v>
      </c>
      <c r="C1608" s="12" t="s">
        <v>1137</v>
      </c>
      <c r="D1608" s="12" t="s">
        <v>13</v>
      </c>
      <c r="E1608" s="12" t="s">
        <v>14</v>
      </c>
      <c r="F1608" s="12">
        <v>130764</v>
      </c>
      <c r="G1608" s="12">
        <v>130764</v>
      </c>
      <c r="H1608" s="12">
        <v>1</v>
      </c>
      <c r="I1608" s="23"/>
    </row>
    <row r="1609" spans="1:9" ht="27" x14ac:dyDescent="0.25">
      <c r="A1609" s="12">
        <v>5113</v>
      </c>
      <c r="B1609" s="12" t="s">
        <v>3221</v>
      </c>
      <c r="C1609" s="12" t="s">
        <v>1137</v>
      </c>
      <c r="D1609" s="12" t="s">
        <v>13</v>
      </c>
      <c r="E1609" s="12" t="s">
        <v>14</v>
      </c>
      <c r="F1609" s="12">
        <v>264504</v>
      </c>
      <c r="G1609" s="12">
        <v>264504</v>
      </c>
      <c r="H1609" s="12">
        <v>1</v>
      </c>
      <c r="I1609" s="23"/>
    </row>
    <row r="1610" spans="1:9" x14ac:dyDescent="0.25">
      <c r="A1610" s="12"/>
      <c r="B1610" s="12"/>
      <c r="C1610" s="12"/>
      <c r="D1610" s="12"/>
      <c r="E1610" s="12"/>
      <c r="F1610" s="12"/>
      <c r="G1610" s="12"/>
      <c r="H1610" s="12"/>
      <c r="I1610" s="23"/>
    </row>
    <row r="1611" spans="1:9" ht="19.5" customHeight="1" x14ac:dyDescent="0.25">
      <c r="A1611" s="334"/>
      <c r="B1611" s="334"/>
      <c r="C1611" s="334"/>
      <c r="D1611" s="334"/>
      <c r="E1611" s="334"/>
      <c r="F1611" s="334"/>
      <c r="G1611" s="334"/>
      <c r="H1611" s="334"/>
      <c r="I1611" s="23"/>
    </row>
    <row r="1612" spans="1:9" x14ac:dyDescent="0.25">
      <c r="A1612" s="4"/>
      <c r="B1612" s="4"/>
      <c r="C1612" s="4"/>
      <c r="D1612" s="4"/>
      <c r="E1612" s="4"/>
      <c r="F1612" s="4"/>
      <c r="G1612" s="4"/>
      <c r="H1612" s="4"/>
      <c r="I1612" s="23"/>
    </row>
    <row r="1613" spans="1:9" x14ac:dyDescent="0.25">
      <c r="A1613" s="482" t="s">
        <v>136</v>
      </c>
      <c r="B1613" s="483"/>
      <c r="C1613" s="483"/>
      <c r="D1613" s="483"/>
      <c r="E1613" s="483"/>
      <c r="F1613" s="483"/>
      <c r="G1613" s="483"/>
      <c r="H1613" s="483"/>
      <c r="I1613" s="23"/>
    </row>
    <row r="1614" spans="1:9" x14ac:dyDescent="0.25">
      <c r="A1614" s="474" t="s">
        <v>29</v>
      </c>
      <c r="B1614" s="475"/>
      <c r="C1614" s="475"/>
      <c r="D1614" s="475"/>
      <c r="E1614" s="475"/>
      <c r="F1614" s="475"/>
      <c r="G1614" s="475"/>
      <c r="H1614" s="481"/>
      <c r="I1614" s="23"/>
    </row>
    <row r="1615" spans="1:9" ht="40.5" x14ac:dyDescent="0.25">
      <c r="A1615" s="213">
        <v>4239</v>
      </c>
      <c r="B1615" s="270" t="s">
        <v>1059</v>
      </c>
      <c r="C1615" s="270" t="s">
        <v>478</v>
      </c>
      <c r="D1615" s="270" t="s">
        <v>287</v>
      </c>
      <c r="E1615" s="270" t="s">
        <v>14</v>
      </c>
      <c r="F1615" s="270">
        <v>1150000</v>
      </c>
      <c r="G1615" s="270">
        <v>1150000</v>
      </c>
      <c r="H1615" s="270">
        <v>1</v>
      </c>
      <c r="I1615" s="23"/>
    </row>
    <row r="1616" spans="1:9" ht="40.5" x14ac:dyDescent="0.25">
      <c r="A1616" s="270">
        <v>4239</v>
      </c>
      <c r="B1616" s="270" t="s">
        <v>1055</v>
      </c>
      <c r="C1616" s="270" t="s">
        <v>478</v>
      </c>
      <c r="D1616" s="270" t="s">
        <v>287</v>
      </c>
      <c r="E1616" s="270" t="s">
        <v>14</v>
      </c>
      <c r="F1616" s="270">
        <v>1491888</v>
      </c>
      <c r="G1616" s="270">
        <v>1491888</v>
      </c>
      <c r="H1616" s="270">
        <v>1</v>
      </c>
      <c r="I1616" s="23"/>
    </row>
    <row r="1617" spans="1:9" ht="40.5" x14ac:dyDescent="0.25">
      <c r="A1617" s="270">
        <v>4239</v>
      </c>
      <c r="B1617" s="270" t="s">
        <v>1056</v>
      </c>
      <c r="C1617" s="270" t="s">
        <v>478</v>
      </c>
      <c r="D1617" s="270" t="s">
        <v>287</v>
      </c>
      <c r="E1617" s="270" t="s">
        <v>14</v>
      </c>
      <c r="F1617" s="270">
        <v>248888</v>
      </c>
      <c r="G1617" s="270">
        <v>248888</v>
      </c>
      <c r="H1617" s="270">
        <v>1</v>
      </c>
      <c r="I1617" s="23"/>
    </row>
    <row r="1618" spans="1:9" ht="40.5" x14ac:dyDescent="0.25">
      <c r="A1618" s="270">
        <v>4239</v>
      </c>
      <c r="B1618" s="270" t="s">
        <v>1054</v>
      </c>
      <c r="C1618" s="270" t="s">
        <v>478</v>
      </c>
      <c r="D1618" s="270" t="s">
        <v>287</v>
      </c>
      <c r="E1618" s="270" t="s">
        <v>14</v>
      </c>
      <c r="F1618" s="270">
        <v>282111</v>
      </c>
      <c r="G1618" s="270">
        <v>282111</v>
      </c>
      <c r="H1618" s="270">
        <v>1</v>
      </c>
      <c r="I1618" s="23"/>
    </row>
    <row r="1619" spans="1:9" ht="40.5" x14ac:dyDescent="0.25">
      <c r="A1619" s="270">
        <v>4239</v>
      </c>
      <c r="B1619" s="270" t="s">
        <v>1053</v>
      </c>
      <c r="C1619" s="270" t="s">
        <v>478</v>
      </c>
      <c r="D1619" s="270" t="s">
        <v>287</v>
      </c>
      <c r="E1619" s="270" t="s">
        <v>14</v>
      </c>
      <c r="F1619" s="270">
        <v>178888</v>
      </c>
      <c r="G1619" s="270">
        <v>178888</v>
      </c>
      <c r="H1619" s="270">
        <v>1</v>
      </c>
      <c r="I1619" s="23"/>
    </row>
    <row r="1620" spans="1:9" ht="40.5" x14ac:dyDescent="0.25">
      <c r="A1620" s="270">
        <v>4239</v>
      </c>
      <c r="B1620" s="270" t="s">
        <v>1057</v>
      </c>
      <c r="C1620" s="270" t="s">
        <v>478</v>
      </c>
      <c r="D1620" s="270" t="s">
        <v>287</v>
      </c>
      <c r="E1620" s="270" t="s">
        <v>14</v>
      </c>
      <c r="F1620" s="270">
        <v>418231</v>
      </c>
      <c r="G1620" s="270">
        <v>418231</v>
      </c>
      <c r="H1620" s="270">
        <v>1</v>
      </c>
      <c r="I1620" s="23"/>
    </row>
    <row r="1621" spans="1:9" ht="40.5" x14ac:dyDescent="0.25">
      <c r="A1621" s="270">
        <v>4239</v>
      </c>
      <c r="B1621" s="270" t="s">
        <v>1058</v>
      </c>
      <c r="C1621" s="270" t="s">
        <v>478</v>
      </c>
      <c r="D1621" s="270" t="s">
        <v>287</v>
      </c>
      <c r="E1621" s="270" t="s">
        <v>14</v>
      </c>
      <c r="F1621" s="270">
        <v>130221</v>
      </c>
      <c r="G1621" s="270">
        <v>130221</v>
      </c>
      <c r="H1621" s="270">
        <v>1</v>
      </c>
      <c r="I1621" s="23"/>
    </row>
    <row r="1622" spans="1:9" x14ac:dyDescent="0.25">
      <c r="A1622" s="210"/>
      <c r="B1622" s="211"/>
      <c r="C1622" s="211"/>
      <c r="D1622" s="211"/>
      <c r="E1622" s="211"/>
      <c r="F1622" s="211"/>
      <c r="G1622" s="211"/>
      <c r="H1622" s="212"/>
      <c r="I1622" s="23"/>
    </row>
    <row r="1623" spans="1:9" x14ac:dyDescent="0.25">
      <c r="A1623" s="4"/>
      <c r="B1623" s="4"/>
      <c r="C1623" s="4"/>
      <c r="D1623" s="4"/>
      <c r="E1623" s="4"/>
      <c r="F1623" s="4"/>
      <c r="G1623" s="4"/>
      <c r="H1623" s="4"/>
      <c r="I1623" s="23"/>
    </row>
    <row r="1624" spans="1:9" ht="15.75" customHeight="1" x14ac:dyDescent="0.25">
      <c r="A1624" s="479" t="s">
        <v>906</v>
      </c>
      <c r="B1624" s="480"/>
      <c r="C1624" s="480"/>
      <c r="D1624" s="480"/>
      <c r="E1624" s="480"/>
      <c r="F1624" s="480"/>
      <c r="G1624" s="480"/>
      <c r="H1624" s="480"/>
      <c r="I1624" s="23"/>
    </row>
    <row r="1625" spans="1:9" x14ac:dyDescent="0.25">
      <c r="A1625" s="474" t="s">
        <v>12</v>
      </c>
      <c r="B1625" s="475"/>
      <c r="C1625" s="475"/>
      <c r="D1625" s="475"/>
      <c r="E1625" s="475"/>
      <c r="F1625" s="475"/>
      <c r="G1625" s="475"/>
      <c r="H1625" s="475"/>
      <c r="I1625" s="23"/>
    </row>
    <row r="1626" spans="1:9" ht="27" x14ac:dyDescent="0.25">
      <c r="A1626" s="4">
        <v>4213</v>
      </c>
      <c r="B1626" s="4" t="s">
        <v>904</v>
      </c>
      <c r="C1626" s="4" t="s">
        <v>905</v>
      </c>
      <c r="D1626" s="4" t="s">
        <v>425</v>
      </c>
      <c r="E1626" s="4" t="s">
        <v>14</v>
      </c>
      <c r="F1626" s="4">
        <v>1779000</v>
      </c>
      <c r="G1626" s="4">
        <v>1779000</v>
      </c>
      <c r="H1626" s="4">
        <v>1</v>
      </c>
      <c r="I1626" s="23"/>
    </row>
    <row r="1627" spans="1:9" x14ac:dyDescent="0.25">
      <c r="A1627" s="482" t="s">
        <v>125</v>
      </c>
      <c r="B1627" s="483"/>
      <c r="C1627" s="483"/>
      <c r="D1627" s="483"/>
      <c r="E1627" s="483"/>
      <c r="F1627" s="483"/>
      <c r="G1627" s="483"/>
      <c r="H1627" s="483"/>
      <c r="I1627" s="23"/>
    </row>
    <row r="1628" spans="1:9" x14ac:dyDescent="0.25">
      <c r="A1628" s="474" t="s">
        <v>8</v>
      </c>
      <c r="B1628" s="475"/>
      <c r="C1628" s="475"/>
      <c r="D1628" s="475"/>
      <c r="E1628" s="475"/>
      <c r="F1628" s="475"/>
      <c r="G1628" s="475"/>
      <c r="H1628" s="475"/>
      <c r="I1628" s="23"/>
    </row>
    <row r="1629" spans="1:9" x14ac:dyDescent="0.25">
      <c r="A1629" s="178"/>
      <c r="B1629" s="178"/>
      <c r="C1629" s="178"/>
      <c r="D1629" s="178"/>
      <c r="E1629" s="178"/>
      <c r="F1629" s="178"/>
      <c r="G1629" s="178"/>
      <c r="H1629" s="178"/>
      <c r="I1629" s="23"/>
    </row>
    <row r="1630" spans="1:9" x14ac:dyDescent="0.25">
      <c r="A1630" s="474" t="s">
        <v>12</v>
      </c>
      <c r="B1630" s="475"/>
      <c r="C1630" s="475"/>
      <c r="D1630" s="475"/>
      <c r="E1630" s="475"/>
      <c r="F1630" s="475"/>
      <c r="G1630" s="475"/>
      <c r="H1630" s="475"/>
      <c r="I1630" s="23"/>
    </row>
    <row r="1631" spans="1:9" ht="27" x14ac:dyDescent="0.25">
      <c r="A1631" s="454">
        <v>4252</v>
      </c>
      <c r="B1631" s="454" t="s">
        <v>4623</v>
      </c>
      <c r="C1631" s="454" t="s">
        <v>440</v>
      </c>
      <c r="D1631" s="454" t="s">
        <v>425</v>
      </c>
      <c r="E1631" s="454" t="s">
        <v>14</v>
      </c>
      <c r="F1631" s="454">
        <v>950000</v>
      </c>
      <c r="G1631" s="454">
        <v>950000</v>
      </c>
      <c r="H1631" s="454">
        <v>1</v>
      </c>
      <c r="I1631" s="23"/>
    </row>
    <row r="1632" spans="1:9" ht="54" x14ac:dyDescent="0.25">
      <c r="A1632" s="454">
        <v>4216</v>
      </c>
      <c r="B1632" s="454" t="s">
        <v>4622</v>
      </c>
      <c r="C1632" s="454" t="s">
        <v>1357</v>
      </c>
      <c r="D1632" s="454" t="s">
        <v>9</v>
      </c>
      <c r="E1632" s="454" t="s">
        <v>14</v>
      </c>
      <c r="F1632" s="454">
        <v>2000000</v>
      </c>
      <c r="G1632" s="454">
        <v>2000000</v>
      </c>
      <c r="H1632" s="454">
        <v>1</v>
      </c>
      <c r="I1632" s="23"/>
    </row>
    <row r="1633" spans="1:9" ht="40.5" x14ac:dyDescent="0.25">
      <c r="A1633" s="395">
        <v>4239</v>
      </c>
      <c r="B1633" s="454" t="s">
        <v>3940</v>
      </c>
      <c r="C1633" s="454" t="s">
        <v>541</v>
      </c>
      <c r="D1633" s="454" t="s">
        <v>9</v>
      </c>
      <c r="E1633" s="454" t="s">
        <v>14</v>
      </c>
      <c r="F1633" s="454">
        <v>1000000</v>
      </c>
      <c r="G1633" s="454">
        <v>1000000</v>
      </c>
      <c r="H1633" s="454">
        <v>1</v>
      </c>
      <c r="I1633" s="23"/>
    </row>
    <row r="1634" spans="1:9" ht="40.5" x14ac:dyDescent="0.25">
      <c r="A1634" s="213">
        <v>4239</v>
      </c>
      <c r="B1634" s="395" t="s">
        <v>1047</v>
      </c>
      <c r="C1634" s="395" t="s">
        <v>541</v>
      </c>
      <c r="D1634" s="395" t="s">
        <v>9</v>
      </c>
      <c r="E1634" s="395" t="s">
        <v>14</v>
      </c>
      <c r="F1634" s="395">
        <v>1498888</v>
      </c>
      <c r="G1634" s="395">
        <v>1498888</v>
      </c>
      <c r="H1634" s="395">
        <v>1</v>
      </c>
      <c r="I1634" s="23"/>
    </row>
    <row r="1635" spans="1:9" ht="40.5" x14ac:dyDescent="0.25">
      <c r="A1635" s="270">
        <v>4239</v>
      </c>
      <c r="B1635" s="270" t="s">
        <v>1044</v>
      </c>
      <c r="C1635" s="270" t="s">
        <v>541</v>
      </c>
      <c r="D1635" s="270" t="s">
        <v>9</v>
      </c>
      <c r="E1635" s="270" t="s">
        <v>14</v>
      </c>
      <c r="F1635" s="270">
        <v>1998888</v>
      </c>
      <c r="G1635" s="270">
        <v>1998888</v>
      </c>
      <c r="H1635" s="270">
        <v>1</v>
      </c>
      <c r="I1635" s="23"/>
    </row>
    <row r="1636" spans="1:9" ht="40.5" x14ac:dyDescent="0.25">
      <c r="A1636" s="270">
        <v>4239</v>
      </c>
      <c r="B1636" s="270" t="s">
        <v>1048</v>
      </c>
      <c r="C1636" s="270" t="s">
        <v>541</v>
      </c>
      <c r="D1636" s="270" t="s">
        <v>9</v>
      </c>
      <c r="E1636" s="270" t="s">
        <v>14</v>
      </c>
      <c r="F1636" s="270">
        <v>1150000</v>
      </c>
      <c r="G1636" s="270">
        <v>1150000</v>
      </c>
      <c r="H1636" s="270">
        <v>1</v>
      </c>
      <c r="I1636" s="23"/>
    </row>
    <row r="1637" spans="1:9" ht="40.5" x14ac:dyDescent="0.25">
      <c r="A1637" s="270">
        <v>4239</v>
      </c>
      <c r="B1637" s="270" t="s">
        <v>1051</v>
      </c>
      <c r="C1637" s="270" t="s">
        <v>541</v>
      </c>
      <c r="D1637" s="270" t="s">
        <v>9</v>
      </c>
      <c r="E1637" s="270" t="s">
        <v>14</v>
      </c>
      <c r="F1637" s="270">
        <v>998888</v>
      </c>
      <c r="G1637" s="270">
        <v>998888</v>
      </c>
      <c r="H1637" s="270">
        <v>1</v>
      </c>
      <c r="I1637" s="23"/>
    </row>
    <row r="1638" spans="1:9" ht="40.5" x14ac:dyDescent="0.25">
      <c r="A1638" s="270">
        <v>4239</v>
      </c>
      <c r="B1638" s="270" t="s">
        <v>1042</v>
      </c>
      <c r="C1638" s="270" t="s">
        <v>541</v>
      </c>
      <c r="D1638" s="270" t="s">
        <v>9</v>
      </c>
      <c r="E1638" s="270" t="s">
        <v>14</v>
      </c>
      <c r="F1638" s="270">
        <v>1698888</v>
      </c>
      <c r="G1638" s="270">
        <v>1698888</v>
      </c>
      <c r="H1638" s="270">
        <v>1</v>
      </c>
      <c r="I1638" s="23"/>
    </row>
    <row r="1639" spans="1:9" ht="40.5" x14ac:dyDescent="0.25">
      <c r="A1639" s="270">
        <v>4239</v>
      </c>
      <c r="B1639" s="270" t="s">
        <v>1046</v>
      </c>
      <c r="C1639" s="270" t="s">
        <v>541</v>
      </c>
      <c r="D1639" s="270" t="s">
        <v>9</v>
      </c>
      <c r="E1639" s="270" t="s">
        <v>14</v>
      </c>
      <c r="F1639" s="270">
        <v>1998888</v>
      </c>
      <c r="G1639" s="270">
        <v>1998888</v>
      </c>
      <c r="H1639" s="270">
        <v>1</v>
      </c>
      <c r="I1639" s="23"/>
    </row>
    <row r="1640" spans="1:9" ht="40.5" x14ac:dyDescent="0.25">
      <c r="A1640" s="270">
        <v>4239</v>
      </c>
      <c r="B1640" s="270" t="s">
        <v>1045</v>
      </c>
      <c r="C1640" s="270" t="s">
        <v>541</v>
      </c>
      <c r="D1640" s="270" t="s">
        <v>9</v>
      </c>
      <c r="E1640" s="270" t="s">
        <v>14</v>
      </c>
      <c r="F1640" s="270">
        <v>298888</v>
      </c>
      <c r="G1640" s="270">
        <v>298888</v>
      </c>
      <c r="H1640" s="270">
        <v>1</v>
      </c>
      <c r="I1640" s="23"/>
    </row>
    <row r="1641" spans="1:9" ht="40.5" x14ac:dyDescent="0.25">
      <c r="A1641" s="270">
        <v>4239</v>
      </c>
      <c r="B1641" s="270" t="s">
        <v>1052</v>
      </c>
      <c r="C1641" s="270" t="s">
        <v>541</v>
      </c>
      <c r="D1641" s="270" t="s">
        <v>9</v>
      </c>
      <c r="E1641" s="270" t="s">
        <v>14</v>
      </c>
      <c r="F1641" s="270">
        <v>998888</v>
      </c>
      <c r="G1641" s="270">
        <v>998888</v>
      </c>
      <c r="H1641" s="270">
        <v>1</v>
      </c>
      <c r="I1641" s="23"/>
    </row>
    <row r="1642" spans="1:9" ht="40.5" x14ac:dyDescent="0.25">
      <c r="A1642" s="270">
        <v>4239</v>
      </c>
      <c r="B1642" s="270" t="s">
        <v>1043</v>
      </c>
      <c r="C1642" s="270" t="s">
        <v>541</v>
      </c>
      <c r="D1642" s="270" t="s">
        <v>9</v>
      </c>
      <c r="E1642" s="270" t="s">
        <v>14</v>
      </c>
      <c r="F1642" s="270">
        <v>498888</v>
      </c>
      <c r="G1642" s="270">
        <v>498888</v>
      </c>
      <c r="H1642" s="270">
        <v>1</v>
      </c>
      <c r="I1642" s="23"/>
    </row>
    <row r="1643" spans="1:9" ht="40.5" x14ac:dyDescent="0.25">
      <c r="A1643" s="270">
        <v>4239</v>
      </c>
      <c r="B1643" s="270" t="s">
        <v>1049</v>
      </c>
      <c r="C1643" s="270" t="s">
        <v>541</v>
      </c>
      <c r="D1643" s="270" t="s">
        <v>9</v>
      </c>
      <c r="E1643" s="270" t="s">
        <v>14</v>
      </c>
      <c r="F1643" s="270">
        <v>198888</v>
      </c>
      <c r="G1643" s="270">
        <v>198888</v>
      </c>
      <c r="H1643" s="270">
        <v>1</v>
      </c>
      <c r="I1643" s="23"/>
    </row>
    <row r="1644" spans="1:9" ht="40.5" x14ac:dyDescent="0.25">
      <c r="A1644" s="270">
        <v>4239</v>
      </c>
      <c r="B1644" s="270" t="s">
        <v>1050</v>
      </c>
      <c r="C1644" s="270" t="s">
        <v>541</v>
      </c>
      <c r="D1644" s="270" t="s">
        <v>9</v>
      </c>
      <c r="E1644" s="270" t="s">
        <v>14</v>
      </c>
      <c r="F1644" s="270">
        <v>1498888</v>
      </c>
      <c r="G1644" s="270">
        <v>1498888</v>
      </c>
      <c r="H1644" s="270">
        <v>1</v>
      </c>
      <c r="I1644" s="23"/>
    </row>
    <row r="1645" spans="1:9" x14ac:dyDescent="0.25">
      <c r="A1645" s="213"/>
      <c r="B1645" s="213"/>
      <c r="C1645" s="213"/>
      <c r="D1645" s="213"/>
      <c r="E1645" s="213"/>
      <c r="F1645" s="213"/>
      <c r="G1645" s="213"/>
      <c r="H1645" s="213"/>
      <c r="I1645" s="23"/>
    </row>
    <row r="1646" spans="1:9" x14ac:dyDescent="0.25">
      <c r="A1646" s="213"/>
      <c r="B1646" s="213"/>
      <c r="C1646" s="213"/>
      <c r="D1646" s="213"/>
      <c r="E1646" s="213"/>
      <c r="F1646" s="213"/>
      <c r="G1646" s="213"/>
      <c r="H1646" s="213"/>
      <c r="I1646" s="23"/>
    </row>
    <row r="1647" spans="1:9" x14ac:dyDescent="0.25">
      <c r="A1647" s="213"/>
      <c r="B1647" s="213"/>
      <c r="C1647" s="213"/>
      <c r="D1647" s="213"/>
      <c r="E1647" s="213"/>
      <c r="F1647" s="213"/>
      <c r="G1647" s="213"/>
      <c r="H1647" s="213"/>
      <c r="I1647" s="23"/>
    </row>
    <row r="1648" spans="1:9" x14ac:dyDescent="0.25">
      <c r="A1648" s="213"/>
      <c r="B1648" s="213"/>
      <c r="C1648" s="213"/>
      <c r="D1648" s="213"/>
      <c r="E1648" s="213"/>
      <c r="F1648" s="213"/>
      <c r="G1648" s="213"/>
      <c r="H1648" s="213"/>
      <c r="I1648" s="23"/>
    </row>
    <row r="1649" spans="1:24" x14ac:dyDescent="0.25">
      <c r="A1649" s="213"/>
      <c r="B1649" s="213"/>
      <c r="C1649" s="213"/>
      <c r="D1649" s="213"/>
      <c r="E1649" s="213"/>
      <c r="F1649" s="213"/>
      <c r="G1649" s="213"/>
      <c r="H1649" s="213"/>
      <c r="I1649" s="23"/>
    </row>
    <row r="1650" spans="1:24" s="31" customFormat="1" x14ac:dyDescent="0.25">
      <c r="A1650" s="482" t="s">
        <v>126</v>
      </c>
      <c r="B1650" s="483"/>
      <c r="C1650" s="483"/>
      <c r="D1650" s="483"/>
      <c r="E1650" s="483"/>
      <c r="F1650" s="483"/>
      <c r="G1650" s="483"/>
      <c r="H1650" s="483"/>
      <c r="I1650" s="30"/>
      <c r="P1650" s="32"/>
      <c r="Q1650" s="32"/>
      <c r="R1650" s="32"/>
      <c r="S1650" s="32"/>
      <c r="T1650" s="32"/>
      <c r="U1650" s="32"/>
      <c r="V1650" s="32"/>
      <c r="W1650" s="32"/>
      <c r="X1650" s="32"/>
    </row>
    <row r="1651" spans="1:24" s="31" customFormat="1" x14ac:dyDescent="0.25">
      <c r="A1651" s="474" t="s">
        <v>12</v>
      </c>
      <c r="B1651" s="475"/>
      <c r="C1651" s="475"/>
      <c r="D1651" s="475"/>
      <c r="E1651" s="475"/>
      <c r="F1651" s="475"/>
      <c r="G1651" s="475"/>
      <c r="H1651" s="475"/>
      <c r="I1651" s="30"/>
      <c r="P1651" s="32"/>
      <c r="Q1651" s="32"/>
      <c r="R1651" s="32"/>
      <c r="S1651" s="32"/>
      <c r="T1651" s="32"/>
      <c r="U1651" s="32"/>
      <c r="V1651" s="32"/>
      <c r="W1651" s="32"/>
      <c r="X1651" s="32"/>
    </row>
    <row r="1652" spans="1:24" s="31" customFormat="1" ht="27" x14ac:dyDescent="0.25">
      <c r="A1652" s="359">
        <v>4239</v>
      </c>
      <c r="B1652" s="359" t="s">
        <v>3123</v>
      </c>
      <c r="C1652" s="359" t="s">
        <v>901</v>
      </c>
      <c r="D1652" s="359" t="s">
        <v>287</v>
      </c>
      <c r="E1652" s="359" t="s">
        <v>14</v>
      </c>
      <c r="F1652" s="359">
        <v>215000</v>
      </c>
      <c r="G1652" s="359">
        <v>215000</v>
      </c>
      <c r="H1652" s="359">
        <v>1</v>
      </c>
      <c r="I1652" s="30"/>
      <c r="P1652" s="32"/>
      <c r="Q1652" s="32"/>
      <c r="R1652" s="32"/>
      <c r="S1652" s="32"/>
      <c r="T1652" s="32"/>
      <c r="U1652" s="32"/>
      <c r="V1652" s="32"/>
      <c r="W1652" s="32"/>
      <c r="X1652" s="32"/>
    </row>
    <row r="1653" spans="1:24" s="31" customFormat="1" ht="27" x14ac:dyDescent="0.25">
      <c r="A1653" s="359">
        <v>4239</v>
      </c>
      <c r="B1653" s="359" t="s">
        <v>3124</v>
      </c>
      <c r="C1653" s="359" t="s">
        <v>901</v>
      </c>
      <c r="D1653" s="359" t="s">
        <v>287</v>
      </c>
      <c r="E1653" s="359" t="s">
        <v>14</v>
      </c>
      <c r="F1653" s="359">
        <v>225000</v>
      </c>
      <c r="G1653" s="359">
        <v>225000</v>
      </c>
      <c r="H1653" s="359">
        <v>1</v>
      </c>
      <c r="I1653" s="30"/>
      <c r="P1653" s="32"/>
      <c r="Q1653" s="32"/>
      <c r="R1653" s="32"/>
      <c r="S1653" s="32"/>
      <c r="T1653" s="32"/>
      <c r="U1653" s="32"/>
      <c r="V1653" s="32"/>
      <c r="W1653" s="32"/>
      <c r="X1653" s="32"/>
    </row>
    <row r="1654" spans="1:24" s="31" customFormat="1" ht="27" x14ac:dyDescent="0.25">
      <c r="A1654" s="359">
        <v>4239</v>
      </c>
      <c r="B1654" s="359" t="s">
        <v>3125</v>
      </c>
      <c r="C1654" s="359" t="s">
        <v>901</v>
      </c>
      <c r="D1654" s="359" t="s">
        <v>287</v>
      </c>
      <c r="E1654" s="359" t="s">
        <v>14</v>
      </c>
      <c r="F1654" s="359">
        <v>280000</v>
      </c>
      <c r="G1654" s="359">
        <v>280000</v>
      </c>
      <c r="H1654" s="359">
        <v>1</v>
      </c>
      <c r="I1654" s="30"/>
      <c r="P1654" s="32"/>
      <c r="Q1654" s="32"/>
      <c r="R1654" s="32"/>
      <c r="S1654" s="32"/>
      <c r="T1654" s="32"/>
      <c r="U1654" s="32"/>
      <c r="V1654" s="32"/>
      <c r="W1654" s="32"/>
      <c r="X1654" s="32"/>
    </row>
    <row r="1655" spans="1:24" s="31" customFormat="1" ht="27" x14ac:dyDescent="0.25">
      <c r="A1655" s="359">
        <v>4239</v>
      </c>
      <c r="B1655" s="359" t="s">
        <v>3126</v>
      </c>
      <c r="C1655" s="359" t="s">
        <v>901</v>
      </c>
      <c r="D1655" s="359" t="s">
        <v>287</v>
      </c>
      <c r="E1655" s="359" t="s">
        <v>14</v>
      </c>
      <c r="F1655" s="359">
        <v>340000</v>
      </c>
      <c r="G1655" s="359">
        <v>340000</v>
      </c>
      <c r="H1655" s="359">
        <v>1</v>
      </c>
      <c r="I1655" s="30"/>
      <c r="P1655" s="32"/>
      <c r="Q1655" s="32"/>
      <c r="R1655" s="32"/>
      <c r="S1655" s="32"/>
      <c r="T1655" s="32"/>
      <c r="U1655" s="32"/>
      <c r="V1655" s="32"/>
      <c r="W1655" s="32"/>
      <c r="X1655" s="32"/>
    </row>
    <row r="1656" spans="1:24" s="31" customFormat="1" ht="27" x14ac:dyDescent="0.25">
      <c r="A1656" s="359">
        <v>4239</v>
      </c>
      <c r="B1656" s="359" t="s">
        <v>3127</v>
      </c>
      <c r="C1656" s="359" t="s">
        <v>901</v>
      </c>
      <c r="D1656" s="359" t="s">
        <v>287</v>
      </c>
      <c r="E1656" s="359" t="s">
        <v>14</v>
      </c>
      <c r="F1656" s="359">
        <v>250000</v>
      </c>
      <c r="G1656" s="359">
        <v>250000</v>
      </c>
      <c r="H1656" s="359">
        <v>1</v>
      </c>
      <c r="I1656" s="30"/>
      <c r="P1656" s="32"/>
      <c r="Q1656" s="32"/>
      <c r="R1656" s="32"/>
      <c r="S1656" s="32"/>
      <c r="T1656" s="32"/>
      <c r="U1656" s="32"/>
      <c r="V1656" s="32"/>
      <c r="W1656" s="32"/>
      <c r="X1656" s="32"/>
    </row>
    <row r="1657" spans="1:24" s="31" customFormat="1" ht="27" x14ac:dyDescent="0.25">
      <c r="A1657" s="359">
        <v>4239</v>
      </c>
      <c r="B1657" s="359" t="s">
        <v>3128</v>
      </c>
      <c r="C1657" s="359" t="s">
        <v>901</v>
      </c>
      <c r="D1657" s="359" t="s">
        <v>287</v>
      </c>
      <c r="E1657" s="359" t="s">
        <v>14</v>
      </c>
      <c r="F1657" s="359">
        <v>360000</v>
      </c>
      <c r="G1657" s="359">
        <v>360000</v>
      </c>
      <c r="H1657" s="359">
        <v>1</v>
      </c>
      <c r="I1657" s="30"/>
      <c r="P1657" s="32"/>
      <c r="Q1657" s="32"/>
      <c r="R1657" s="32"/>
      <c r="S1657" s="32"/>
      <c r="T1657" s="32"/>
      <c r="U1657" s="32"/>
      <c r="V1657" s="32"/>
      <c r="W1657" s="32"/>
      <c r="X1657" s="32"/>
    </row>
    <row r="1658" spans="1:24" s="31" customFormat="1" ht="27" x14ac:dyDescent="0.25">
      <c r="A1658" s="359">
        <v>4239</v>
      </c>
      <c r="B1658" s="359" t="s">
        <v>3129</v>
      </c>
      <c r="C1658" s="359" t="s">
        <v>901</v>
      </c>
      <c r="D1658" s="359" t="s">
        <v>287</v>
      </c>
      <c r="E1658" s="359" t="s">
        <v>14</v>
      </c>
      <c r="F1658" s="359">
        <v>330000</v>
      </c>
      <c r="G1658" s="359">
        <v>330000</v>
      </c>
      <c r="H1658" s="359">
        <v>1</v>
      </c>
      <c r="I1658" s="30"/>
      <c r="P1658" s="32"/>
      <c r="Q1658" s="32"/>
      <c r="R1658" s="32"/>
      <c r="S1658" s="32"/>
      <c r="T1658" s="32"/>
      <c r="U1658" s="32"/>
      <c r="V1658" s="32"/>
      <c r="W1658" s="32"/>
      <c r="X1658" s="32"/>
    </row>
    <row r="1659" spans="1:24" x14ac:dyDescent="0.25">
      <c r="A1659" s="12"/>
      <c r="B1659" s="12"/>
      <c r="C1659" s="12"/>
      <c r="D1659" s="12"/>
      <c r="E1659" s="12"/>
      <c r="F1659" s="12"/>
      <c r="G1659" s="12"/>
      <c r="H1659" s="12"/>
      <c r="I1659" s="23"/>
    </row>
    <row r="1660" spans="1:24" x14ac:dyDescent="0.25">
      <c r="A1660" s="474" t="s">
        <v>16</v>
      </c>
      <c r="B1660" s="475"/>
      <c r="C1660" s="475"/>
      <c r="D1660" s="475"/>
      <c r="E1660" s="475"/>
      <c r="F1660" s="475"/>
      <c r="G1660" s="475"/>
      <c r="H1660" s="475"/>
      <c r="I1660" s="23"/>
    </row>
    <row r="1661" spans="1:24" ht="27" x14ac:dyDescent="0.25">
      <c r="A1661" s="12">
        <v>4251</v>
      </c>
      <c r="B1661" s="12" t="s">
        <v>3973</v>
      </c>
      <c r="C1661" s="12" t="s">
        <v>20</v>
      </c>
      <c r="D1661" s="12" t="s">
        <v>425</v>
      </c>
      <c r="E1661" s="12" t="s">
        <v>14</v>
      </c>
      <c r="F1661" s="12">
        <v>2178469.2000000002</v>
      </c>
      <c r="G1661" s="12">
        <v>2178469.2000000002</v>
      </c>
      <c r="H1661" s="12">
        <v>1</v>
      </c>
      <c r="I1661" s="23"/>
    </row>
    <row r="1662" spans="1:24" ht="15" customHeight="1" x14ac:dyDescent="0.25">
      <c r="A1662" s="493" t="s">
        <v>127</v>
      </c>
      <c r="B1662" s="494"/>
      <c r="C1662" s="494"/>
      <c r="D1662" s="494"/>
      <c r="E1662" s="494"/>
      <c r="F1662" s="494"/>
      <c r="G1662" s="494"/>
      <c r="H1662" s="494"/>
      <c r="I1662" s="23"/>
    </row>
    <row r="1663" spans="1:24" ht="15" customHeight="1" x14ac:dyDescent="0.25">
      <c r="A1663" s="474" t="s">
        <v>12</v>
      </c>
      <c r="B1663" s="475"/>
      <c r="C1663" s="475"/>
      <c r="D1663" s="475"/>
      <c r="E1663" s="475"/>
      <c r="F1663" s="475"/>
      <c r="G1663" s="475"/>
      <c r="H1663" s="475"/>
      <c r="I1663" s="23"/>
    </row>
    <row r="1664" spans="1:24" x14ac:dyDescent="0.25">
      <c r="A1664" s="12">
        <v>4239</v>
      </c>
      <c r="B1664" s="12" t="s">
        <v>902</v>
      </c>
      <c r="C1664" s="12" t="s">
        <v>32</v>
      </c>
      <c r="D1664" s="12" t="s">
        <v>13</v>
      </c>
      <c r="E1664" s="12" t="s">
        <v>14</v>
      </c>
      <c r="F1664" s="12">
        <v>910000</v>
      </c>
      <c r="G1664" s="12">
        <v>910000</v>
      </c>
      <c r="H1664" s="12">
        <v>1</v>
      </c>
      <c r="I1664" s="23"/>
    </row>
    <row r="1665" spans="1:9" x14ac:dyDescent="0.25">
      <c r="A1665" s="482" t="s">
        <v>110</v>
      </c>
      <c r="B1665" s="483"/>
      <c r="C1665" s="483"/>
      <c r="D1665" s="483"/>
      <c r="E1665" s="483"/>
      <c r="F1665" s="483"/>
      <c r="G1665" s="483"/>
      <c r="H1665" s="483"/>
      <c r="I1665" s="23"/>
    </row>
    <row r="1666" spans="1:9" x14ac:dyDescent="0.25">
      <c r="A1666" s="474" t="s">
        <v>16</v>
      </c>
      <c r="B1666" s="475"/>
      <c r="C1666" s="475"/>
      <c r="D1666" s="475"/>
      <c r="E1666" s="475"/>
      <c r="F1666" s="475"/>
      <c r="G1666" s="475"/>
      <c r="H1666" s="475"/>
      <c r="I1666" s="23"/>
    </row>
    <row r="1667" spans="1:9" x14ac:dyDescent="0.25">
      <c r="A1667" s="12"/>
      <c r="B1667" s="12"/>
      <c r="C1667" s="12"/>
      <c r="D1667" s="12"/>
      <c r="E1667" s="12"/>
      <c r="F1667" s="12"/>
      <c r="G1667" s="12"/>
      <c r="H1667" s="12"/>
      <c r="I1667" s="23"/>
    </row>
    <row r="1668" spans="1:9" x14ac:dyDescent="0.25">
      <c r="A1668" s="474" t="s">
        <v>12</v>
      </c>
      <c r="B1668" s="475"/>
      <c r="C1668" s="475"/>
      <c r="D1668" s="475"/>
      <c r="E1668" s="475"/>
      <c r="F1668" s="475"/>
      <c r="G1668" s="475"/>
      <c r="H1668" s="481"/>
    </row>
    <row r="1669" spans="1:9" x14ac:dyDescent="0.25">
      <c r="A1669" s="120"/>
      <c r="B1669" s="120"/>
      <c r="C1669" s="120"/>
      <c r="D1669" s="120"/>
      <c r="E1669" s="120"/>
      <c r="F1669" s="120"/>
      <c r="G1669" s="120"/>
      <c r="H1669" s="12"/>
    </row>
    <row r="1670" spans="1:9" x14ac:dyDescent="0.25">
      <c r="A1670" s="482" t="s">
        <v>1370</v>
      </c>
      <c r="B1670" s="483"/>
      <c r="C1670" s="483"/>
      <c r="D1670" s="483"/>
      <c r="E1670" s="483"/>
      <c r="F1670" s="483"/>
      <c r="G1670" s="483"/>
      <c r="H1670" s="483"/>
    </row>
    <row r="1671" spans="1:9" x14ac:dyDescent="0.25">
      <c r="A1671" s="474" t="s">
        <v>8</v>
      </c>
      <c r="B1671" s="475"/>
      <c r="C1671" s="475"/>
      <c r="D1671" s="475"/>
      <c r="E1671" s="475"/>
      <c r="F1671" s="475"/>
      <c r="G1671" s="475"/>
      <c r="H1671" s="475"/>
    </row>
    <row r="1672" spans="1:9" x14ac:dyDescent="0.25">
      <c r="A1672" s="12">
        <v>4261</v>
      </c>
      <c r="B1672" s="12" t="s">
        <v>1371</v>
      </c>
      <c r="C1672" s="12" t="s">
        <v>1372</v>
      </c>
      <c r="D1672" s="12" t="s">
        <v>9</v>
      </c>
      <c r="E1672" s="12" t="s">
        <v>10</v>
      </c>
      <c r="F1672" s="12">
        <v>11160</v>
      </c>
      <c r="G1672" s="12">
        <f>+F1672*H1672</f>
        <v>1116000</v>
      </c>
      <c r="H1672" s="12">
        <v>100</v>
      </c>
    </row>
    <row r="1673" spans="1:9" ht="27" x14ac:dyDescent="0.25">
      <c r="A1673" s="12">
        <v>4261</v>
      </c>
      <c r="B1673" s="12" t="s">
        <v>1373</v>
      </c>
      <c r="C1673" s="12" t="s">
        <v>1374</v>
      </c>
      <c r="D1673" s="12" t="s">
        <v>9</v>
      </c>
      <c r="E1673" s="12" t="s">
        <v>10</v>
      </c>
      <c r="F1673" s="12">
        <v>132</v>
      </c>
      <c r="G1673" s="12">
        <f t="shared" ref="G1673:G1674" si="23">+F1673*H1673</f>
        <v>66000</v>
      </c>
      <c r="H1673" s="12">
        <v>500</v>
      </c>
    </row>
    <row r="1674" spans="1:9" ht="27" x14ac:dyDescent="0.25">
      <c r="A1674" s="12">
        <v>4261</v>
      </c>
      <c r="B1674" s="12" t="s">
        <v>1375</v>
      </c>
      <c r="C1674" s="12" t="s">
        <v>1374</v>
      </c>
      <c r="D1674" s="12" t="s">
        <v>9</v>
      </c>
      <c r="E1674" s="12" t="s">
        <v>10</v>
      </c>
      <c r="F1674" s="12">
        <v>92.5</v>
      </c>
      <c r="G1674" s="12">
        <f t="shared" si="23"/>
        <v>111000</v>
      </c>
      <c r="H1674" s="12">
        <v>1200</v>
      </c>
    </row>
    <row r="1675" spans="1:9" x14ac:dyDescent="0.25">
      <c r="A1675" s="12">
        <v>4261</v>
      </c>
      <c r="B1675" s="12" t="s">
        <v>3116</v>
      </c>
      <c r="C1675" s="12" t="s">
        <v>3117</v>
      </c>
      <c r="D1675" s="12" t="s">
        <v>9</v>
      </c>
      <c r="E1675" s="12" t="s">
        <v>10</v>
      </c>
      <c r="F1675" s="12">
        <v>15600</v>
      </c>
      <c r="G1675" s="12">
        <f>+F1675*H1675</f>
        <v>265200</v>
      </c>
      <c r="H1675" s="12">
        <v>17</v>
      </c>
    </row>
    <row r="1676" spans="1:9" x14ac:dyDescent="0.25">
      <c r="A1676" s="12">
        <v>4261</v>
      </c>
      <c r="B1676" s="12" t="s">
        <v>3118</v>
      </c>
      <c r="C1676" s="12" t="s">
        <v>3117</v>
      </c>
      <c r="D1676" s="12" t="s">
        <v>9</v>
      </c>
      <c r="E1676" s="12" t="s">
        <v>10</v>
      </c>
      <c r="F1676" s="12">
        <v>11700</v>
      </c>
      <c r="G1676" s="12">
        <f t="shared" ref="G1676:G1679" si="24">+F1676*H1676</f>
        <v>327600</v>
      </c>
      <c r="H1676" s="12">
        <v>28</v>
      </c>
    </row>
    <row r="1677" spans="1:9" x14ac:dyDescent="0.25">
      <c r="A1677" s="12">
        <v>4261</v>
      </c>
      <c r="B1677" s="12" t="s">
        <v>3119</v>
      </c>
      <c r="C1677" s="12" t="s">
        <v>3117</v>
      </c>
      <c r="D1677" s="12" t="s">
        <v>9</v>
      </c>
      <c r="E1677" s="12" t="s">
        <v>10</v>
      </c>
      <c r="F1677" s="12">
        <v>12700</v>
      </c>
      <c r="G1677" s="12">
        <f t="shared" si="24"/>
        <v>190500</v>
      </c>
      <c r="H1677" s="12">
        <v>15</v>
      </c>
    </row>
    <row r="1678" spans="1:9" x14ac:dyDescent="0.25">
      <c r="A1678" s="12">
        <v>4261</v>
      </c>
      <c r="B1678" s="12" t="s">
        <v>3120</v>
      </c>
      <c r="C1678" s="12" t="s">
        <v>3117</v>
      </c>
      <c r="D1678" s="12" t="s">
        <v>9</v>
      </c>
      <c r="E1678" s="12" t="s">
        <v>10</v>
      </c>
      <c r="F1678" s="12">
        <v>12689</v>
      </c>
      <c r="G1678" s="12">
        <f t="shared" si="24"/>
        <v>444115</v>
      </c>
      <c r="H1678" s="12">
        <v>35</v>
      </c>
    </row>
    <row r="1679" spans="1:9" x14ac:dyDescent="0.25">
      <c r="A1679" s="12">
        <v>4261</v>
      </c>
      <c r="B1679" s="12" t="s">
        <v>3121</v>
      </c>
      <c r="C1679" s="12" t="s">
        <v>3117</v>
      </c>
      <c r="D1679" s="12" t="s">
        <v>9</v>
      </c>
      <c r="E1679" s="12" t="s">
        <v>10</v>
      </c>
      <c r="F1679" s="12">
        <v>15500</v>
      </c>
      <c r="G1679" s="12">
        <f t="shared" si="24"/>
        <v>1472500</v>
      </c>
      <c r="H1679" s="12">
        <v>95</v>
      </c>
    </row>
    <row r="1680" spans="1:9" x14ac:dyDescent="0.25">
      <c r="A1680" s="474" t="s">
        <v>12</v>
      </c>
      <c r="B1680" s="475"/>
      <c r="C1680" s="475"/>
      <c r="D1680" s="475"/>
      <c r="E1680" s="475"/>
      <c r="F1680" s="475"/>
      <c r="G1680" s="475"/>
      <c r="H1680" s="475"/>
    </row>
    <row r="1681" spans="1:9" ht="27" x14ac:dyDescent="0.25">
      <c r="A1681" s="12">
        <v>4239</v>
      </c>
      <c r="B1681" s="12" t="s">
        <v>3122</v>
      </c>
      <c r="C1681" s="12" t="s">
        <v>901</v>
      </c>
      <c r="D1681" s="12" t="s">
        <v>9</v>
      </c>
      <c r="E1681" s="12" t="s">
        <v>14</v>
      </c>
      <c r="F1681" s="12">
        <v>600000</v>
      </c>
      <c r="G1681" s="12">
        <v>600000</v>
      </c>
      <c r="H1681" s="12">
        <v>1</v>
      </c>
    </row>
    <row r="1682" spans="1:9" x14ac:dyDescent="0.25">
      <c r="A1682" s="12"/>
      <c r="B1682" s="12"/>
      <c r="C1682" s="12"/>
      <c r="D1682" s="12"/>
      <c r="E1682" s="12"/>
      <c r="F1682" s="12"/>
      <c r="G1682" s="12"/>
      <c r="H1682" s="12"/>
    </row>
    <row r="1683" spans="1:9" x14ac:dyDescent="0.25">
      <c r="A1683" s="12"/>
      <c r="B1683" s="12"/>
      <c r="C1683" s="12"/>
      <c r="D1683" s="12"/>
      <c r="E1683" s="12"/>
      <c r="F1683" s="12"/>
      <c r="G1683" s="12"/>
      <c r="H1683" s="12"/>
    </row>
    <row r="1684" spans="1:9" x14ac:dyDescent="0.25">
      <c r="A1684" s="12"/>
      <c r="B1684" s="12"/>
      <c r="C1684" s="12"/>
      <c r="D1684" s="12"/>
      <c r="E1684" s="12"/>
      <c r="F1684" s="12"/>
      <c r="G1684" s="12"/>
      <c r="H1684" s="12"/>
    </row>
    <row r="1685" spans="1:9" x14ac:dyDescent="0.25">
      <c r="A1685" s="482" t="s">
        <v>207</v>
      </c>
      <c r="B1685" s="483"/>
      <c r="C1685" s="483"/>
      <c r="D1685" s="483"/>
      <c r="E1685" s="483"/>
      <c r="F1685" s="483"/>
      <c r="G1685" s="483"/>
      <c r="H1685" s="483"/>
      <c r="I1685" s="23"/>
    </row>
    <row r="1686" spans="1:9" x14ac:dyDescent="0.25">
      <c r="A1686" s="474" t="s">
        <v>16</v>
      </c>
      <c r="B1686" s="475"/>
      <c r="C1686" s="475"/>
      <c r="D1686" s="475"/>
      <c r="E1686" s="475"/>
      <c r="F1686" s="475"/>
      <c r="G1686" s="475"/>
      <c r="H1686" s="475"/>
      <c r="I1686" s="23"/>
    </row>
    <row r="1687" spans="1:9" ht="40.5" x14ac:dyDescent="0.25">
      <c r="A1687" s="13">
        <v>4251</v>
      </c>
      <c r="B1687" s="13" t="s">
        <v>2267</v>
      </c>
      <c r="C1687" s="13" t="s">
        <v>25</v>
      </c>
      <c r="D1687" s="13" t="s">
        <v>2268</v>
      </c>
      <c r="E1687" s="280" t="s">
        <v>14</v>
      </c>
      <c r="F1687" s="13">
        <v>123969980</v>
      </c>
      <c r="G1687" s="13">
        <v>123969980</v>
      </c>
      <c r="H1687" s="13">
        <v>1</v>
      </c>
      <c r="I1687" s="23"/>
    </row>
    <row r="1688" spans="1:9" x14ac:dyDescent="0.25">
      <c r="A1688" s="474" t="s">
        <v>12</v>
      </c>
      <c r="B1688" s="475"/>
      <c r="C1688" s="475"/>
      <c r="D1688" s="475"/>
      <c r="E1688" s="475"/>
      <c r="F1688" s="475"/>
      <c r="G1688" s="475"/>
      <c r="H1688" s="475"/>
      <c r="I1688" s="23"/>
    </row>
    <row r="1689" spans="1:9" ht="27" x14ac:dyDescent="0.25">
      <c r="A1689" s="13">
        <v>4251</v>
      </c>
      <c r="B1689" s="13" t="s">
        <v>2269</v>
      </c>
      <c r="C1689" s="13" t="s">
        <v>498</v>
      </c>
      <c r="D1689" s="13" t="s">
        <v>2268</v>
      </c>
      <c r="E1689" s="13" t="s">
        <v>14</v>
      </c>
      <c r="F1689" s="79">
        <v>2530000</v>
      </c>
      <c r="G1689" s="79">
        <v>2530000</v>
      </c>
      <c r="H1689" s="79">
        <v>1</v>
      </c>
      <c r="I1689" s="23"/>
    </row>
    <row r="1690" spans="1:9" x14ac:dyDescent="0.25">
      <c r="A1690" s="482" t="s">
        <v>183</v>
      </c>
      <c r="B1690" s="483"/>
      <c r="C1690" s="483"/>
      <c r="D1690" s="483"/>
      <c r="E1690" s="483"/>
      <c r="F1690" s="483"/>
      <c r="G1690" s="483"/>
      <c r="H1690" s="483"/>
      <c r="I1690" s="23"/>
    </row>
    <row r="1691" spans="1:9" x14ac:dyDescent="0.25">
      <c r="A1691" s="474" t="s">
        <v>12</v>
      </c>
      <c r="B1691" s="475"/>
      <c r="C1691" s="475"/>
      <c r="D1691" s="475"/>
      <c r="E1691" s="475"/>
      <c r="F1691" s="475"/>
      <c r="G1691" s="475"/>
      <c r="H1691" s="475"/>
      <c r="I1691" s="23"/>
    </row>
    <row r="1692" spans="1:9" x14ac:dyDescent="0.25">
      <c r="A1692" s="12"/>
      <c r="B1692" s="12"/>
      <c r="C1692" s="12"/>
      <c r="D1692" s="12"/>
      <c r="E1692" s="12"/>
      <c r="F1692" s="12"/>
      <c r="G1692" s="12"/>
      <c r="H1692" s="12"/>
      <c r="I1692" s="23"/>
    </row>
    <row r="1693" spans="1:9" x14ac:dyDescent="0.25">
      <c r="A1693" s="482" t="s">
        <v>215</v>
      </c>
      <c r="B1693" s="483"/>
      <c r="C1693" s="483"/>
      <c r="D1693" s="483"/>
      <c r="E1693" s="483"/>
      <c r="F1693" s="483"/>
      <c r="G1693" s="483"/>
      <c r="H1693" s="483"/>
      <c r="I1693" s="23"/>
    </row>
    <row r="1694" spans="1:9" x14ac:dyDescent="0.25">
      <c r="A1694" s="4"/>
      <c r="B1694" s="474" t="s">
        <v>12</v>
      </c>
      <c r="C1694" s="475"/>
      <c r="D1694" s="475"/>
      <c r="E1694" s="475"/>
      <c r="F1694" s="475"/>
      <c r="G1694" s="481"/>
      <c r="H1694" s="21"/>
      <c r="I1694" s="23"/>
    </row>
    <row r="1695" spans="1:9" ht="54" x14ac:dyDescent="0.25">
      <c r="A1695" s="396">
        <v>4239</v>
      </c>
      <c r="B1695" s="396" t="s">
        <v>3938</v>
      </c>
      <c r="C1695" s="396" t="s">
        <v>1357</v>
      </c>
      <c r="D1695" s="396" t="s">
        <v>9</v>
      </c>
      <c r="E1695" s="396" t="s">
        <v>14</v>
      </c>
      <c r="F1695" s="396">
        <v>450000</v>
      </c>
      <c r="G1695" s="396">
        <v>450000</v>
      </c>
      <c r="H1695" s="396">
        <v>1</v>
      </c>
      <c r="I1695" s="23"/>
    </row>
    <row r="1696" spans="1:9" ht="54" x14ac:dyDescent="0.25">
      <c r="A1696" s="396">
        <v>4239</v>
      </c>
      <c r="B1696" s="396" t="s">
        <v>3939</v>
      </c>
      <c r="C1696" s="396" t="s">
        <v>1357</v>
      </c>
      <c r="D1696" s="396" t="s">
        <v>9</v>
      </c>
      <c r="E1696" s="396" t="s">
        <v>14</v>
      </c>
      <c r="F1696" s="396">
        <v>1050000</v>
      </c>
      <c r="G1696" s="396">
        <v>1050000</v>
      </c>
      <c r="H1696" s="396">
        <v>1</v>
      </c>
      <c r="I1696" s="23"/>
    </row>
    <row r="1697" spans="1:9" x14ac:dyDescent="0.25">
      <c r="A1697" s="482" t="s">
        <v>307</v>
      </c>
      <c r="B1697" s="483"/>
      <c r="C1697" s="483"/>
      <c r="D1697" s="483"/>
      <c r="E1697" s="483"/>
      <c r="F1697" s="483"/>
      <c r="G1697" s="483"/>
      <c r="H1697" s="483"/>
      <c r="I1697" s="23"/>
    </row>
    <row r="1698" spans="1:9" ht="15" customHeight="1" x14ac:dyDescent="0.25">
      <c r="A1698" s="499" t="s">
        <v>16</v>
      </c>
      <c r="B1698" s="500"/>
      <c r="C1698" s="500"/>
      <c r="D1698" s="500"/>
      <c r="E1698" s="500"/>
      <c r="F1698" s="500"/>
      <c r="G1698" s="500"/>
      <c r="H1698" s="501"/>
      <c r="I1698" s="23"/>
    </row>
    <row r="1699" spans="1:9" x14ac:dyDescent="0.25">
      <c r="A1699" s="60"/>
      <c r="B1699" s="60"/>
      <c r="C1699" s="60"/>
      <c r="D1699" s="60"/>
      <c r="E1699" s="60"/>
      <c r="F1699" s="60"/>
      <c r="G1699" s="60"/>
      <c r="H1699" s="60"/>
      <c r="I1699" s="23"/>
    </row>
    <row r="1700" spans="1:9" x14ac:dyDescent="0.25">
      <c r="A1700" s="482" t="s">
        <v>781</v>
      </c>
      <c r="B1700" s="483"/>
      <c r="C1700" s="483"/>
      <c r="D1700" s="483"/>
      <c r="E1700" s="483"/>
      <c r="F1700" s="483"/>
      <c r="G1700" s="483"/>
      <c r="H1700" s="483"/>
      <c r="I1700" s="23"/>
    </row>
    <row r="1701" spans="1:9" x14ac:dyDescent="0.25">
      <c r="A1701" s="474" t="s">
        <v>16</v>
      </c>
      <c r="B1701" s="475"/>
      <c r="C1701" s="475"/>
      <c r="D1701" s="475"/>
      <c r="E1701" s="475"/>
      <c r="F1701" s="475"/>
      <c r="G1701" s="475"/>
      <c r="H1701" s="481"/>
      <c r="I1701" s="23"/>
    </row>
    <row r="1702" spans="1:9" ht="27" x14ac:dyDescent="0.25">
      <c r="A1702" s="336">
        <v>4861</v>
      </c>
      <c r="B1702" s="336" t="s">
        <v>2666</v>
      </c>
      <c r="C1702" s="336" t="s">
        <v>511</v>
      </c>
      <c r="D1702" s="336" t="s">
        <v>425</v>
      </c>
      <c r="E1702" s="336" t="s">
        <v>14</v>
      </c>
      <c r="F1702" s="336">
        <v>10000000</v>
      </c>
      <c r="G1702" s="336">
        <v>10000000</v>
      </c>
      <c r="H1702" s="336">
        <v>1</v>
      </c>
      <c r="I1702" s="23"/>
    </row>
    <row r="1703" spans="1:9" ht="27" x14ac:dyDescent="0.25">
      <c r="A1703" s="336">
        <v>4239</v>
      </c>
      <c r="B1703" s="336" t="s">
        <v>1060</v>
      </c>
      <c r="C1703" s="336" t="s">
        <v>511</v>
      </c>
      <c r="D1703" s="336" t="s">
        <v>425</v>
      </c>
      <c r="E1703" s="336" t="s">
        <v>14</v>
      </c>
      <c r="F1703" s="336">
        <v>0</v>
      </c>
      <c r="G1703" s="336">
        <v>0</v>
      </c>
      <c r="H1703" s="336">
        <v>1</v>
      </c>
      <c r="I1703" s="23"/>
    </row>
    <row r="1704" spans="1:9" ht="27" x14ac:dyDescent="0.25">
      <c r="A1704" s="336">
        <v>4239</v>
      </c>
      <c r="B1704" s="336" t="s">
        <v>1282</v>
      </c>
      <c r="C1704" s="336" t="s">
        <v>1283</v>
      </c>
      <c r="D1704" s="336" t="s">
        <v>425</v>
      </c>
      <c r="E1704" s="336" t="s">
        <v>14</v>
      </c>
      <c r="F1704" s="336">
        <v>0</v>
      </c>
      <c r="G1704" s="336">
        <v>0</v>
      </c>
      <c r="H1704" s="336">
        <v>1</v>
      </c>
      <c r="I1704" s="23"/>
    </row>
    <row r="1705" spans="1:9" x14ac:dyDescent="0.25">
      <c r="A1705" s="482" t="s">
        <v>232</v>
      </c>
      <c r="B1705" s="483"/>
      <c r="C1705" s="483"/>
      <c r="D1705" s="483"/>
      <c r="E1705" s="483"/>
      <c r="F1705" s="483"/>
      <c r="G1705" s="483"/>
      <c r="H1705" s="483"/>
      <c r="I1705" s="23"/>
    </row>
    <row r="1706" spans="1:9" x14ac:dyDescent="0.25">
      <c r="A1706" s="4"/>
      <c r="B1706" s="474" t="s">
        <v>12</v>
      </c>
      <c r="C1706" s="475"/>
      <c r="D1706" s="475"/>
      <c r="E1706" s="475"/>
      <c r="F1706" s="475"/>
      <c r="G1706" s="481"/>
      <c r="H1706" s="47"/>
      <c r="I1706" s="23"/>
    </row>
    <row r="1707" spans="1:9" x14ac:dyDescent="0.25">
      <c r="A1707" s="36"/>
      <c r="B1707" s="36"/>
      <c r="C1707" s="36"/>
      <c r="D1707" s="36"/>
      <c r="E1707" s="36"/>
      <c r="F1707" s="36"/>
      <c r="G1707" s="161"/>
      <c r="H1707" s="36"/>
      <c r="I1707" s="23"/>
    </row>
    <row r="1708" spans="1:9" x14ac:dyDescent="0.25">
      <c r="A1708" s="482" t="s">
        <v>266</v>
      </c>
      <c r="B1708" s="483"/>
      <c r="C1708" s="483"/>
      <c r="D1708" s="483"/>
      <c r="E1708" s="483"/>
      <c r="F1708" s="483"/>
      <c r="G1708" s="483"/>
      <c r="H1708" s="483"/>
      <c r="I1708" s="23"/>
    </row>
    <row r="1709" spans="1:9" x14ac:dyDescent="0.25">
      <c r="A1709" s="474" t="s">
        <v>16</v>
      </c>
      <c r="B1709" s="475"/>
      <c r="C1709" s="475"/>
      <c r="D1709" s="475"/>
      <c r="E1709" s="475"/>
      <c r="F1709" s="475"/>
      <c r="G1709" s="475"/>
      <c r="H1709" s="481"/>
      <c r="I1709" s="23"/>
    </row>
    <row r="1710" spans="1:9" ht="27" x14ac:dyDescent="0.25">
      <c r="A1710" s="91">
        <v>5112</v>
      </c>
      <c r="B1710" s="91" t="s">
        <v>2729</v>
      </c>
      <c r="C1710" s="91" t="s">
        <v>772</v>
      </c>
      <c r="D1710" s="91" t="s">
        <v>425</v>
      </c>
      <c r="E1710" s="91" t="s">
        <v>14</v>
      </c>
      <c r="F1710" s="91">
        <v>42464590</v>
      </c>
      <c r="G1710" s="91">
        <v>42464590</v>
      </c>
      <c r="H1710" s="91"/>
      <c r="I1710" s="23"/>
    </row>
    <row r="1711" spans="1:9" x14ac:dyDescent="0.25">
      <c r="A1711" s="4"/>
      <c r="B1711" s="499" t="s">
        <v>12</v>
      </c>
      <c r="C1711" s="500"/>
      <c r="D1711" s="500"/>
      <c r="E1711" s="500"/>
      <c r="F1711" s="500"/>
      <c r="G1711" s="501"/>
      <c r="H1711" s="77"/>
      <c r="I1711" s="23"/>
    </row>
    <row r="1712" spans="1:9" ht="27" x14ac:dyDescent="0.25">
      <c r="A1712" s="339">
        <v>5112</v>
      </c>
      <c r="B1712" s="339" t="s">
        <v>2727</v>
      </c>
      <c r="C1712" s="339" t="s">
        <v>498</v>
      </c>
      <c r="D1712" s="339" t="s">
        <v>1256</v>
      </c>
      <c r="E1712" s="339" t="s">
        <v>14</v>
      </c>
      <c r="F1712" s="339">
        <v>835332</v>
      </c>
      <c r="G1712" s="339">
        <v>835332</v>
      </c>
      <c r="H1712" s="339">
        <v>1</v>
      </c>
      <c r="I1712" s="23"/>
    </row>
    <row r="1713" spans="1:9" ht="27" x14ac:dyDescent="0.25">
      <c r="A1713" s="339">
        <v>5112</v>
      </c>
      <c r="B1713" s="339" t="s">
        <v>2728</v>
      </c>
      <c r="C1713" s="339" t="s">
        <v>1137</v>
      </c>
      <c r="D1713" s="339" t="s">
        <v>13</v>
      </c>
      <c r="E1713" s="339" t="s">
        <v>14</v>
      </c>
      <c r="F1713" s="339">
        <v>250596</v>
      </c>
      <c r="G1713" s="339">
        <v>250596</v>
      </c>
      <c r="H1713" s="339">
        <v>1</v>
      </c>
      <c r="I1713" s="23"/>
    </row>
    <row r="1714" spans="1:9" x14ac:dyDescent="0.25">
      <c r="A1714" s="482" t="s">
        <v>257</v>
      </c>
      <c r="B1714" s="483"/>
      <c r="C1714" s="483"/>
      <c r="D1714" s="483"/>
      <c r="E1714" s="483"/>
      <c r="F1714" s="483"/>
      <c r="G1714" s="483"/>
      <c r="H1714" s="483"/>
      <c r="I1714" s="23"/>
    </row>
    <row r="1715" spans="1:9" x14ac:dyDescent="0.25">
      <c r="A1715" s="4"/>
      <c r="B1715" s="474" t="s">
        <v>12</v>
      </c>
      <c r="C1715" s="475"/>
      <c r="D1715" s="475"/>
      <c r="E1715" s="475"/>
      <c r="F1715" s="475"/>
      <c r="G1715" s="481"/>
      <c r="H1715" s="67"/>
      <c r="I1715" s="23"/>
    </row>
    <row r="1716" spans="1:9" x14ac:dyDescent="0.25">
      <c r="A1716" s="78"/>
      <c r="B1716" s="78"/>
      <c r="C1716" s="78"/>
      <c r="D1716" s="78"/>
      <c r="E1716" s="122"/>
      <c r="F1716" s="122"/>
      <c r="G1716" s="122"/>
      <c r="H1716" s="122"/>
      <c r="I1716" s="23"/>
    </row>
    <row r="1717" spans="1:9" x14ac:dyDescent="0.25">
      <c r="A1717" s="482" t="s">
        <v>275</v>
      </c>
      <c r="B1717" s="483"/>
      <c r="C1717" s="483"/>
      <c r="D1717" s="483"/>
      <c r="E1717" s="483"/>
      <c r="F1717" s="483"/>
      <c r="G1717" s="483"/>
      <c r="H1717" s="483"/>
      <c r="I1717" s="23"/>
    </row>
    <row r="1718" spans="1:9" x14ac:dyDescent="0.25">
      <c r="A1718" s="4"/>
      <c r="B1718" s="474" t="s">
        <v>8</v>
      </c>
      <c r="C1718" s="475"/>
      <c r="D1718" s="475"/>
      <c r="E1718" s="475"/>
      <c r="F1718" s="475"/>
      <c r="G1718" s="481"/>
      <c r="H1718" s="85"/>
      <c r="I1718" s="23"/>
    </row>
    <row r="1719" spans="1:9" x14ac:dyDescent="0.25">
      <c r="A1719" s="235" t="s">
        <v>1326</v>
      </c>
      <c r="B1719" s="235" t="s">
        <v>1384</v>
      </c>
      <c r="C1719" s="235" t="s">
        <v>1001</v>
      </c>
      <c r="D1719" s="235" t="s">
        <v>9</v>
      </c>
      <c r="E1719" s="235" t="s">
        <v>10</v>
      </c>
      <c r="F1719" s="272">
        <v>9650</v>
      </c>
      <c r="G1719" s="272">
        <f>+F1719*H1719</f>
        <v>1930000</v>
      </c>
      <c r="H1719" s="272">
        <v>200</v>
      </c>
      <c r="I1719" s="23"/>
    </row>
    <row r="1720" spans="1:9" ht="27" x14ac:dyDescent="0.25">
      <c r="A1720" s="235" t="s">
        <v>1324</v>
      </c>
      <c r="B1720" s="235" t="s">
        <v>1385</v>
      </c>
      <c r="C1720" s="235" t="s">
        <v>1374</v>
      </c>
      <c r="D1720" s="235" t="s">
        <v>9</v>
      </c>
      <c r="E1720" s="272" t="s">
        <v>10</v>
      </c>
      <c r="F1720" s="272">
        <v>178</v>
      </c>
      <c r="G1720" s="272">
        <f t="shared" ref="G1720:G1728" si="25">+F1720*H1720</f>
        <v>106800</v>
      </c>
      <c r="H1720" s="272">
        <v>600</v>
      </c>
      <c r="I1720" s="23"/>
    </row>
    <row r="1721" spans="1:9" ht="27" x14ac:dyDescent="0.25">
      <c r="A1721" s="235" t="s">
        <v>1324</v>
      </c>
      <c r="B1721" s="235" t="s">
        <v>1386</v>
      </c>
      <c r="C1721" s="235" t="s">
        <v>1374</v>
      </c>
      <c r="D1721" s="235" t="s">
        <v>9</v>
      </c>
      <c r="E1721" s="272" t="s">
        <v>10</v>
      </c>
      <c r="F1721" s="272">
        <v>176.22</v>
      </c>
      <c r="G1721" s="272">
        <f t="shared" si="25"/>
        <v>334818</v>
      </c>
      <c r="H1721" s="272">
        <v>1900</v>
      </c>
      <c r="I1721" s="23"/>
    </row>
    <row r="1722" spans="1:9" x14ac:dyDescent="0.25">
      <c r="A1722" s="235" t="s">
        <v>1403</v>
      </c>
      <c r="B1722" s="235" t="s">
        <v>1387</v>
      </c>
      <c r="C1722" s="235" t="s">
        <v>1388</v>
      </c>
      <c r="D1722" s="235" t="s">
        <v>9</v>
      </c>
      <c r="E1722" s="272" t="s">
        <v>10</v>
      </c>
      <c r="F1722" s="272">
        <v>360000</v>
      </c>
      <c r="G1722" s="272">
        <f t="shared" si="25"/>
        <v>360000</v>
      </c>
      <c r="H1722" s="272">
        <v>1</v>
      </c>
      <c r="I1722" s="23"/>
    </row>
    <row r="1723" spans="1:9" x14ac:dyDescent="0.25">
      <c r="A1723" s="235" t="s">
        <v>1403</v>
      </c>
      <c r="B1723" s="235" t="s">
        <v>1389</v>
      </c>
      <c r="C1723" s="235" t="s">
        <v>1390</v>
      </c>
      <c r="D1723" s="235" t="s">
        <v>9</v>
      </c>
      <c r="E1723" s="272" t="s">
        <v>10</v>
      </c>
      <c r="F1723" s="272">
        <v>170000</v>
      </c>
      <c r="G1723" s="272">
        <f t="shared" si="25"/>
        <v>170000</v>
      </c>
      <c r="H1723" s="272">
        <v>1</v>
      </c>
      <c r="I1723" s="23"/>
    </row>
    <row r="1724" spans="1:9" x14ac:dyDescent="0.25">
      <c r="A1724" s="235" t="s">
        <v>1403</v>
      </c>
      <c r="B1724" s="235" t="s">
        <v>1391</v>
      </c>
      <c r="C1724" s="235" t="s">
        <v>1392</v>
      </c>
      <c r="D1724" s="235" t="s">
        <v>9</v>
      </c>
      <c r="E1724" s="272" t="s">
        <v>10</v>
      </c>
      <c r="F1724" s="272">
        <v>300000</v>
      </c>
      <c r="G1724" s="272">
        <f t="shared" si="25"/>
        <v>600000</v>
      </c>
      <c r="H1724" s="272">
        <v>2</v>
      </c>
      <c r="I1724" s="23"/>
    </row>
    <row r="1725" spans="1:9" x14ac:dyDescent="0.25">
      <c r="A1725" s="235" t="s">
        <v>1326</v>
      </c>
      <c r="B1725" s="235" t="s">
        <v>1393</v>
      </c>
      <c r="C1725" s="235" t="s">
        <v>1003</v>
      </c>
      <c r="D1725" s="235" t="s">
        <v>425</v>
      </c>
      <c r="E1725" s="272" t="s">
        <v>10</v>
      </c>
      <c r="F1725" s="272">
        <v>651600</v>
      </c>
      <c r="G1725" s="272">
        <f t="shared" si="25"/>
        <v>651600</v>
      </c>
      <c r="H1725" s="272" t="s">
        <v>742</v>
      </c>
      <c r="I1725" s="23"/>
    </row>
    <row r="1726" spans="1:9" x14ac:dyDescent="0.25">
      <c r="A1726" s="235" t="s">
        <v>1403</v>
      </c>
      <c r="B1726" s="235" t="s">
        <v>1394</v>
      </c>
      <c r="C1726" s="235" t="s">
        <v>1395</v>
      </c>
      <c r="D1726" s="235" t="s">
        <v>9</v>
      </c>
      <c r="E1726" s="272" t="s">
        <v>10</v>
      </c>
      <c r="F1726" s="272">
        <v>225666.70000000004</v>
      </c>
      <c r="G1726" s="272">
        <f t="shared" si="25"/>
        <v>677000.10000000009</v>
      </c>
      <c r="H1726" s="272">
        <v>3</v>
      </c>
      <c r="I1726" s="23"/>
    </row>
    <row r="1727" spans="1:9" x14ac:dyDescent="0.25">
      <c r="A1727" s="235" t="s">
        <v>1403</v>
      </c>
      <c r="B1727" s="235" t="s">
        <v>1396</v>
      </c>
      <c r="C1727" s="235" t="s">
        <v>1397</v>
      </c>
      <c r="D1727" s="235" t="s">
        <v>9</v>
      </c>
      <c r="E1727" s="272" t="s">
        <v>10</v>
      </c>
      <c r="F1727" s="272">
        <v>144000</v>
      </c>
      <c r="G1727" s="272">
        <f t="shared" si="25"/>
        <v>288000</v>
      </c>
      <c r="H1727" s="272">
        <v>2</v>
      </c>
      <c r="I1727" s="23"/>
    </row>
    <row r="1728" spans="1:9" x14ac:dyDescent="0.25">
      <c r="A1728" s="235" t="s">
        <v>1403</v>
      </c>
      <c r="B1728" s="235" t="s">
        <v>1398</v>
      </c>
      <c r="C1728" s="235" t="s">
        <v>1399</v>
      </c>
      <c r="D1728" s="235" t="s">
        <v>9</v>
      </c>
      <c r="E1728" s="272" t="s">
        <v>10</v>
      </c>
      <c r="F1728" s="272">
        <v>170000</v>
      </c>
      <c r="G1728" s="272">
        <f t="shared" si="25"/>
        <v>850000</v>
      </c>
      <c r="H1728" s="272">
        <v>5</v>
      </c>
      <c r="I1728" s="23"/>
    </row>
    <row r="1729" spans="1:9" x14ac:dyDescent="0.25">
      <c r="A1729" s="511" t="s">
        <v>12</v>
      </c>
      <c r="B1729" s="512"/>
      <c r="C1729" s="512"/>
      <c r="D1729" s="512"/>
      <c r="E1729" s="512"/>
      <c r="F1729" s="512"/>
      <c r="G1729" s="512"/>
      <c r="H1729" s="513"/>
      <c r="I1729" s="23"/>
    </row>
    <row r="1730" spans="1:9" ht="27" x14ac:dyDescent="0.25">
      <c r="A1730" s="234">
        <v>4239</v>
      </c>
      <c r="B1730" s="271" t="s">
        <v>1400</v>
      </c>
      <c r="C1730" s="271" t="s">
        <v>901</v>
      </c>
      <c r="D1730" s="271" t="s">
        <v>9</v>
      </c>
      <c r="E1730" s="271" t="s">
        <v>14</v>
      </c>
      <c r="F1730" s="271">
        <v>215000</v>
      </c>
      <c r="G1730" s="271">
        <v>215000</v>
      </c>
      <c r="H1730" s="271">
        <v>1</v>
      </c>
      <c r="I1730" s="23"/>
    </row>
    <row r="1731" spans="1:9" ht="27" x14ac:dyDescent="0.25">
      <c r="A1731" s="271">
        <v>4239</v>
      </c>
      <c r="B1731" s="271" t="s">
        <v>1401</v>
      </c>
      <c r="C1731" s="271" t="s">
        <v>901</v>
      </c>
      <c r="D1731" s="271" t="s">
        <v>9</v>
      </c>
      <c r="E1731" s="271" t="s">
        <v>14</v>
      </c>
      <c r="F1731" s="271">
        <v>245000</v>
      </c>
      <c r="G1731" s="271">
        <v>245000</v>
      </c>
      <c r="H1731" s="271">
        <v>1</v>
      </c>
      <c r="I1731" s="23"/>
    </row>
    <row r="1732" spans="1:9" ht="27" x14ac:dyDescent="0.25">
      <c r="A1732" s="271">
        <v>4239</v>
      </c>
      <c r="B1732" s="271" t="s">
        <v>1402</v>
      </c>
      <c r="C1732" s="271" t="s">
        <v>901</v>
      </c>
      <c r="D1732" s="271" t="s">
        <v>9</v>
      </c>
      <c r="E1732" s="271" t="s">
        <v>14</v>
      </c>
      <c r="F1732" s="271">
        <v>215000</v>
      </c>
      <c r="G1732" s="271">
        <v>215000</v>
      </c>
      <c r="H1732" s="271">
        <v>1</v>
      </c>
      <c r="I1732" s="23"/>
    </row>
    <row r="1733" spans="1:9" x14ac:dyDescent="0.25">
      <c r="A1733" s="482" t="s">
        <v>315</v>
      </c>
      <c r="B1733" s="483"/>
      <c r="C1733" s="483"/>
      <c r="D1733" s="483"/>
      <c r="E1733" s="483"/>
      <c r="F1733" s="483"/>
      <c r="G1733" s="483"/>
      <c r="H1733" s="483"/>
      <c r="I1733" s="23"/>
    </row>
    <row r="1734" spans="1:9" x14ac:dyDescent="0.25">
      <c r="A1734" s="474" t="s">
        <v>12</v>
      </c>
      <c r="B1734" s="475"/>
      <c r="C1734" s="475"/>
      <c r="D1734" s="475"/>
      <c r="E1734" s="475"/>
      <c r="F1734" s="475"/>
      <c r="G1734" s="475"/>
      <c r="H1734" s="481"/>
      <c r="I1734" s="23"/>
    </row>
    <row r="1735" spans="1:9" x14ac:dyDescent="0.25">
      <c r="A1735" s="126"/>
      <c r="B1735" s="126"/>
      <c r="C1735" s="126"/>
      <c r="D1735" s="126"/>
      <c r="E1735" s="126"/>
      <c r="F1735" s="126"/>
      <c r="G1735" s="126"/>
      <c r="H1735" s="126"/>
      <c r="I1735" s="23"/>
    </row>
    <row r="1736" spans="1:9" x14ac:dyDescent="0.25">
      <c r="A1736" s="482" t="s">
        <v>214</v>
      </c>
      <c r="B1736" s="483"/>
      <c r="C1736" s="483"/>
      <c r="D1736" s="483"/>
      <c r="E1736" s="483"/>
      <c r="F1736" s="483"/>
      <c r="G1736" s="483"/>
      <c r="H1736" s="483"/>
      <c r="I1736" s="23"/>
    </row>
    <row r="1737" spans="1:9" x14ac:dyDescent="0.25">
      <c r="A1737" s="474" t="s">
        <v>12</v>
      </c>
      <c r="B1737" s="475"/>
      <c r="C1737" s="475"/>
      <c r="D1737" s="475"/>
      <c r="E1737" s="475"/>
      <c r="F1737" s="475"/>
      <c r="G1737" s="475"/>
      <c r="H1737" s="481"/>
      <c r="I1737" s="23"/>
    </row>
    <row r="1738" spans="1:9" x14ac:dyDescent="0.25">
      <c r="A1738" s="13">
        <v>4239</v>
      </c>
      <c r="B1738" s="13" t="s">
        <v>903</v>
      </c>
      <c r="C1738" s="13" t="s">
        <v>32</v>
      </c>
      <c r="D1738" s="13" t="s">
        <v>13</v>
      </c>
      <c r="E1738" s="13" t="s">
        <v>14</v>
      </c>
      <c r="F1738" s="13">
        <v>637000</v>
      </c>
      <c r="G1738" s="13">
        <v>637000</v>
      </c>
      <c r="H1738" s="13">
        <v>1</v>
      </c>
      <c r="I1738" s="23"/>
    </row>
    <row r="1739" spans="1:9" x14ac:dyDescent="0.25">
      <c r="A1739" s="521" t="s">
        <v>35</v>
      </c>
      <c r="B1739" s="522"/>
      <c r="C1739" s="522"/>
      <c r="D1739" s="522"/>
      <c r="E1739" s="522"/>
      <c r="F1739" s="522"/>
      <c r="G1739" s="522"/>
      <c r="H1739" s="522"/>
      <c r="I1739" s="23"/>
    </row>
    <row r="1740" spans="1:9" x14ac:dyDescent="0.25">
      <c r="A1740" s="493" t="s">
        <v>52</v>
      </c>
      <c r="B1740" s="494"/>
      <c r="C1740" s="494"/>
      <c r="D1740" s="494"/>
      <c r="E1740" s="494"/>
      <c r="F1740" s="494"/>
      <c r="G1740" s="494"/>
      <c r="H1740" s="494"/>
      <c r="I1740" s="23"/>
    </row>
    <row r="1741" spans="1:9" x14ac:dyDescent="0.25">
      <c r="A1741" s="474" t="s">
        <v>8</v>
      </c>
      <c r="B1741" s="475"/>
      <c r="C1741" s="475"/>
      <c r="D1741" s="475"/>
      <c r="E1741" s="475"/>
      <c r="F1741" s="475"/>
      <c r="G1741" s="475"/>
      <c r="H1741" s="475"/>
      <c r="I1741" s="23"/>
    </row>
    <row r="1742" spans="1:9" x14ac:dyDescent="0.25">
      <c r="A1742" s="442">
        <v>4264</v>
      </c>
      <c r="B1742" s="442" t="s">
        <v>4560</v>
      </c>
      <c r="C1742" s="442" t="s">
        <v>265</v>
      </c>
      <c r="D1742" s="442" t="s">
        <v>9</v>
      </c>
      <c r="E1742" s="442" t="s">
        <v>11</v>
      </c>
      <c r="F1742" s="442">
        <v>480</v>
      </c>
      <c r="G1742" s="442">
        <f>+F1742*H1742</f>
        <v>7680000</v>
      </c>
      <c r="H1742" s="442">
        <v>16000</v>
      </c>
      <c r="I1742" s="23"/>
    </row>
    <row r="1743" spans="1:9" x14ac:dyDescent="0.25">
      <c r="A1743" s="442">
        <v>5122</v>
      </c>
      <c r="B1743" s="442" t="s">
        <v>3846</v>
      </c>
      <c r="C1743" s="442" t="s">
        <v>1771</v>
      </c>
      <c r="D1743" s="442" t="s">
        <v>9</v>
      </c>
      <c r="E1743" s="442" t="s">
        <v>10</v>
      </c>
      <c r="F1743" s="442">
        <v>15000</v>
      </c>
      <c r="G1743" s="442">
        <f>+F1743*H1743</f>
        <v>30000</v>
      </c>
      <c r="H1743" s="442">
        <v>2</v>
      </c>
      <c r="I1743" s="23"/>
    </row>
    <row r="1744" spans="1:9" x14ac:dyDescent="0.25">
      <c r="A1744" s="392">
        <v>5122</v>
      </c>
      <c r="B1744" s="442" t="s">
        <v>3847</v>
      </c>
      <c r="C1744" s="442" t="s">
        <v>1395</v>
      </c>
      <c r="D1744" s="442" t="s">
        <v>9</v>
      </c>
      <c r="E1744" s="442" t="s">
        <v>10</v>
      </c>
      <c r="F1744" s="442">
        <v>200000</v>
      </c>
      <c r="G1744" s="442">
        <f t="shared" ref="G1744:G1751" si="26">+F1744*H1744</f>
        <v>200000</v>
      </c>
      <c r="H1744" s="442">
        <v>1</v>
      </c>
      <c r="I1744" s="23"/>
    </row>
    <row r="1745" spans="1:9" x14ac:dyDescent="0.25">
      <c r="A1745" s="392">
        <v>5122</v>
      </c>
      <c r="B1745" s="392" t="s">
        <v>3848</v>
      </c>
      <c r="C1745" s="392" t="s">
        <v>1395</v>
      </c>
      <c r="D1745" s="392" t="s">
        <v>9</v>
      </c>
      <c r="E1745" s="392" t="s">
        <v>10</v>
      </c>
      <c r="F1745" s="392">
        <v>90000</v>
      </c>
      <c r="G1745" s="392">
        <f t="shared" si="26"/>
        <v>180000</v>
      </c>
      <c r="H1745" s="392">
        <v>2</v>
      </c>
      <c r="I1745" s="23"/>
    </row>
    <row r="1746" spans="1:9" x14ac:dyDescent="0.25">
      <c r="A1746" s="392">
        <v>5122</v>
      </c>
      <c r="B1746" s="392" t="s">
        <v>3849</v>
      </c>
      <c r="C1746" s="392" t="s">
        <v>3297</v>
      </c>
      <c r="D1746" s="392" t="s">
        <v>9</v>
      </c>
      <c r="E1746" s="392" t="s">
        <v>10</v>
      </c>
      <c r="F1746" s="392">
        <v>50000</v>
      </c>
      <c r="G1746" s="392">
        <f t="shared" si="26"/>
        <v>50000</v>
      </c>
      <c r="H1746" s="392">
        <v>1</v>
      </c>
      <c r="I1746" s="23"/>
    </row>
    <row r="1747" spans="1:9" x14ac:dyDescent="0.25">
      <c r="A1747" s="392">
        <v>5122</v>
      </c>
      <c r="B1747" s="392" t="s">
        <v>3850</v>
      </c>
      <c r="C1747" s="392" t="s">
        <v>3851</v>
      </c>
      <c r="D1747" s="392" t="s">
        <v>9</v>
      </c>
      <c r="E1747" s="392" t="s">
        <v>10</v>
      </c>
      <c r="F1747" s="392">
        <v>50000</v>
      </c>
      <c r="G1747" s="392">
        <f t="shared" si="26"/>
        <v>150000</v>
      </c>
      <c r="H1747" s="392">
        <v>3</v>
      </c>
      <c r="I1747" s="23"/>
    </row>
    <row r="1748" spans="1:9" x14ac:dyDescent="0.25">
      <c r="A1748" s="392">
        <v>5122</v>
      </c>
      <c r="B1748" s="392" t="s">
        <v>3852</v>
      </c>
      <c r="C1748" s="392" t="s">
        <v>3578</v>
      </c>
      <c r="D1748" s="392" t="s">
        <v>9</v>
      </c>
      <c r="E1748" s="392" t="s">
        <v>10</v>
      </c>
      <c r="F1748" s="392">
        <v>250000</v>
      </c>
      <c r="G1748" s="392">
        <f t="shared" si="26"/>
        <v>500000</v>
      </c>
      <c r="H1748" s="392">
        <v>2</v>
      </c>
      <c r="I1748" s="23"/>
    </row>
    <row r="1749" spans="1:9" x14ac:dyDescent="0.25">
      <c r="A1749" s="392">
        <v>5122</v>
      </c>
      <c r="B1749" s="392" t="s">
        <v>3853</v>
      </c>
      <c r="C1749" s="392" t="s">
        <v>3578</v>
      </c>
      <c r="D1749" s="392" t="s">
        <v>9</v>
      </c>
      <c r="E1749" s="392" t="s">
        <v>10</v>
      </c>
      <c r="F1749" s="392">
        <v>150000</v>
      </c>
      <c r="G1749" s="392">
        <f t="shared" si="26"/>
        <v>300000</v>
      </c>
      <c r="H1749" s="392">
        <v>2</v>
      </c>
      <c r="I1749" s="23"/>
    </row>
    <row r="1750" spans="1:9" x14ac:dyDescent="0.25">
      <c r="A1750" s="392">
        <v>5122</v>
      </c>
      <c r="B1750" s="392" t="s">
        <v>3854</v>
      </c>
      <c r="C1750" s="392" t="s">
        <v>3855</v>
      </c>
      <c r="D1750" s="392" t="s">
        <v>9</v>
      </c>
      <c r="E1750" s="392" t="s">
        <v>10</v>
      </c>
      <c r="F1750" s="392">
        <v>100000</v>
      </c>
      <c r="G1750" s="392">
        <f t="shared" si="26"/>
        <v>400000</v>
      </c>
      <c r="H1750" s="392">
        <v>4</v>
      </c>
      <c r="I1750" s="23"/>
    </row>
    <row r="1751" spans="1:9" x14ac:dyDescent="0.25">
      <c r="A1751" s="392">
        <v>5122</v>
      </c>
      <c r="B1751" s="392" t="s">
        <v>3856</v>
      </c>
      <c r="C1751" s="392" t="s">
        <v>3857</v>
      </c>
      <c r="D1751" s="392" t="s">
        <v>9</v>
      </c>
      <c r="E1751" s="392" t="s">
        <v>10</v>
      </c>
      <c r="F1751" s="392">
        <v>35000</v>
      </c>
      <c r="G1751" s="392">
        <f t="shared" si="26"/>
        <v>1400000</v>
      </c>
      <c r="H1751" s="392">
        <v>40</v>
      </c>
      <c r="I1751" s="23"/>
    </row>
    <row r="1752" spans="1:9" x14ac:dyDescent="0.25">
      <c r="A1752" s="392">
        <v>5122</v>
      </c>
      <c r="B1752" s="392" t="s">
        <v>3777</v>
      </c>
      <c r="C1752" s="392" t="s">
        <v>2159</v>
      </c>
      <c r="D1752" s="392" t="s">
        <v>9</v>
      </c>
      <c r="E1752" s="392" t="s">
        <v>10</v>
      </c>
      <c r="F1752" s="392">
        <v>400000</v>
      </c>
      <c r="G1752" s="392">
        <f>+F1752*H1752</f>
        <v>400000</v>
      </c>
      <c r="H1752" s="392">
        <v>1</v>
      </c>
      <c r="I1752" s="23"/>
    </row>
    <row r="1753" spans="1:9" x14ac:dyDescent="0.25">
      <c r="A1753" s="392">
        <v>5122</v>
      </c>
      <c r="B1753" s="392" t="s">
        <v>3778</v>
      </c>
      <c r="C1753" s="392" t="s">
        <v>2160</v>
      </c>
      <c r="D1753" s="392" t="s">
        <v>9</v>
      </c>
      <c r="E1753" s="392" t="s">
        <v>10</v>
      </c>
      <c r="F1753" s="392">
        <v>330000</v>
      </c>
      <c r="G1753" s="392">
        <f t="shared" ref="G1753:G1761" si="27">+F1753*H1753</f>
        <v>3960000</v>
      </c>
      <c r="H1753" s="392">
        <v>12</v>
      </c>
      <c r="I1753" s="23"/>
    </row>
    <row r="1754" spans="1:9" x14ac:dyDescent="0.25">
      <c r="A1754" s="387">
        <v>5122</v>
      </c>
      <c r="B1754" s="387" t="s">
        <v>3779</v>
      </c>
      <c r="C1754" s="387" t="s">
        <v>3780</v>
      </c>
      <c r="D1754" s="387" t="s">
        <v>9</v>
      </c>
      <c r="E1754" s="387" t="s">
        <v>10</v>
      </c>
      <c r="F1754" s="387">
        <v>500000</v>
      </c>
      <c r="G1754" s="387">
        <f t="shared" si="27"/>
        <v>500000</v>
      </c>
      <c r="H1754" s="387">
        <v>1</v>
      </c>
      <c r="I1754" s="23"/>
    </row>
    <row r="1755" spans="1:9" x14ac:dyDescent="0.25">
      <c r="A1755" s="387">
        <v>5122</v>
      </c>
      <c r="B1755" s="387" t="s">
        <v>3781</v>
      </c>
      <c r="C1755" s="387" t="s">
        <v>2161</v>
      </c>
      <c r="D1755" s="387" t="s">
        <v>9</v>
      </c>
      <c r="E1755" s="387" t="s">
        <v>10</v>
      </c>
      <c r="F1755" s="387">
        <v>140000</v>
      </c>
      <c r="G1755" s="387">
        <f t="shared" si="27"/>
        <v>1400000</v>
      </c>
      <c r="H1755" s="387">
        <v>10</v>
      </c>
      <c r="I1755" s="23"/>
    </row>
    <row r="1756" spans="1:9" x14ac:dyDescent="0.25">
      <c r="A1756" s="387">
        <v>5122</v>
      </c>
      <c r="B1756" s="387" t="s">
        <v>3782</v>
      </c>
      <c r="C1756" s="387" t="s">
        <v>3359</v>
      </c>
      <c r="D1756" s="387" t="s">
        <v>9</v>
      </c>
      <c r="E1756" s="387" t="s">
        <v>10</v>
      </c>
      <c r="F1756" s="387">
        <v>30000</v>
      </c>
      <c r="G1756" s="387">
        <f t="shared" si="27"/>
        <v>60000</v>
      </c>
      <c r="H1756" s="387">
        <v>2</v>
      </c>
      <c r="I1756" s="23"/>
    </row>
    <row r="1757" spans="1:9" x14ac:dyDescent="0.25">
      <c r="A1757" s="387">
        <v>5122</v>
      </c>
      <c r="B1757" s="387" t="s">
        <v>3783</v>
      </c>
      <c r="C1757" s="387" t="s">
        <v>1519</v>
      </c>
      <c r="D1757" s="387" t="s">
        <v>9</v>
      </c>
      <c r="E1757" s="387" t="s">
        <v>10</v>
      </c>
      <c r="F1757" s="387">
        <v>8000</v>
      </c>
      <c r="G1757" s="387">
        <f t="shared" si="27"/>
        <v>160000</v>
      </c>
      <c r="H1757" s="387">
        <v>20</v>
      </c>
      <c r="I1757" s="23"/>
    </row>
    <row r="1758" spans="1:9" x14ac:dyDescent="0.25">
      <c r="A1758" s="387">
        <v>5122</v>
      </c>
      <c r="B1758" s="387" t="s">
        <v>3784</v>
      </c>
      <c r="C1758" s="387" t="s">
        <v>2339</v>
      </c>
      <c r="D1758" s="387" t="s">
        <v>9</v>
      </c>
      <c r="E1758" s="387" t="s">
        <v>10</v>
      </c>
      <c r="F1758" s="387">
        <v>8000</v>
      </c>
      <c r="G1758" s="387">
        <f t="shared" si="27"/>
        <v>80000</v>
      </c>
      <c r="H1758" s="387">
        <v>10</v>
      </c>
      <c r="I1758" s="23"/>
    </row>
    <row r="1759" spans="1:9" ht="27" x14ac:dyDescent="0.25">
      <c r="A1759" s="387">
        <v>5122</v>
      </c>
      <c r="B1759" s="387" t="s">
        <v>3785</v>
      </c>
      <c r="C1759" s="387" t="s">
        <v>19</v>
      </c>
      <c r="D1759" s="387" t="s">
        <v>9</v>
      </c>
      <c r="E1759" s="387" t="s">
        <v>10</v>
      </c>
      <c r="F1759" s="387">
        <v>20000</v>
      </c>
      <c r="G1759" s="387">
        <f t="shared" si="27"/>
        <v>300000</v>
      </c>
      <c r="H1759" s="387">
        <v>15</v>
      </c>
      <c r="I1759" s="23"/>
    </row>
    <row r="1760" spans="1:9" x14ac:dyDescent="0.25">
      <c r="A1760" s="387">
        <v>5122</v>
      </c>
      <c r="B1760" s="387" t="s">
        <v>3786</v>
      </c>
      <c r="C1760" s="387" t="s">
        <v>3787</v>
      </c>
      <c r="D1760" s="387" t="s">
        <v>9</v>
      </c>
      <c r="E1760" s="387" t="s">
        <v>10</v>
      </c>
      <c r="F1760" s="387">
        <v>120000</v>
      </c>
      <c r="G1760" s="387">
        <f t="shared" si="27"/>
        <v>960000</v>
      </c>
      <c r="H1760" s="387">
        <v>8</v>
      </c>
      <c r="I1760" s="23"/>
    </row>
    <row r="1761" spans="1:9" x14ac:dyDescent="0.25">
      <c r="A1761" s="387">
        <v>5122</v>
      </c>
      <c r="B1761" s="387" t="s">
        <v>3788</v>
      </c>
      <c r="C1761" s="387" t="s">
        <v>3789</v>
      </c>
      <c r="D1761" s="387" t="s">
        <v>9</v>
      </c>
      <c r="E1761" s="387" t="s">
        <v>10</v>
      </c>
      <c r="F1761" s="387">
        <v>8000</v>
      </c>
      <c r="G1761" s="387">
        <f t="shared" si="27"/>
        <v>80000</v>
      </c>
      <c r="H1761" s="387">
        <v>10</v>
      </c>
      <c r="I1761" s="23"/>
    </row>
    <row r="1762" spans="1:9" x14ac:dyDescent="0.25">
      <c r="A1762" s="387">
        <v>4261</v>
      </c>
      <c r="B1762" s="387" t="s">
        <v>3318</v>
      </c>
      <c r="C1762" s="387" t="s">
        <v>593</v>
      </c>
      <c r="D1762" s="387" t="s">
        <v>9</v>
      </c>
      <c r="E1762" s="387" t="s">
        <v>10</v>
      </c>
      <c r="F1762" s="387">
        <v>250</v>
      </c>
      <c r="G1762" s="387">
        <f>+F1762*H1762</f>
        <v>5000</v>
      </c>
      <c r="H1762" s="387">
        <v>20</v>
      </c>
      <c r="I1762" s="23"/>
    </row>
    <row r="1763" spans="1:9" x14ac:dyDescent="0.25">
      <c r="A1763" s="387">
        <v>4261</v>
      </c>
      <c r="B1763" s="387" t="s">
        <v>3319</v>
      </c>
      <c r="C1763" s="387" t="s">
        <v>3320</v>
      </c>
      <c r="D1763" s="387" t="s">
        <v>9</v>
      </c>
      <c r="E1763" s="387" t="s">
        <v>10</v>
      </c>
      <c r="F1763" s="387">
        <v>200</v>
      </c>
      <c r="G1763" s="387">
        <f t="shared" ref="G1763:G1805" si="28">+F1763*H1763</f>
        <v>6000</v>
      </c>
      <c r="H1763" s="387">
        <v>30</v>
      </c>
      <c r="I1763" s="23"/>
    </row>
    <row r="1764" spans="1:9" x14ac:dyDescent="0.25">
      <c r="A1764" s="387">
        <v>4261</v>
      </c>
      <c r="B1764" s="387" t="s">
        <v>3321</v>
      </c>
      <c r="C1764" s="387" t="s">
        <v>599</v>
      </c>
      <c r="D1764" s="387" t="s">
        <v>9</v>
      </c>
      <c r="E1764" s="387" t="s">
        <v>10</v>
      </c>
      <c r="F1764" s="387">
        <v>200</v>
      </c>
      <c r="G1764" s="387">
        <f t="shared" si="28"/>
        <v>10000</v>
      </c>
      <c r="H1764" s="387">
        <v>50</v>
      </c>
      <c r="I1764" s="23"/>
    </row>
    <row r="1765" spans="1:9" x14ac:dyDescent="0.25">
      <c r="A1765" s="387">
        <v>4261</v>
      </c>
      <c r="B1765" s="387" t="s">
        <v>3322</v>
      </c>
      <c r="C1765" s="387" t="s">
        <v>2907</v>
      </c>
      <c r="D1765" s="387" t="s">
        <v>9</v>
      </c>
      <c r="E1765" s="387" t="s">
        <v>10</v>
      </c>
      <c r="F1765" s="387">
        <v>5000</v>
      </c>
      <c r="G1765" s="387">
        <f t="shared" si="28"/>
        <v>75000</v>
      </c>
      <c r="H1765" s="387">
        <v>15</v>
      </c>
      <c r="I1765" s="23"/>
    </row>
    <row r="1766" spans="1:9" x14ac:dyDescent="0.25">
      <c r="A1766" s="387">
        <v>4261</v>
      </c>
      <c r="B1766" s="387" t="s">
        <v>3323</v>
      </c>
      <c r="C1766" s="387" t="s">
        <v>636</v>
      </c>
      <c r="D1766" s="387" t="s">
        <v>9</v>
      </c>
      <c r="E1766" s="387" t="s">
        <v>10</v>
      </c>
      <c r="F1766" s="387">
        <v>5500</v>
      </c>
      <c r="G1766" s="387">
        <f t="shared" si="28"/>
        <v>55000</v>
      </c>
      <c r="H1766" s="387">
        <v>10</v>
      </c>
      <c r="I1766" s="23"/>
    </row>
    <row r="1767" spans="1:9" x14ac:dyDescent="0.25">
      <c r="A1767" s="368">
        <v>4261</v>
      </c>
      <c r="B1767" s="368" t="s">
        <v>3324</v>
      </c>
      <c r="C1767" s="368" t="s">
        <v>651</v>
      </c>
      <c r="D1767" s="368" t="s">
        <v>9</v>
      </c>
      <c r="E1767" s="368" t="s">
        <v>10</v>
      </c>
      <c r="F1767" s="368">
        <v>100</v>
      </c>
      <c r="G1767" s="368">
        <f t="shared" si="28"/>
        <v>3000</v>
      </c>
      <c r="H1767" s="368">
        <v>30</v>
      </c>
      <c r="I1767" s="23"/>
    </row>
    <row r="1768" spans="1:9" x14ac:dyDescent="0.25">
      <c r="A1768" s="368">
        <v>4261</v>
      </c>
      <c r="B1768" s="368" t="s">
        <v>3325</v>
      </c>
      <c r="C1768" s="368" t="s">
        <v>1493</v>
      </c>
      <c r="D1768" s="368" t="s">
        <v>9</v>
      </c>
      <c r="E1768" s="368" t="s">
        <v>10</v>
      </c>
      <c r="F1768" s="368">
        <v>1800</v>
      </c>
      <c r="G1768" s="368">
        <f t="shared" si="28"/>
        <v>5400</v>
      </c>
      <c r="H1768" s="368">
        <v>3</v>
      </c>
      <c r="I1768" s="23"/>
    </row>
    <row r="1769" spans="1:9" x14ac:dyDescent="0.25">
      <c r="A1769" s="368">
        <v>4261</v>
      </c>
      <c r="B1769" s="368" t="s">
        <v>3326</v>
      </c>
      <c r="C1769" s="368" t="s">
        <v>665</v>
      </c>
      <c r="D1769" s="368" t="s">
        <v>9</v>
      </c>
      <c r="E1769" s="368" t="s">
        <v>10</v>
      </c>
      <c r="F1769" s="368">
        <v>210</v>
      </c>
      <c r="G1769" s="368">
        <f t="shared" si="28"/>
        <v>4200</v>
      </c>
      <c r="H1769" s="368">
        <v>20</v>
      </c>
      <c r="I1769" s="23"/>
    </row>
    <row r="1770" spans="1:9" x14ac:dyDescent="0.25">
      <c r="A1770" s="368">
        <v>4261</v>
      </c>
      <c r="B1770" s="368" t="s">
        <v>3327</v>
      </c>
      <c r="C1770" s="368" t="s">
        <v>677</v>
      </c>
      <c r="D1770" s="368" t="s">
        <v>9</v>
      </c>
      <c r="E1770" s="368" t="s">
        <v>10</v>
      </c>
      <c r="F1770" s="368">
        <v>180</v>
      </c>
      <c r="G1770" s="368">
        <f t="shared" si="28"/>
        <v>73800</v>
      </c>
      <c r="H1770" s="368">
        <v>410</v>
      </c>
      <c r="I1770" s="23"/>
    </row>
    <row r="1771" spans="1:9" x14ac:dyDescent="0.25">
      <c r="A1771" s="368">
        <v>4261</v>
      </c>
      <c r="B1771" s="368" t="s">
        <v>3328</v>
      </c>
      <c r="C1771" s="368" t="s">
        <v>3329</v>
      </c>
      <c r="D1771" s="368" t="s">
        <v>9</v>
      </c>
      <c r="E1771" s="368" t="s">
        <v>10</v>
      </c>
      <c r="F1771" s="368">
        <v>250</v>
      </c>
      <c r="G1771" s="368">
        <f t="shared" si="28"/>
        <v>25000</v>
      </c>
      <c r="H1771" s="368">
        <v>100</v>
      </c>
      <c r="I1771" s="23"/>
    </row>
    <row r="1772" spans="1:9" x14ac:dyDescent="0.25">
      <c r="A1772" s="368">
        <v>4261</v>
      </c>
      <c r="B1772" s="368" t="s">
        <v>3330</v>
      </c>
      <c r="C1772" s="368" t="s">
        <v>644</v>
      </c>
      <c r="D1772" s="368" t="s">
        <v>9</v>
      </c>
      <c r="E1772" s="368" t="s">
        <v>10</v>
      </c>
      <c r="F1772" s="368">
        <v>70</v>
      </c>
      <c r="G1772" s="368">
        <f t="shared" si="28"/>
        <v>10500</v>
      </c>
      <c r="H1772" s="368">
        <v>150</v>
      </c>
      <c r="I1772" s="23"/>
    </row>
    <row r="1773" spans="1:9" x14ac:dyDescent="0.25">
      <c r="A1773" s="368">
        <v>4261</v>
      </c>
      <c r="B1773" s="368" t="s">
        <v>3331</v>
      </c>
      <c r="C1773" s="368" t="s">
        <v>680</v>
      </c>
      <c r="D1773" s="368" t="s">
        <v>9</v>
      </c>
      <c r="E1773" s="368" t="s">
        <v>10</v>
      </c>
      <c r="F1773" s="368">
        <v>50</v>
      </c>
      <c r="G1773" s="368">
        <f t="shared" si="28"/>
        <v>10000</v>
      </c>
      <c r="H1773" s="368">
        <v>200</v>
      </c>
      <c r="I1773" s="23"/>
    </row>
    <row r="1774" spans="1:9" ht="27" x14ac:dyDescent="0.25">
      <c r="A1774" s="368">
        <v>4261</v>
      </c>
      <c r="B1774" s="368" t="s">
        <v>3332</v>
      </c>
      <c r="C1774" s="368" t="s">
        <v>1426</v>
      </c>
      <c r="D1774" s="368" t="s">
        <v>9</v>
      </c>
      <c r="E1774" s="368" t="s">
        <v>10</v>
      </c>
      <c r="F1774" s="368">
        <v>300</v>
      </c>
      <c r="G1774" s="368">
        <f t="shared" si="28"/>
        <v>30000</v>
      </c>
      <c r="H1774" s="368">
        <v>100</v>
      </c>
      <c r="I1774" s="23"/>
    </row>
    <row r="1775" spans="1:9" x14ac:dyDescent="0.25">
      <c r="A1775" s="368">
        <v>4261</v>
      </c>
      <c r="B1775" s="368" t="s">
        <v>3333</v>
      </c>
      <c r="C1775" s="368" t="s">
        <v>682</v>
      </c>
      <c r="D1775" s="368" t="s">
        <v>9</v>
      </c>
      <c r="E1775" s="368" t="s">
        <v>10</v>
      </c>
      <c r="F1775" s="368">
        <v>100</v>
      </c>
      <c r="G1775" s="368">
        <f t="shared" si="28"/>
        <v>3000</v>
      </c>
      <c r="H1775" s="368">
        <v>30</v>
      </c>
      <c r="I1775" s="23"/>
    </row>
    <row r="1776" spans="1:9" x14ac:dyDescent="0.25">
      <c r="A1776" s="368">
        <v>4261</v>
      </c>
      <c r="B1776" s="368" t="s">
        <v>3334</v>
      </c>
      <c r="C1776" s="368" t="s">
        <v>1453</v>
      </c>
      <c r="D1776" s="368" t="s">
        <v>9</v>
      </c>
      <c r="E1776" s="368" t="s">
        <v>10</v>
      </c>
      <c r="F1776" s="368">
        <v>250</v>
      </c>
      <c r="G1776" s="368">
        <f t="shared" si="28"/>
        <v>12500</v>
      </c>
      <c r="H1776" s="368">
        <v>50</v>
      </c>
      <c r="I1776" s="23"/>
    </row>
    <row r="1777" spans="1:9" x14ac:dyDescent="0.25">
      <c r="A1777" s="368">
        <v>4261</v>
      </c>
      <c r="B1777" s="368" t="s">
        <v>3335</v>
      </c>
      <c r="C1777" s="368" t="s">
        <v>1592</v>
      </c>
      <c r="D1777" s="368" t="s">
        <v>9</v>
      </c>
      <c r="E1777" s="368" t="s">
        <v>10</v>
      </c>
      <c r="F1777" s="368">
        <v>390</v>
      </c>
      <c r="G1777" s="368">
        <f t="shared" si="28"/>
        <v>5850</v>
      </c>
      <c r="H1777" s="368">
        <v>15</v>
      </c>
      <c r="I1777" s="23"/>
    </row>
    <row r="1778" spans="1:9" x14ac:dyDescent="0.25">
      <c r="A1778" s="368">
        <v>4261</v>
      </c>
      <c r="B1778" s="368" t="s">
        <v>3336</v>
      </c>
      <c r="C1778" s="368" t="s">
        <v>1592</v>
      </c>
      <c r="D1778" s="368" t="s">
        <v>9</v>
      </c>
      <c r="E1778" s="368" t="s">
        <v>10</v>
      </c>
      <c r="F1778" s="368">
        <v>100</v>
      </c>
      <c r="G1778" s="368">
        <f t="shared" si="28"/>
        <v>3000</v>
      </c>
      <c r="H1778" s="368">
        <v>30</v>
      </c>
      <c r="I1778" s="23"/>
    </row>
    <row r="1779" spans="1:9" x14ac:dyDescent="0.25">
      <c r="A1779" s="368">
        <v>4261</v>
      </c>
      <c r="B1779" s="368" t="s">
        <v>3337</v>
      </c>
      <c r="C1779" s="368" t="s">
        <v>3338</v>
      </c>
      <c r="D1779" s="368" t="s">
        <v>9</v>
      </c>
      <c r="E1779" s="368" t="s">
        <v>586</v>
      </c>
      <c r="F1779" s="368">
        <v>1800</v>
      </c>
      <c r="G1779" s="368">
        <f t="shared" si="28"/>
        <v>27000</v>
      </c>
      <c r="H1779" s="368">
        <v>15</v>
      </c>
      <c r="I1779" s="23"/>
    </row>
    <row r="1780" spans="1:9" ht="27" x14ac:dyDescent="0.25">
      <c r="A1780" s="368">
        <v>4261</v>
      </c>
      <c r="B1780" s="368" t="s">
        <v>3339</v>
      </c>
      <c r="C1780" s="368" t="s">
        <v>659</v>
      </c>
      <c r="D1780" s="368" t="s">
        <v>9</v>
      </c>
      <c r="E1780" s="368" t="s">
        <v>10</v>
      </c>
      <c r="F1780" s="368">
        <v>4300</v>
      </c>
      <c r="G1780" s="368">
        <f t="shared" si="28"/>
        <v>17200</v>
      </c>
      <c r="H1780" s="368">
        <v>4</v>
      </c>
      <c r="I1780" s="23"/>
    </row>
    <row r="1781" spans="1:9" ht="27" x14ac:dyDescent="0.25">
      <c r="A1781" s="368">
        <v>4261</v>
      </c>
      <c r="B1781" s="368" t="s">
        <v>3340</v>
      </c>
      <c r="C1781" s="368" t="s">
        <v>1430</v>
      </c>
      <c r="D1781" s="368" t="s">
        <v>9</v>
      </c>
      <c r="E1781" s="368" t="s">
        <v>586</v>
      </c>
      <c r="F1781" s="368">
        <v>200</v>
      </c>
      <c r="G1781" s="368">
        <f t="shared" si="28"/>
        <v>10000</v>
      </c>
      <c r="H1781" s="368">
        <v>50</v>
      </c>
      <c r="I1781" s="23"/>
    </row>
    <row r="1782" spans="1:9" ht="27" x14ac:dyDescent="0.25">
      <c r="A1782" s="368">
        <v>4261</v>
      </c>
      <c r="B1782" s="368" t="s">
        <v>3341</v>
      </c>
      <c r="C1782" s="368" t="s">
        <v>591</v>
      </c>
      <c r="D1782" s="368" t="s">
        <v>9</v>
      </c>
      <c r="E1782" s="368" t="s">
        <v>586</v>
      </c>
      <c r="F1782" s="368">
        <v>150</v>
      </c>
      <c r="G1782" s="368">
        <f t="shared" si="28"/>
        <v>7500</v>
      </c>
      <c r="H1782" s="368">
        <v>50</v>
      </c>
      <c r="I1782" s="23"/>
    </row>
    <row r="1783" spans="1:9" x14ac:dyDescent="0.25">
      <c r="A1783" s="368">
        <v>4261</v>
      </c>
      <c r="B1783" s="368" t="s">
        <v>3342</v>
      </c>
      <c r="C1783" s="368" t="s">
        <v>2560</v>
      </c>
      <c r="D1783" s="368" t="s">
        <v>9</v>
      </c>
      <c r="E1783" s="368" t="s">
        <v>586</v>
      </c>
      <c r="F1783" s="368">
        <v>150</v>
      </c>
      <c r="G1783" s="368">
        <f t="shared" si="28"/>
        <v>1500</v>
      </c>
      <c r="H1783" s="368">
        <v>10</v>
      </c>
      <c r="I1783" s="23"/>
    </row>
    <row r="1784" spans="1:9" x14ac:dyDescent="0.25">
      <c r="A1784" s="368">
        <v>4261</v>
      </c>
      <c r="B1784" s="368" t="s">
        <v>3343</v>
      </c>
      <c r="C1784" s="368" t="s">
        <v>617</v>
      </c>
      <c r="D1784" s="368" t="s">
        <v>9</v>
      </c>
      <c r="E1784" s="368" t="s">
        <v>10</v>
      </c>
      <c r="F1784" s="368">
        <v>900</v>
      </c>
      <c r="G1784" s="368">
        <f t="shared" si="28"/>
        <v>27000</v>
      </c>
      <c r="H1784" s="368">
        <v>30</v>
      </c>
      <c r="I1784" s="23"/>
    </row>
    <row r="1785" spans="1:9" x14ac:dyDescent="0.25">
      <c r="A1785" s="368">
        <v>4261</v>
      </c>
      <c r="B1785" s="368" t="s">
        <v>3344</v>
      </c>
      <c r="C1785" s="368" t="s">
        <v>617</v>
      </c>
      <c r="D1785" s="368" t="s">
        <v>9</v>
      </c>
      <c r="E1785" s="368" t="s">
        <v>10</v>
      </c>
      <c r="F1785" s="368">
        <v>350</v>
      </c>
      <c r="G1785" s="368">
        <f t="shared" si="28"/>
        <v>17500</v>
      </c>
      <c r="H1785" s="368">
        <v>50</v>
      </c>
      <c r="I1785" s="23"/>
    </row>
    <row r="1786" spans="1:9" ht="27" x14ac:dyDescent="0.25">
      <c r="A1786" s="368">
        <v>4261</v>
      </c>
      <c r="B1786" s="368" t="s">
        <v>3345</v>
      </c>
      <c r="C1786" s="368" t="s">
        <v>633</v>
      </c>
      <c r="D1786" s="368" t="s">
        <v>9</v>
      </c>
      <c r="E1786" s="368" t="s">
        <v>10</v>
      </c>
      <c r="F1786" s="368">
        <v>10</v>
      </c>
      <c r="G1786" s="368">
        <f t="shared" si="28"/>
        <v>250000</v>
      </c>
      <c r="H1786" s="368">
        <v>25000</v>
      </c>
      <c r="I1786" s="23"/>
    </row>
    <row r="1787" spans="1:9" ht="27" x14ac:dyDescent="0.25">
      <c r="A1787" s="368">
        <v>4261</v>
      </c>
      <c r="B1787" s="368" t="s">
        <v>3346</v>
      </c>
      <c r="C1787" s="368" t="s">
        <v>633</v>
      </c>
      <c r="D1787" s="368" t="s">
        <v>9</v>
      </c>
      <c r="E1787" s="368" t="s">
        <v>10</v>
      </c>
      <c r="F1787" s="368">
        <v>200</v>
      </c>
      <c r="G1787" s="368">
        <f t="shared" si="28"/>
        <v>4000</v>
      </c>
      <c r="H1787" s="368">
        <v>20</v>
      </c>
      <c r="I1787" s="23"/>
    </row>
    <row r="1788" spans="1:9" ht="27" x14ac:dyDescent="0.25">
      <c r="A1788" s="368">
        <v>4261</v>
      </c>
      <c r="B1788" s="368" t="s">
        <v>3347</v>
      </c>
      <c r="C1788" s="368" t="s">
        <v>595</v>
      </c>
      <c r="D1788" s="368" t="s">
        <v>9</v>
      </c>
      <c r="E1788" s="368" t="s">
        <v>10</v>
      </c>
      <c r="F1788" s="368">
        <v>80</v>
      </c>
      <c r="G1788" s="368">
        <f t="shared" si="28"/>
        <v>32000</v>
      </c>
      <c r="H1788" s="368">
        <v>400</v>
      </c>
      <c r="I1788" s="23"/>
    </row>
    <row r="1789" spans="1:9" x14ac:dyDescent="0.25">
      <c r="A1789" s="368">
        <v>4261</v>
      </c>
      <c r="B1789" s="368" t="s">
        <v>3348</v>
      </c>
      <c r="C1789" s="368" t="s">
        <v>621</v>
      </c>
      <c r="D1789" s="368" t="s">
        <v>9</v>
      </c>
      <c r="E1789" s="368" t="s">
        <v>10</v>
      </c>
      <c r="F1789" s="368">
        <v>70</v>
      </c>
      <c r="G1789" s="368">
        <f t="shared" si="28"/>
        <v>3500</v>
      </c>
      <c r="H1789" s="368">
        <v>50</v>
      </c>
      <c r="I1789" s="23"/>
    </row>
    <row r="1790" spans="1:9" x14ac:dyDescent="0.25">
      <c r="A1790" s="368">
        <v>4261</v>
      </c>
      <c r="B1790" s="368" t="s">
        <v>3349</v>
      </c>
      <c r="C1790" s="368" t="s">
        <v>605</v>
      </c>
      <c r="D1790" s="368" t="s">
        <v>9</v>
      </c>
      <c r="E1790" s="368" t="s">
        <v>10</v>
      </c>
      <c r="F1790" s="368">
        <v>1500</v>
      </c>
      <c r="G1790" s="368">
        <f t="shared" si="28"/>
        <v>15000</v>
      </c>
      <c r="H1790" s="368">
        <v>10</v>
      </c>
      <c r="I1790" s="23"/>
    </row>
    <row r="1791" spans="1:9" ht="27" x14ac:dyDescent="0.25">
      <c r="A1791" s="368">
        <v>4261</v>
      </c>
      <c r="B1791" s="368" t="s">
        <v>3350</v>
      </c>
      <c r="C1791" s="368" t="s">
        <v>1440</v>
      </c>
      <c r="D1791" s="368" t="s">
        <v>9</v>
      </c>
      <c r="E1791" s="368" t="s">
        <v>10</v>
      </c>
      <c r="F1791" s="368">
        <v>2500</v>
      </c>
      <c r="G1791" s="368">
        <f t="shared" si="28"/>
        <v>37500</v>
      </c>
      <c r="H1791" s="368">
        <v>15</v>
      </c>
      <c r="I1791" s="23"/>
    </row>
    <row r="1792" spans="1:9" x14ac:dyDescent="0.25">
      <c r="A1792" s="368">
        <v>4261</v>
      </c>
      <c r="B1792" s="368" t="s">
        <v>3351</v>
      </c>
      <c r="C1792" s="368" t="s">
        <v>3352</v>
      </c>
      <c r="D1792" s="368" t="s">
        <v>9</v>
      </c>
      <c r="E1792" s="368" t="s">
        <v>10</v>
      </c>
      <c r="F1792" s="368">
        <v>1500</v>
      </c>
      <c r="G1792" s="368">
        <f t="shared" si="28"/>
        <v>15000</v>
      </c>
      <c r="H1792" s="368">
        <v>10</v>
      </c>
      <c r="I1792" s="23"/>
    </row>
    <row r="1793" spans="1:9" x14ac:dyDescent="0.25">
      <c r="A1793" s="368">
        <v>4261</v>
      </c>
      <c r="B1793" s="368" t="s">
        <v>3353</v>
      </c>
      <c r="C1793" s="368" t="s">
        <v>657</v>
      </c>
      <c r="D1793" s="368" t="s">
        <v>9</v>
      </c>
      <c r="E1793" s="368" t="s">
        <v>587</v>
      </c>
      <c r="F1793" s="368">
        <v>800</v>
      </c>
      <c r="G1793" s="368">
        <f t="shared" si="28"/>
        <v>1840000</v>
      </c>
      <c r="H1793" s="368">
        <v>2300</v>
      </c>
      <c r="I1793" s="23"/>
    </row>
    <row r="1794" spans="1:9" x14ac:dyDescent="0.25">
      <c r="A1794" s="368">
        <v>4261</v>
      </c>
      <c r="B1794" s="368" t="s">
        <v>3354</v>
      </c>
      <c r="C1794" s="368" t="s">
        <v>597</v>
      </c>
      <c r="D1794" s="368" t="s">
        <v>9</v>
      </c>
      <c r="E1794" s="368" t="s">
        <v>587</v>
      </c>
      <c r="F1794" s="368">
        <v>1000</v>
      </c>
      <c r="G1794" s="368">
        <f t="shared" si="28"/>
        <v>100000</v>
      </c>
      <c r="H1794" s="368">
        <v>100</v>
      </c>
      <c r="I1794" s="23"/>
    </row>
    <row r="1795" spans="1:9" ht="27" x14ac:dyDescent="0.25">
      <c r="A1795" s="368">
        <v>4261</v>
      </c>
      <c r="B1795" s="368" t="s">
        <v>3355</v>
      </c>
      <c r="C1795" s="368" t="s">
        <v>638</v>
      </c>
      <c r="D1795" s="368" t="s">
        <v>9</v>
      </c>
      <c r="E1795" s="368" t="s">
        <v>10</v>
      </c>
      <c r="F1795" s="368">
        <v>200</v>
      </c>
      <c r="G1795" s="368">
        <f t="shared" si="28"/>
        <v>20000</v>
      </c>
      <c r="H1795" s="368">
        <v>100</v>
      </c>
      <c r="I1795" s="23"/>
    </row>
    <row r="1796" spans="1:9" x14ac:dyDescent="0.25">
      <c r="A1796" s="368">
        <v>4261</v>
      </c>
      <c r="B1796" s="368" t="s">
        <v>3356</v>
      </c>
      <c r="C1796" s="368" t="s">
        <v>647</v>
      </c>
      <c r="D1796" s="368" t="s">
        <v>9</v>
      </c>
      <c r="E1796" s="368" t="s">
        <v>586</v>
      </c>
      <c r="F1796" s="368">
        <v>600</v>
      </c>
      <c r="G1796" s="368">
        <f t="shared" si="28"/>
        <v>90000</v>
      </c>
      <c r="H1796" s="368">
        <v>150</v>
      </c>
      <c r="I1796" s="23"/>
    </row>
    <row r="1797" spans="1:9" x14ac:dyDescent="0.25">
      <c r="A1797" s="368">
        <v>4261</v>
      </c>
      <c r="B1797" s="368" t="s">
        <v>3357</v>
      </c>
      <c r="C1797" s="368" t="s">
        <v>1459</v>
      </c>
      <c r="D1797" s="368" t="s">
        <v>9</v>
      </c>
      <c r="E1797" s="368" t="s">
        <v>10</v>
      </c>
      <c r="F1797" s="368">
        <v>700</v>
      </c>
      <c r="G1797" s="368">
        <f t="shared" si="28"/>
        <v>10500</v>
      </c>
      <c r="H1797" s="368">
        <v>15</v>
      </c>
      <c r="I1797" s="23"/>
    </row>
    <row r="1798" spans="1:9" x14ac:dyDescent="0.25">
      <c r="A1798" s="368">
        <v>4261</v>
      </c>
      <c r="B1798" s="368" t="s">
        <v>3358</v>
      </c>
      <c r="C1798" s="368" t="s">
        <v>3359</v>
      </c>
      <c r="D1798" s="368" t="s">
        <v>9</v>
      </c>
      <c r="E1798" s="368" t="s">
        <v>10</v>
      </c>
      <c r="F1798" s="368">
        <v>3500</v>
      </c>
      <c r="G1798" s="368">
        <f t="shared" si="28"/>
        <v>35000</v>
      </c>
      <c r="H1798" s="368">
        <v>10</v>
      </c>
      <c r="I1798" s="23"/>
    </row>
    <row r="1799" spans="1:9" x14ac:dyDescent="0.25">
      <c r="A1799" s="368">
        <v>4261</v>
      </c>
      <c r="B1799" s="368" t="s">
        <v>3360</v>
      </c>
      <c r="C1799" s="368" t="s">
        <v>627</v>
      </c>
      <c r="D1799" s="368" t="s">
        <v>9</v>
      </c>
      <c r="E1799" s="368" t="s">
        <v>10</v>
      </c>
      <c r="F1799" s="368">
        <v>300</v>
      </c>
      <c r="G1799" s="368">
        <f t="shared" si="28"/>
        <v>3000</v>
      </c>
      <c r="H1799" s="368">
        <v>10</v>
      </c>
      <c r="I1799" s="23"/>
    </row>
    <row r="1800" spans="1:9" ht="40.5" x14ac:dyDescent="0.25">
      <c r="A1800" s="368">
        <v>4261</v>
      </c>
      <c r="B1800" s="368" t="s">
        <v>3361</v>
      </c>
      <c r="C1800" s="368" t="s">
        <v>1525</v>
      </c>
      <c r="D1800" s="368" t="s">
        <v>9</v>
      </c>
      <c r="E1800" s="368" t="s">
        <v>10</v>
      </c>
      <c r="F1800" s="368">
        <v>1500</v>
      </c>
      <c r="G1800" s="368">
        <f t="shared" si="28"/>
        <v>7500</v>
      </c>
      <c r="H1800" s="368">
        <v>5</v>
      </c>
      <c r="I1800" s="23"/>
    </row>
    <row r="1801" spans="1:9" x14ac:dyDescent="0.25">
      <c r="A1801" s="368">
        <v>4261</v>
      </c>
      <c r="B1801" s="368" t="s">
        <v>3362</v>
      </c>
      <c r="C1801" s="368" t="s">
        <v>3363</v>
      </c>
      <c r="D1801" s="368" t="s">
        <v>9</v>
      </c>
      <c r="E1801" s="368" t="s">
        <v>586</v>
      </c>
      <c r="F1801" s="368">
        <v>200</v>
      </c>
      <c r="G1801" s="368">
        <f t="shared" si="28"/>
        <v>30000</v>
      </c>
      <c r="H1801" s="368">
        <v>150</v>
      </c>
      <c r="I1801" s="23"/>
    </row>
    <row r="1802" spans="1:9" x14ac:dyDescent="0.25">
      <c r="A1802" s="368">
        <v>4261</v>
      </c>
      <c r="B1802" s="368" t="s">
        <v>3364</v>
      </c>
      <c r="C1802" s="368" t="s">
        <v>661</v>
      </c>
      <c r="D1802" s="368" t="s">
        <v>9</v>
      </c>
      <c r="E1802" s="368" t="s">
        <v>586</v>
      </c>
      <c r="F1802" s="368">
        <v>350</v>
      </c>
      <c r="G1802" s="368">
        <f t="shared" si="28"/>
        <v>28000</v>
      </c>
      <c r="H1802" s="368">
        <v>80</v>
      </c>
      <c r="I1802" s="23"/>
    </row>
    <row r="1803" spans="1:9" x14ac:dyDescent="0.25">
      <c r="A1803" s="368">
        <v>4261</v>
      </c>
      <c r="B1803" s="368" t="s">
        <v>3365</v>
      </c>
      <c r="C1803" s="368" t="s">
        <v>655</v>
      </c>
      <c r="D1803" s="368" t="s">
        <v>9</v>
      </c>
      <c r="E1803" s="368" t="s">
        <v>586</v>
      </c>
      <c r="F1803" s="368">
        <v>400</v>
      </c>
      <c r="G1803" s="368">
        <f t="shared" si="28"/>
        <v>4000</v>
      </c>
      <c r="H1803" s="368">
        <v>10</v>
      </c>
      <c r="I1803" s="23"/>
    </row>
    <row r="1804" spans="1:9" x14ac:dyDescent="0.25">
      <c r="A1804" s="368">
        <v>4261</v>
      </c>
      <c r="B1804" s="368" t="s">
        <v>3366</v>
      </c>
      <c r="C1804" s="368" t="s">
        <v>649</v>
      </c>
      <c r="D1804" s="368" t="s">
        <v>9</v>
      </c>
      <c r="E1804" s="368" t="s">
        <v>586</v>
      </c>
      <c r="F1804" s="368">
        <v>800</v>
      </c>
      <c r="G1804" s="368">
        <f t="shared" si="28"/>
        <v>8000</v>
      </c>
      <c r="H1804" s="368">
        <v>10</v>
      </c>
      <c r="I1804" s="23"/>
    </row>
    <row r="1805" spans="1:9" x14ac:dyDescent="0.25">
      <c r="A1805" s="368">
        <v>4261</v>
      </c>
      <c r="B1805" s="368" t="s">
        <v>3367</v>
      </c>
      <c r="C1805" s="401" t="s">
        <v>611</v>
      </c>
      <c r="D1805" s="401" t="s">
        <v>9</v>
      </c>
      <c r="E1805" s="401" t="s">
        <v>10</v>
      </c>
      <c r="F1805" s="401">
        <v>170</v>
      </c>
      <c r="G1805" s="401">
        <f t="shared" si="28"/>
        <v>8500</v>
      </c>
      <c r="H1805" s="401">
        <v>50</v>
      </c>
      <c r="I1805" s="23"/>
    </row>
    <row r="1806" spans="1:9" x14ac:dyDescent="0.25">
      <c r="A1806" s="368">
        <v>4267</v>
      </c>
      <c r="B1806" s="368" t="s">
        <v>4047</v>
      </c>
      <c r="C1806" s="368" t="s">
        <v>585</v>
      </c>
      <c r="D1806" s="401" t="s">
        <v>9</v>
      </c>
      <c r="E1806" s="401" t="s">
        <v>11</v>
      </c>
      <c r="F1806" s="401">
        <v>80</v>
      </c>
      <c r="G1806" s="401">
        <f>+F1806*H1806</f>
        <v>400000</v>
      </c>
      <c r="H1806" s="401">
        <v>5000</v>
      </c>
      <c r="I1806" s="23"/>
    </row>
    <row r="1807" spans="1:9" x14ac:dyDescent="0.25">
      <c r="A1807" s="368">
        <v>4267</v>
      </c>
      <c r="B1807" s="368" t="s">
        <v>4048</v>
      </c>
      <c r="C1807" s="401" t="s">
        <v>585</v>
      </c>
      <c r="D1807" s="401" t="s">
        <v>9</v>
      </c>
      <c r="E1807" s="401" t="s">
        <v>11</v>
      </c>
      <c r="F1807" s="401">
        <v>200</v>
      </c>
      <c r="G1807" s="401">
        <f>+F1807*H1807</f>
        <v>20000</v>
      </c>
      <c r="H1807" s="401">
        <v>100</v>
      </c>
      <c r="I1807" s="23"/>
    </row>
    <row r="1808" spans="1:9" x14ac:dyDescent="0.25">
      <c r="A1808" s="368">
        <v>4267</v>
      </c>
      <c r="B1808" s="368" t="s">
        <v>2672</v>
      </c>
      <c r="C1808" s="401" t="s">
        <v>1740</v>
      </c>
      <c r="D1808" s="401" t="s">
        <v>9</v>
      </c>
      <c r="E1808" s="401" t="s">
        <v>897</v>
      </c>
      <c r="F1808" s="401">
        <v>600</v>
      </c>
      <c r="G1808" s="401">
        <f>+F1808*H1808</f>
        <v>30000</v>
      </c>
      <c r="H1808" s="401">
        <v>50</v>
      </c>
      <c r="I1808" s="23"/>
    </row>
    <row r="1809" spans="1:9" ht="27" x14ac:dyDescent="0.25">
      <c r="A1809" s="368">
        <v>4267</v>
      </c>
      <c r="B1809" s="368" t="s">
        <v>2673</v>
      </c>
      <c r="C1809" s="401" t="s">
        <v>45</v>
      </c>
      <c r="D1809" s="401" t="s">
        <v>9</v>
      </c>
      <c r="E1809" s="401" t="s">
        <v>10</v>
      </c>
      <c r="F1809" s="401">
        <v>200</v>
      </c>
      <c r="G1809" s="401">
        <f t="shared" ref="G1809:G1822" si="29">+F1809*H1809</f>
        <v>50000</v>
      </c>
      <c r="H1809" s="401">
        <v>250</v>
      </c>
      <c r="I1809" s="23"/>
    </row>
    <row r="1810" spans="1:9" x14ac:dyDescent="0.25">
      <c r="A1810" s="368">
        <v>4267</v>
      </c>
      <c r="B1810" s="368" t="s">
        <v>2674</v>
      </c>
      <c r="C1810" s="368" t="s">
        <v>1552</v>
      </c>
      <c r="D1810" s="368" t="s">
        <v>9</v>
      </c>
      <c r="E1810" s="368" t="s">
        <v>10</v>
      </c>
      <c r="F1810" s="368">
        <v>150</v>
      </c>
      <c r="G1810" s="368">
        <f t="shared" si="29"/>
        <v>105000</v>
      </c>
      <c r="H1810" s="368">
        <v>700</v>
      </c>
      <c r="I1810" s="23"/>
    </row>
    <row r="1811" spans="1:9" x14ac:dyDescent="0.25">
      <c r="A1811" s="368">
        <v>4267</v>
      </c>
      <c r="B1811" s="368" t="s">
        <v>2675</v>
      </c>
      <c r="C1811" s="368" t="s">
        <v>866</v>
      </c>
      <c r="D1811" s="368" t="s">
        <v>9</v>
      </c>
      <c r="E1811" s="368" t="s">
        <v>10</v>
      </c>
      <c r="F1811" s="368">
        <v>150</v>
      </c>
      <c r="G1811" s="368">
        <f t="shared" si="29"/>
        <v>105000</v>
      </c>
      <c r="H1811" s="368">
        <v>700</v>
      </c>
      <c r="I1811" s="23"/>
    </row>
    <row r="1812" spans="1:9" x14ac:dyDescent="0.25">
      <c r="A1812" s="368">
        <v>4267</v>
      </c>
      <c r="B1812" s="368" t="s">
        <v>2676</v>
      </c>
      <c r="C1812" s="368" t="s">
        <v>866</v>
      </c>
      <c r="D1812" s="368" t="s">
        <v>9</v>
      </c>
      <c r="E1812" s="368" t="s">
        <v>10</v>
      </c>
      <c r="F1812" s="368">
        <v>600</v>
      </c>
      <c r="G1812" s="368">
        <f t="shared" si="29"/>
        <v>420000</v>
      </c>
      <c r="H1812" s="368">
        <v>700</v>
      </c>
      <c r="I1812" s="23"/>
    </row>
    <row r="1813" spans="1:9" x14ac:dyDescent="0.25">
      <c r="A1813" s="368">
        <v>4267</v>
      </c>
      <c r="B1813" s="368" t="s">
        <v>2677</v>
      </c>
      <c r="C1813" s="368" t="s">
        <v>2678</v>
      </c>
      <c r="D1813" s="368" t="s">
        <v>9</v>
      </c>
      <c r="E1813" s="368" t="s">
        <v>10</v>
      </c>
      <c r="F1813" s="368">
        <v>300</v>
      </c>
      <c r="G1813" s="368">
        <f t="shared" si="29"/>
        <v>15000</v>
      </c>
      <c r="H1813" s="368">
        <v>50</v>
      </c>
      <c r="I1813" s="23"/>
    </row>
    <row r="1814" spans="1:9" ht="27" x14ac:dyDescent="0.25">
      <c r="A1814" s="368">
        <v>4267</v>
      </c>
      <c r="B1814" s="368" t="s">
        <v>2679</v>
      </c>
      <c r="C1814" s="368" t="s">
        <v>1597</v>
      </c>
      <c r="D1814" s="368" t="s">
        <v>9</v>
      </c>
      <c r="E1814" s="368" t="s">
        <v>10</v>
      </c>
      <c r="F1814" s="368">
        <v>10</v>
      </c>
      <c r="G1814" s="368">
        <f t="shared" si="29"/>
        <v>30000</v>
      </c>
      <c r="H1814" s="368">
        <v>3000</v>
      </c>
      <c r="I1814" s="23"/>
    </row>
    <row r="1815" spans="1:9" x14ac:dyDescent="0.25">
      <c r="A1815" s="368">
        <v>4267</v>
      </c>
      <c r="B1815" s="368" t="s">
        <v>2680</v>
      </c>
      <c r="C1815" s="368" t="s">
        <v>1561</v>
      </c>
      <c r="D1815" s="368" t="s">
        <v>9</v>
      </c>
      <c r="E1815" s="368" t="s">
        <v>10</v>
      </c>
      <c r="F1815" s="368">
        <v>500</v>
      </c>
      <c r="G1815" s="368">
        <f t="shared" si="29"/>
        <v>21000</v>
      </c>
      <c r="H1815" s="368">
        <v>42</v>
      </c>
      <c r="I1815" s="23"/>
    </row>
    <row r="1816" spans="1:9" ht="27" x14ac:dyDescent="0.25">
      <c r="A1816" s="368">
        <v>4267</v>
      </c>
      <c r="B1816" s="368" t="s">
        <v>2681</v>
      </c>
      <c r="C1816" s="368" t="s">
        <v>2682</v>
      </c>
      <c r="D1816" s="368" t="s">
        <v>9</v>
      </c>
      <c r="E1816" s="368" t="s">
        <v>10</v>
      </c>
      <c r="F1816" s="368">
        <v>1000</v>
      </c>
      <c r="G1816" s="368">
        <f t="shared" si="29"/>
        <v>15000</v>
      </c>
      <c r="H1816" s="368">
        <v>15</v>
      </c>
      <c r="I1816" s="23"/>
    </row>
    <row r="1817" spans="1:9" x14ac:dyDescent="0.25">
      <c r="A1817" s="368">
        <v>4267</v>
      </c>
      <c r="B1817" s="368" t="s">
        <v>2683</v>
      </c>
      <c r="C1817" s="368" t="s">
        <v>1568</v>
      </c>
      <c r="D1817" s="368" t="s">
        <v>9</v>
      </c>
      <c r="E1817" s="368" t="s">
        <v>11</v>
      </c>
      <c r="F1817" s="368">
        <v>800</v>
      </c>
      <c r="G1817" s="368">
        <f t="shared" si="29"/>
        <v>120000</v>
      </c>
      <c r="H1817" s="368">
        <v>150</v>
      </c>
      <c r="I1817" s="23"/>
    </row>
    <row r="1818" spans="1:9" ht="27" x14ac:dyDescent="0.25">
      <c r="A1818" s="368">
        <v>4267</v>
      </c>
      <c r="B1818" s="368" t="s">
        <v>2684</v>
      </c>
      <c r="C1818" s="368" t="s">
        <v>1569</v>
      </c>
      <c r="D1818" s="368" t="s">
        <v>9</v>
      </c>
      <c r="E1818" s="368" t="s">
        <v>11</v>
      </c>
      <c r="F1818" s="368">
        <v>1000</v>
      </c>
      <c r="G1818" s="368">
        <f t="shared" si="29"/>
        <v>15000</v>
      </c>
      <c r="H1818" s="368">
        <v>15</v>
      </c>
      <c r="I1818" s="23"/>
    </row>
    <row r="1819" spans="1:9" x14ac:dyDescent="0.25">
      <c r="A1819" s="368">
        <v>4267</v>
      </c>
      <c r="B1819" s="368" t="s">
        <v>2685</v>
      </c>
      <c r="C1819" s="368" t="s">
        <v>882</v>
      </c>
      <c r="D1819" s="368" t="s">
        <v>9</v>
      </c>
      <c r="E1819" s="368" t="s">
        <v>11</v>
      </c>
      <c r="F1819" s="368">
        <v>600</v>
      </c>
      <c r="G1819" s="368">
        <f t="shared" si="29"/>
        <v>18000</v>
      </c>
      <c r="H1819" s="368">
        <v>30</v>
      </c>
      <c r="I1819" s="23"/>
    </row>
    <row r="1820" spans="1:9" x14ac:dyDescent="0.25">
      <c r="A1820" s="368">
        <v>4267</v>
      </c>
      <c r="B1820" s="368" t="s">
        <v>2686</v>
      </c>
      <c r="C1820" s="368" t="s">
        <v>1571</v>
      </c>
      <c r="D1820" s="368" t="s">
        <v>9</v>
      </c>
      <c r="E1820" s="368" t="s">
        <v>10</v>
      </c>
      <c r="F1820" s="368">
        <v>300</v>
      </c>
      <c r="G1820" s="368">
        <f t="shared" si="29"/>
        <v>7500</v>
      </c>
      <c r="H1820" s="368">
        <v>25</v>
      </c>
      <c r="I1820" s="23"/>
    </row>
    <row r="1821" spans="1:9" x14ac:dyDescent="0.25">
      <c r="A1821" s="368">
        <v>4267</v>
      </c>
      <c r="B1821" s="368" t="s">
        <v>2687</v>
      </c>
      <c r="C1821" s="368" t="s">
        <v>884</v>
      </c>
      <c r="D1821" s="368" t="s">
        <v>9</v>
      </c>
      <c r="E1821" s="368" t="s">
        <v>10</v>
      </c>
      <c r="F1821" s="368">
        <v>800</v>
      </c>
      <c r="G1821" s="368">
        <f t="shared" si="29"/>
        <v>12000</v>
      </c>
      <c r="H1821" s="368">
        <v>15</v>
      </c>
      <c r="I1821" s="23"/>
    </row>
    <row r="1822" spans="1:9" x14ac:dyDescent="0.25">
      <c r="A1822" s="368">
        <v>4267</v>
      </c>
      <c r="B1822" s="368" t="s">
        <v>2688</v>
      </c>
      <c r="C1822" s="368" t="s">
        <v>2689</v>
      </c>
      <c r="D1822" s="368" t="s">
        <v>9</v>
      </c>
      <c r="E1822" s="368" t="s">
        <v>10</v>
      </c>
      <c r="F1822" s="368">
        <v>1000</v>
      </c>
      <c r="G1822" s="368">
        <f t="shared" si="29"/>
        <v>6000</v>
      </c>
      <c r="H1822" s="368">
        <v>6</v>
      </c>
      <c r="I1822" s="23"/>
    </row>
    <row r="1823" spans="1:9" x14ac:dyDescent="0.25">
      <c r="A1823" s="336">
        <v>4267</v>
      </c>
      <c r="B1823" s="336" t="s">
        <v>2611</v>
      </c>
      <c r="C1823" s="336" t="s">
        <v>2612</v>
      </c>
      <c r="D1823" s="336" t="s">
        <v>9</v>
      </c>
      <c r="E1823" s="336" t="s">
        <v>10</v>
      </c>
      <c r="F1823" s="336">
        <v>2000</v>
      </c>
      <c r="G1823" s="336">
        <f>+F1823*H1823</f>
        <v>4000</v>
      </c>
      <c r="H1823" s="336">
        <v>2</v>
      </c>
      <c r="I1823" s="23"/>
    </row>
    <row r="1824" spans="1:9" x14ac:dyDescent="0.25">
      <c r="A1824" s="336">
        <v>4267</v>
      </c>
      <c r="B1824" s="336" t="s">
        <v>2613</v>
      </c>
      <c r="C1824" s="336" t="s">
        <v>2614</v>
      </c>
      <c r="D1824" s="336" t="s">
        <v>9</v>
      </c>
      <c r="E1824" s="336" t="s">
        <v>10</v>
      </c>
      <c r="F1824" s="336">
        <v>100</v>
      </c>
      <c r="G1824" s="336">
        <f t="shared" ref="G1824:G1838" si="30">+F1824*H1824</f>
        <v>10000</v>
      </c>
      <c r="H1824" s="336">
        <v>100</v>
      </c>
      <c r="I1824" s="23"/>
    </row>
    <row r="1825" spans="1:9" x14ac:dyDescent="0.25">
      <c r="A1825" s="336">
        <v>4267</v>
      </c>
      <c r="B1825" s="336" t="s">
        <v>2615</v>
      </c>
      <c r="C1825" s="336" t="s">
        <v>1546</v>
      </c>
      <c r="D1825" s="336" t="s">
        <v>9</v>
      </c>
      <c r="E1825" s="336" t="s">
        <v>10</v>
      </c>
      <c r="F1825" s="336">
        <v>1000</v>
      </c>
      <c r="G1825" s="336">
        <f t="shared" si="30"/>
        <v>80000</v>
      </c>
      <c r="H1825" s="336">
        <v>80</v>
      </c>
      <c r="I1825" s="23"/>
    </row>
    <row r="1826" spans="1:9" x14ac:dyDescent="0.25">
      <c r="A1826" s="336">
        <v>4267</v>
      </c>
      <c r="B1826" s="336" t="s">
        <v>2616</v>
      </c>
      <c r="C1826" s="336" t="s">
        <v>858</v>
      </c>
      <c r="D1826" s="336" t="s">
        <v>9</v>
      </c>
      <c r="E1826" s="336" t="s">
        <v>10</v>
      </c>
      <c r="F1826" s="336">
        <v>200</v>
      </c>
      <c r="G1826" s="336">
        <f t="shared" si="30"/>
        <v>1400</v>
      </c>
      <c r="H1826" s="336">
        <v>7</v>
      </c>
      <c r="I1826" s="23"/>
    </row>
    <row r="1827" spans="1:9" x14ac:dyDescent="0.25">
      <c r="A1827" s="336">
        <v>4267</v>
      </c>
      <c r="B1827" s="336" t="s">
        <v>2617</v>
      </c>
      <c r="C1827" s="336" t="s">
        <v>2618</v>
      </c>
      <c r="D1827" s="336" t="s">
        <v>9</v>
      </c>
      <c r="E1827" s="336" t="s">
        <v>10</v>
      </c>
      <c r="F1827" s="336">
        <v>600</v>
      </c>
      <c r="G1827" s="336">
        <f t="shared" si="30"/>
        <v>19200</v>
      </c>
      <c r="H1827" s="336">
        <v>32</v>
      </c>
      <c r="I1827" s="23"/>
    </row>
    <row r="1828" spans="1:9" x14ac:dyDescent="0.25">
      <c r="A1828" s="336">
        <v>4267</v>
      </c>
      <c r="B1828" s="336" t="s">
        <v>2619</v>
      </c>
      <c r="C1828" s="336" t="s">
        <v>1548</v>
      </c>
      <c r="D1828" s="336" t="s">
        <v>9</v>
      </c>
      <c r="E1828" s="336" t="s">
        <v>10</v>
      </c>
      <c r="F1828" s="336">
        <v>3000</v>
      </c>
      <c r="G1828" s="336">
        <f t="shared" si="30"/>
        <v>60000</v>
      </c>
      <c r="H1828" s="336">
        <v>20</v>
      </c>
      <c r="I1828" s="23"/>
    </row>
    <row r="1829" spans="1:9" x14ac:dyDescent="0.25">
      <c r="A1829" s="336">
        <v>4267</v>
      </c>
      <c r="B1829" s="336" t="s">
        <v>2620</v>
      </c>
      <c r="C1829" s="336" t="s">
        <v>2621</v>
      </c>
      <c r="D1829" s="336" t="s">
        <v>9</v>
      </c>
      <c r="E1829" s="336" t="s">
        <v>10</v>
      </c>
      <c r="F1829" s="336">
        <v>200</v>
      </c>
      <c r="G1829" s="336">
        <f t="shared" si="30"/>
        <v>6000</v>
      </c>
      <c r="H1829" s="336">
        <v>30</v>
      </c>
      <c r="I1829" s="23"/>
    </row>
    <row r="1830" spans="1:9" x14ac:dyDescent="0.25">
      <c r="A1830" s="336">
        <v>4267</v>
      </c>
      <c r="B1830" s="336" t="s">
        <v>2622</v>
      </c>
      <c r="C1830" s="336" t="s">
        <v>2623</v>
      </c>
      <c r="D1830" s="336" t="s">
        <v>9</v>
      </c>
      <c r="E1830" s="336" t="s">
        <v>899</v>
      </c>
      <c r="F1830" s="336">
        <v>400</v>
      </c>
      <c r="G1830" s="336">
        <f t="shared" si="30"/>
        <v>10000</v>
      </c>
      <c r="H1830" s="336">
        <v>25</v>
      </c>
      <c r="I1830" s="23"/>
    </row>
    <row r="1831" spans="1:9" ht="40.5" x14ac:dyDescent="0.25">
      <c r="A1831" s="336">
        <v>4267</v>
      </c>
      <c r="B1831" s="336" t="s">
        <v>2624</v>
      </c>
      <c r="C1831" s="336" t="s">
        <v>2625</v>
      </c>
      <c r="D1831" s="336" t="s">
        <v>9</v>
      </c>
      <c r="E1831" s="336" t="s">
        <v>10</v>
      </c>
      <c r="F1831" s="336">
        <v>1500</v>
      </c>
      <c r="G1831" s="336">
        <f t="shared" si="30"/>
        <v>27000</v>
      </c>
      <c r="H1831" s="336">
        <v>18</v>
      </c>
      <c r="I1831" s="23"/>
    </row>
    <row r="1832" spans="1:9" x14ac:dyDescent="0.25">
      <c r="A1832" s="336">
        <v>4267</v>
      </c>
      <c r="B1832" s="336" t="s">
        <v>2626</v>
      </c>
      <c r="C1832" s="336" t="s">
        <v>2627</v>
      </c>
      <c r="D1832" s="336" t="s">
        <v>9</v>
      </c>
      <c r="E1832" s="336" t="s">
        <v>10</v>
      </c>
      <c r="F1832" s="336">
        <v>1000</v>
      </c>
      <c r="G1832" s="336">
        <f t="shared" si="30"/>
        <v>5000</v>
      </c>
      <c r="H1832" s="336">
        <v>5</v>
      </c>
      <c r="I1832" s="23"/>
    </row>
    <row r="1833" spans="1:9" x14ac:dyDescent="0.25">
      <c r="A1833" s="336">
        <v>4267</v>
      </c>
      <c r="B1833" s="336" t="s">
        <v>2628</v>
      </c>
      <c r="C1833" s="336" t="s">
        <v>2629</v>
      </c>
      <c r="D1833" s="336" t="s">
        <v>9</v>
      </c>
      <c r="E1833" s="336" t="s">
        <v>10</v>
      </c>
      <c r="F1833" s="336">
        <v>2000</v>
      </c>
      <c r="G1833" s="336">
        <f t="shared" si="30"/>
        <v>100000</v>
      </c>
      <c r="H1833" s="336">
        <v>50</v>
      </c>
      <c r="I1833" s="23"/>
    </row>
    <row r="1834" spans="1:9" x14ac:dyDescent="0.25">
      <c r="A1834" s="336">
        <v>4267</v>
      </c>
      <c r="B1834" s="336" t="s">
        <v>2630</v>
      </c>
      <c r="C1834" s="336" t="s">
        <v>893</v>
      </c>
      <c r="D1834" s="336" t="s">
        <v>9</v>
      </c>
      <c r="E1834" s="336" t="s">
        <v>10</v>
      </c>
      <c r="F1834" s="336">
        <v>6000</v>
      </c>
      <c r="G1834" s="336">
        <f>+F1834*H1834</f>
        <v>120000</v>
      </c>
      <c r="H1834" s="336">
        <v>20</v>
      </c>
      <c r="I1834" s="23"/>
    </row>
    <row r="1835" spans="1:9" x14ac:dyDescent="0.25">
      <c r="A1835" s="336">
        <v>4267</v>
      </c>
      <c r="B1835" s="336" t="s">
        <v>2631</v>
      </c>
      <c r="C1835" s="336" t="s">
        <v>1580</v>
      </c>
      <c r="D1835" s="336" t="s">
        <v>9</v>
      </c>
      <c r="E1835" s="336" t="s">
        <v>10</v>
      </c>
      <c r="F1835" s="336">
        <v>20000</v>
      </c>
      <c r="G1835" s="336">
        <f t="shared" si="30"/>
        <v>20000</v>
      </c>
      <c r="H1835" s="336">
        <v>1</v>
      </c>
      <c r="I1835" s="23"/>
    </row>
    <row r="1836" spans="1:9" x14ac:dyDescent="0.25">
      <c r="A1836" s="336">
        <v>4267</v>
      </c>
      <c r="B1836" s="336" t="s">
        <v>2632</v>
      </c>
      <c r="C1836" s="336" t="s">
        <v>1582</v>
      </c>
      <c r="D1836" s="336" t="s">
        <v>9</v>
      </c>
      <c r="E1836" s="336" t="s">
        <v>10</v>
      </c>
      <c r="F1836" s="336">
        <v>6000</v>
      </c>
      <c r="G1836" s="336">
        <f t="shared" si="30"/>
        <v>48000</v>
      </c>
      <c r="H1836" s="336">
        <v>8</v>
      </c>
      <c r="I1836" s="23"/>
    </row>
    <row r="1837" spans="1:9" x14ac:dyDescent="0.25">
      <c r="A1837" s="336">
        <v>4267</v>
      </c>
      <c r="B1837" s="392" t="s">
        <v>2633</v>
      </c>
      <c r="C1837" s="392" t="s">
        <v>896</v>
      </c>
      <c r="D1837" s="392" t="s">
        <v>9</v>
      </c>
      <c r="E1837" s="392" t="s">
        <v>10</v>
      </c>
      <c r="F1837" s="392">
        <v>2000</v>
      </c>
      <c r="G1837" s="392">
        <f t="shared" si="30"/>
        <v>16000</v>
      </c>
      <c r="H1837" s="392">
        <v>8</v>
      </c>
      <c r="I1837" s="23"/>
    </row>
    <row r="1838" spans="1:9" x14ac:dyDescent="0.25">
      <c r="A1838" s="392">
        <v>4267</v>
      </c>
      <c r="B1838" s="392" t="s">
        <v>2634</v>
      </c>
      <c r="C1838" s="392" t="s">
        <v>2635</v>
      </c>
      <c r="D1838" s="392" t="s">
        <v>9</v>
      </c>
      <c r="E1838" s="392" t="s">
        <v>10</v>
      </c>
      <c r="F1838" s="392">
        <v>4000</v>
      </c>
      <c r="G1838" s="392">
        <f t="shared" si="30"/>
        <v>8000</v>
      </c>
      <c r="H1838" s="392">
        <v>2</v>
      </c>
      <c r="I1838" s="23"/>
    </row>
    <row r="1839" spans="1:9" x14ac:dyDescent="0.25">
      <c r="A1839" s="392">
        <v>4269</v>
      </c>
      <c r="B1839" s="392" t="s">
        <v>1865</v>
      </c>
      <c r="C1839" s="392" t="s">
        <v>1866</v>
      </c>
      <c r="D1839" s="392" t="s">
        <v>9</v>
      </c>
      <c r="E1839" s="392" t="s">
        <v>898</v>
      </c>
      <c r="F1839" s="392">
        <v>900</v>
      </c>
      <c r="G1839" s="392">
        <f>+F1839*H1839</f>
        <v>1800000</v>
      </c>
      <c r="H1839" s="392">
        <v>2000</v>
      </c>
      <c r="I1839" s="23"/>
    </row>
    <row r="1840" spans="1:9" x14ac:dyDescent="0.25">
      <c r="A1840" s="392">
        <v>4269</v>
      </c>
      <c r="B1840" s="392" t="s">
        <v>1867</v>
      </c>
      <c r="C1840" s="392" t="s">
        <v>1866</v>
      </c>
      <c r="D1840" s="392" t="s">
        <v>9</v>
      </c>
      <c r="E1840" s="392" t="s">
        <v>898</v>
      </c>
      <c r="F1840" s="392">
        <v>1104</v>
      </c>
      <c r="G1840" s="392">
        <f>+F1840*H1840</f>
        <v>9125664</v>
      </c>
      <c r="H1840" s="392">
        <v>8266</v>
      </c>
      <c r="I1840" s="23"/>
    </row>
    <row r="1841" spans="1:9" x14ac:dyDescent="0.25">
      <c r="A1841" s="392">
        <v>4269</v>
      </c>
      <c r="B1841" s="392" t="s">
        <v>1183</v>
      </c>
      <c r="C1841" s="392" t="s">
        <v>265</v>
      </c>
      <c r="D1841" s="392" t="s">
        <v>9</v>
      </c>
      <c r="E1841" s="392" t="s">
        <v>11</v>
      </c>
      <c r="F1841" s="392">
        <v>490</v>
      </c>
      <c r="G1841" s="392">
        <f>F1841*H1841</f>
        <v>7840000</v>
      </c>
      <c r="H1841" s="392">
        <v>16000</v>
      </c>
      <c r="I1841" s="23"/>
    </row>
    <row r="1842" spans="1:9" x14ac:dyDescent="0.25">
      <c r="A1842" s="474" t="s">
        <v>12</v>
      </c>
      <c r="B1842" s="475"/>
      <c r="C1842" s="475"/>
      <c r="D1842" s="475"/>
      <c r="E1842" s="475"/>
      <c r="F1842" s="475"/>
      <c r="G1842" s="475"/>
      <c r="H1842" s="481"/>
      <c r="I1842" s="23"/>
    </row>
    <row r="1843" spans="1:9" ht="40.5" x14ac:dyDescent="0.25">
      <c r="A1843" s="368">
        <v>4252</v>
      </c>
      <c r="B1843" s="368" t="s">
        <v>568</v>
      </c>
      <c r="C1843" s="368" t="s">
        <v>569</v>
      </c>
      <c r="D1843" s="368" t="s">
        <v>425</v>
      </c>
      <c r="E1843" s="368" t="s">
        <v>14</v>
      </c>
      <c r="F1843" s="368">
        <v>100000</v>
      </c>
      <c r="G1843" s="368">
        <v>100000</v>
      </c>
      <c r="H1843" s="368">
        <v>1</v>
      </c>
      <c r="I1843" s="23"/>
    </row>
    <row r="1844" spans="1:9" ht="27" x14ac:dyDescent="0.25">
      <c r="A1844" s="368">
        <v>4252</v>
      </c>
      <c r="B1844" s="368" t="s">
        <v>570</v>
      </c>
      <c r="C1844" s="368" t="s">
        <v>532</v>
      </c>
      <c r="D1844" s="368" t="s">
        <v>425</v>
      </c>
      <c r="E1844" s="368" t="s">
        <v>14</v>
      </c>
      <c r="F1844" s="368">
        <v>300000</v>
      </c>
      <c r="G1844" s="368">
        <v>300000</v>
      </c>
      <c r="H1844" s="368">
        <v>1</v>
      </c>
      <c r="I1844" s="23"/>
    </row>
    <row r="1845" spans="1:9" ht="40.5" x14ac:dyDescent="0.25">
      <c r="A1845" s="368">
        <v>4252</v>
      </c>
      <c r="B1845" s="368" t="s">
        <v>573</v>
      </c>
      <c r="C1845" s="368" t="s">
        <v>574</v>
      </c>
      <c r="D1845" s="368" t="s">
        <v>425</v>
      </c>
      <c r="E1845" s="368" t="s">
        <v>14</v>
      </c>
      <c r="F1845" s="368">
        <v>100000</v>
      </c>
      <c r="G1845" s="368">
        <v>100000</v>
      </c>
      <c r="H1845" s="368">
        <v>1</v>
      </c>
      <c r="I1845" s="23"/>
    </row>
    <row r="1846" spans="1:9" ht="40.5" x14ac:dyDescent="0.25">
      <c r="A1846" s="213">
        <v>4252</v>
      </c>
      <c r="B1846" s="368" t="s">
        <v>1063</v>
      </c>
      <c r="C1846" s="368" t="s">
        <v>934</v>
      </c>
      <c r="D1846" s="368" t="s">
        <v>425</v>
      </c>
      <c r="E1846" s="368" t="s">
        <v>14</v>
      </c>
      <c r="F1846" s="368">
        <v>1000000</v>
      </c>
      <c r="G1846" s="368">
        <v>1000000</v>
      </c>
      <c r="H1846" s="368">
        <v>1</v>
      </c>
      <c r="I1846" s="23"/>
    </row>
    <row r="1847" spans="1:9" ht="40.5" x14ac:dyDescent="0.25">
      <c r="A1847" s="363">
        <v>4252</v>
      </c>
      <c r="B1847" s="363" t="s">
        <v>1062</v>
      </c>
      <c r="C1847" s="363" t="s">
        <v>934</v>
      </c>
      <c r="D1847" s="363" t="s">
        <v>425</v>
      </c>
      <c r="E1847" s="363" t="s">
        <v>14</v>
      </c>
      <c r="F1847" s="363">
        <v>700000</v>
      </c>
      <c r="G1847" s="363">
        <v>700000</v>
      </c>
      <c r="H1847" s="363">
        <v>1</v>
      </c>
      <c r="I1847" s="23"/>
    </row>
    <row r="1848" spans="1:9" ht="40.5" x14ac:dyDescent="0.25">
      <c r="A1848" s="363">
        <v>4252</v>
      </c>
      <c r="B1848" s="363" t="s">
        <v>1061</v>
      </c>
      <c r="C1848" s="363" t="s">
        <v>934</v>
      </c>
      <c r="D1848" s="363" t="s">
        <v>425</v>
      </c>
      <c r="E1848" s="363" t="s">
        <v>14</v>
      </c>
      <c r="F1848" s="363">
        <v>1100000</v>
      </c>
      <c r="G1848" s="363">
        <v>1100000</v>
      </c>
      <c r="H1848" s="363">
        <v>1</v>
      </c>
      <c r="I1848" s="23"/>
    </row>
    <row r="1849" spans="1:9" ht="40.5" x14ac:dyDescent="0.25">
      <c r="A1849" s="363">
        <v>4252</v>
      </c>
      <c r="B1849" s="363" t="s">
        <v>1064</v>
      </c>
      <c r="C1849" s="363" t="s">
        <v>934</v>
      </c>
      <c r="D1849" s="363" t="s">
        <v>425</v>
      </c>
      <c r="E1849" s="363" t="s">
        <v>14</v>
      </c>
      <c r="F1849" s="363">
        <v>1200000</v>
      </c>
      <c r="G1849" s="363">
        <v>1200000</v>
      </c>
      <c r="H1849" s="363">
        <v>1</v>
      </c>
      <c r="I1849" s="23"/>
    </row>
    <row r="1850" spans="1:9" ht="40.5" x14ac:dyDescent="0.25">
      <c r="A1850" s="363">
        <v>4241</v>
      </c>
      <c r="B1850" s="381" t="s">
        <v>3552</v>
      </c>
      <c r="C1850" s="381" t="s">
        <v>443</v>
      </c>
      <c r="D1850" s="381" t="s">
        <v>13</v>
      </c>
      <c r="E1850" s="381" t="s">
        <v>14</v>
      </c>
      <c r="F1850" s="381">
        <v>74600</v>
      </c>
      <c r="G1850" s="381">
        <v>74600</v>
      </c>
      <c r="H1850" s="381">
        <v>1</v>
      </c>
      <c r="I1850" s="23"/>
    </row>
    <row r="1851" spans="1:9" ht="27" x14ac:dyDescent="0.25">
      <c r="A1851" s="381">
        <v>4213</v>
      </c>
      <c r="B1851" s="381" t="s">
        <v>559</v>
      </c>
      <c r="C1851" s="381" t="s">
        <v>560</v>
      </c>
      <c r="D1851" s="381" t="s">
        <v>425</v>
      </c>
      <c r="E1851" s="381" t="s">
        <v>14</v>
      </c>
      <c r="F1851" s="381">
        <v>216000</v>
      </c>
      <c r="G1851" s="381">
        <v>216000</v>
      </c>
      <c r="H1851" s="381">
        <v>1</v>
      </c>
      <c r="I1851" s="23"/>
    </row>
    <row r="1852" spans="1:9" ht="27" x14ac:dyDescent="0.25">
      <c r="A1852" s="199">
        <v>4214</v>
      </c>
      <c r="B1852" s="199" t="s">
        <v>561</v>
      </c>
      <c r="C1852" s="199" t="s">
        <v>535</v>
      </c>
      <c r="D1852" s="199" t="s">
        <v>9</v>
      </c>
      <c r="E1852" s="199" t="s">
        <v>14</v>
      </c>
      <c r="F1852" s="332">
        <v>2510244</v>
      </c>
      <c r="G1852" s="332">
        <v>2510244</v>
      </c>
      <c r="H1852" s="199">
        <v>1</v>
      </c>
      <c r="I1852" s="23"/>
    </row>
    <row r="1853" spans="1:9" ht="40.5" x14ac:dyDescent="0.25">
      <c r="A1853" s="199">
        <v>4214</v>
      </c>
      <c r="B1853" s="199" t="s">
        <v>562</v>
      </c>
      <c r="C1853" s="199" t="s">
        <v>447</v>
      </c>
      <c r="D1853" s="199" t="s">
        <v>9</v>
      </c>
      <c r="E1853" s="199" t="s">
        <v>14</v>
      </c>
      <c r="F1853" s="335">
        <v>200000</v>
      </c>
      <c r="G1853" s="335">
        <v>200000</v>
      </c>
      <c r="H1853" s="199">
        <v>1</v>
      </c>
      <c r="I1853" s="23"/>
    </row>
    <row r="1854" spans="1:9" ht="40.5" x14ac:dyDescent="0.25">
      <c r="A1854" s="199">
        <v>4232</v>
      </c>
      <c r="B1854" s="199" t="s">
        <v>563</v>
      </c>
      <c r="C1854" s="199" t="s">
        <v>564</v>
      </c>
      <c r="D1854" s="199" t="s">
        <v>425</v>
      </c>
      <c r="E1854" s="354" t="s">
        <v>14</v>
      </c>
      <c r="F1854" s="354">
        <v>180000</v>
      </c>
      <c r="G1854" s="354">
        <v>180000</v>
      </c>
      <c r="H1854" s="354">
        <v>1</v>
      </c>
      <c r="I1854" s="23"/>
    </row>
    <row r="1855" spans="1:9" ht="40.5" x14ac:dyDescent="0.25">
      <c r="A1855" s="199">
        <v>4252</v>
      </c>
      <c r="B1855" s="199" t="s">
        <v>565</v>
      </c>
      <c r="C1855" s="199" t="s">
        <v>566</v>
      </c>
      <c r="D1855" s="354" t="s">
        <v>425</v>
      </c>
      <c r="E1855" s="354" t="s">
        <v>14</v>
      </c>
      <c r="F1855" s="354">
        <v>600000</v>
      </c>
      <c r="G1855" s="354">
        <v>600000</v>
      </c>
      <c r="H1855" s="354">
        <v>1</v>
      </c>
      <c r="I1855" s="23"/>
    </row>
    <row r="1856" spans="1:9" ht="40.5" x14ac:dyDescent="0.25">
      <c r="A1856" s="199">
        <v>4252</v>
      </c>
      <c r="B1856" s="199" t="s">
        <v>567</v>
      </c>
      <c r="C1856" s="199" t="s">
        <v>566</v>
      </c>
      <c r="D1856" s="199" t="s">
        <v>425</v>
      </c>
      <c r="E1856" s="199" t="s">
        <v>14</v>
      </c>
      <c r="F1856" s="335">
        <v>700000</v>
      </c>
      <c r="G1856" s="335">
        <v>700000</v>
      </c>
      <c r="H1856" s="199">
        <v>1</v>
      </c>
      <c r="I1856" s="23"/>
    </row>
    <row r="1857" spans="1:9" ht="40.5" x14ac:dyDescent="0.25">
      <c r="A1857" s="199">
        <v>4252</v>
      </c>
      <c r="B1857" s="199" t="s">
        <v>568</v>
      </c>
      <c r="C1857" s="199" t="s">
        <v>569</v>
      </c>
      <c r="D1857" s="199" t="s">
        <v>425</v>
      </c>
      <c r="E1857" s="199" t="s">
        <v>14</v>
      </c>
      <c r="F1857" s="335">
        <v>0</v>
      </c>
      <c r="G1857" s="335">
        <v>0</v>
      </c>
      <c r="H1857" s="199">
        <v>1</v>
      </c>
      <c r="I1857" s="23"/>
    </row>
    <row r="1858" spans="1:9" ht="27" x14ac:dyDescent="0.25">
      <c r="A1858" s="199">
        <v>4252</v>
      </c>
      <c r="B1858" s="199" t="s">
        <v>570</v>
      </c>
      <c r="C1858" s="199" t="s">
        <v>532</v>
      </c>
      <c r="D1858" s="199" t="s">
        <v>425</v>
      </c>
      <c r="E1858" s="199" t="s">
        <v>14</v>
      </c>
      <c r="F1858" s="335">
        <v>0</v>
      </c>
      <c r="G1858" s="335">
        <v>0</v>
      </c>
      <c r="H1858" s="199">
        <v>1</v>
      </c>
      <c r="I1858" s="23"/>
    </row>
    <row r="1859" spans="1:9" ht="54" x14ac:dyDescent="0.25">
      <c r="A1859" s="199">
        <v>4252</v>
      </c>
      <c r="B1859" s="199" t="s">
        <v>571</v>
      </c>
      <c r="C1859" s="199" t="s">
        <v>572</v>
      </c>
      <c r="D1859" s="199" t="s">
        <v>425</v>
      </c>
      <c r="E1859" s="199" t="s">
        <v>14</v>
      </c>
      <c r="F1859" s="335">
        <v>200000</v>
      </c>
      <c r="G1859" s="335">
        <v>200000</v>
      </c>
      <c r="H1859" s="199">
        <v>1</v>
      </c>
      <c r="I1859" s="23"/>
    </row>
    <row r="1860" spans="1:9" ht="40.5" x14ac:dyDescent="0.25">
      <c r="A1860" s="199">
        <v>4252</v>
      </c>
      <c r="B1860" s="199" t="s">
        <v>573</v>
      </c>
      <c r="C1860" s="199" t="s">
        <v>574</v>
      </c>
      <c r="D1860" s="199" t="s">
        <v>425</v>
      </c>
      <c r="E1860" s="199" t="s">
        <v>14</v>
      </c>
      <c r="F1860" s="335">
        <v>0</v>
      </c>
      <c r="G1860" s="335">
        <v>0</v>
      </c>
      <c r="H1860" s="199">
        <v>1</v>
      </c>
      <c r="I1860" s="23"/>
    </row>
    <row r="1861" spans="1:9" ht="27" x14ac:dyDescent="0.25">
      <c r="A1861" s="199">
        <v>4234</v>
      </c>
      <c r="B1861" s="199" t="s">
        <v>575</v>
      </c>
      <c r="C1861" s="199" t="s">
        <v>576</v>
      </c>
      <c r="D1861" s="199" t="s">
        <v>9</v>
      </c>
      <c r="E1861" s="199" t="s">
        <v>14</v>
      </c>
      <c r="F1861" s="335">
        <v>0</v>
      </c>
      <c r="G1861" s="335">
        <v>0</v>
      </c>
      <c r="H1861" s="199">
        <v>1</v>
      </c>
      <c r="I1861" s="23"/>
    </row>
    <row r="1862" spans="1:9" ht="27" x14ac:dyDescent="0.25">
      <c r="A1862" s="199">
        <v>4234</v>
      </c>
      <c r="B1862" s="199" t="s">
        <v>577</v>
      </c>
      <c r="C1862" s="199" t="s">
        <v>576</v>
      </c>
      <c r="D1862" s="199" t="s">
        <v>9</v>
      </c>
      <c r="E1862" s="199" t="s">
        <v>14</v>
      </c>
      <c r="F1862" s="199">
        <v>0</v>
      </c>
      <c r="G1862" s="199">
        <v>0</v>
      </c>
      <c r="H1862" s="199">
        <v>1</v>
      </c>
      <c r="I1862" s="23"/>
    </row>
    <row r="1863" spans="1:9" ht="27" x14ac:dyDescent="0.25">
      <c r="A1863" s="199">
        <v>4234</v>
      </c>
      <c r="B1863" s="199" t="s">
        <v>578</v>
      </c>
      <c r="C1863" s="199" t="s">
        <v>576</v>
      </c>
      <c r="D1863" s="199" t="s">
        <v>9</v>
      </c>
      <c r="E1863" s="199" t="s">
        <v>14</v>
      </c>
      <c r="F1863" s="199">
        <v>0</v>
      </c>
      <c r="G1863" s="199">
        <v>0</v>
      </c>
      <c r="H1863" s="199">
        <v>1</v>
      </c>
      <c r="I1863" s="23"/>
    </row>
    <row r="1864" spans="1:9" ht="27" x14ac:dyDescent="0.25">
      <c r="A1864" s="199">
        <v>4234</v>
      </c>
      <c r="B1864" s="199" t="s">
        <v>579</v>
      </c>
      <c r="C1864" s="199" t="s">
        <v>576</v>
      </c>
      <c r="D1864" s="199" t="s">
        <v>9</v>
      </c>
      <c r="E1864" s="199" t="s">
        <v>14</v>
      </c>
      <c r="F1864" s="199">
        <v>0</v>
      </c>
      <c r="G1864" s="199">
        <v>0</v>
      </c>
      <c r="H1864" s="199">
        <v>1</v>
      </c>
      <c r="I1864" s="23"/>
    </row>
    <row r="1865" spans="1:9" ht="27" x14ac:dyDescent="0.25">
      <c r="A1865" s="199">
        <v>4234</v>
      </c>
      <c r="B1865" s="199" t="s">
        <v>580</v>
      </c>
      <c r="C1865" s="199" t="s">
        <v>576</v>
      </c>
      <c r="D1865" s="199" t="s">
        <v>9</v>
      </c>
      <c r="E1865" s="199" t="s">
        <v>14</v>
      </c>
      <c r="F1865" s="199">
        <v>0</v>
      </c>
      <c r="G1865" s="199">
        <v>0</v>
      </c>
      <c r="H1865" s="199">
        <v>1</v>
      </c>
      <c r="I1865" s="23"/>
    </row>
    <row r="1866" spans="1:9" ht="27" x14ac:dyDescent="0.25">
      <c r="A1866" s="199">
        <v>4234</v>
      </c>
      <c r="B1866" s="199" t="s">
        <v>581</v>
      </c>
      <c r="C1866" s="199" t="s">
        <v>576</v>
      </c>
      <c r="D1866" s="199" t="s">
        <v>9</v>
      </c>
      <c r="E1866" s="199" t="s">
        <v>14</v>
      </c>
      <c r="F1866" s="199">
        <v>0</v>
      </c>
      <c r="G1866" s="199">
        <v>0</v>
      </c>
      <c r="H1866" s="199">
        <v>1</v>
      </c>
      <c r="I1866" s="23"/>
    </row>
    <row r="1867" spans="1:9" ht="27" x14ac:dyDescent="0.25">
      <c r="A1867" s="199">
        <v>4234</v>
      </c>
      <c r="B1867" s="199" t="s">
        <v>582</v>
      </c>
      <c r="C1867" s="199" t="s">
        <v>576</v>
      </c>
      <c r="D1867" s="199" t="s">
        <v>9</v>
      </c>
      <c r="E1867" s="199" t="s">
        <v>14</v>
      </c>
      <c r="F1867" s="199">
        <v>0</v>
      </c>
      <c r="G1867" s="199">
        <v>0</v>
      </c>
      <c r="H1867" s="199">
        <v>1</v>
      </c>
      <c r="I1867" s="23"/>
    </row>
    <row r="1868" spans="1:9" ht="27" x14ac:dyDescent="0.25">
      <c r="A1868" s="199">
        <v>4234</v>
      </c>
      <c r="B1868" s="199" t="s">
        <v>583</v>
      </c>
      <c r="C1868" s="199" t="s">
        <v>576</v>
      </c>
      <c r="D1868" s="199" t="s">
        <v>9</v>
      </c>
      <c r="E1868" s="199" t="s">
        <v>14</v>
      </c>
      <c r="F1868" s="199">
        <v>0</v>
      </c>
      <c r="G1868" s="199">
        <v>0</v>
      </c>
      <c r="H1868" s="199">
        <v>1</v>
      </c>
      <c r="I1868" s="23"/>
    </row>
    <row r="1869" spans="1:9" ht="27" x14ac:dyDescent="0.25">
      <c r="A1869" s="199">
        <v>4214</v>
      </c>
      <c r="B1869" s="199" t="s">
        <v>584</v>
      </c>
      <c r="C1869" s="199" t="s">
        <v>554</v>
      </c>
      <c r="D1869" s="199" t="s">
        <v>13</v>
      </c>
      <c r="E1869" s="199" t="s">
        <v>14</v>
      </c>
      <c r="F1869" s="332">
        <v>6418400</v>
      </c>
      <c r="G1869" s="332">
        <v>6418400</v>
      </c>
      <c r="H1869" s="199">
        <v>1</v>
      </c>
      <c r="I1869" s="23"/>
    </row>
    <row r="1870" spans="1:9" x14ac:dyDescent="0.25">
      <c r="A1870" s="493" t="s">
        <v>79</v>
      </c>
      <c r="B1870" s="494"/>
      <c r="C1870" s="494"/>
      <c r="D1870" s="494"/>
      <c r="E1870" s="494"/>
      <c r="F1870" s="494"/>
      <c r="G1870" s="494"/>
      <c r="H1870" s="494"/>
      <c r="I1870" s="23"/>
    </row>
    <row r="1871" spans="1:9" ht="15" customHeight="1" x14ac:dyDescent="0.25">
      <c r="A1871" s="499" t="s">
        <v>16</v>
      </c>
      <c r="B1871" s="500"/>
      <c r="C1871" s="500"/>
      <c r="D1871" s="500"/>
      <c r="E1871" s="500"/>
      <c r="F1871" s="500"/>
      <c r="G1871" s="500"/>
      <c r="H1871" s="501"/>
      <c r="I1871" s="23"/>
    </row>
    <row r="1872" spans="1:9" ht="27" x14ac:dyDescent="0.25">
      <c r="A1872" s="409">
        <v>5134</v>
      </c>
      <c r="B1872" s="409" t="s">
        <v>4151</v>
      </c>
      <c r="C1872" s="409" t="s">
        <v>17</v>
      </c>
      <c r="D1872" s="409" t="s">
        <v>15</v>
      </c>
      <c r="E1872" s="409" t="s">
        <v>14</v>
      </c>
      <c r="F1872" s="409">
        <v>300000</v>
      </c>
      <c r="G1872" s="409">
        <v>300000</v>
      </c>
      <c r="H1872" s="409">
        <v>1</v>
      </c>
      <c r="I1872" s="23"/>
    </row>
    <row r="1873" spans="1:24" ht="27" x14ac:dyDescent="0.25">
      <c r="A1873" s="409">
        <v>5134</v>
      </c>
      <c r="B1873" s="409" t="s">
        <v>4152</v>
      </c>
      <c r="C1873" s="409" t="s">
        <v>17</v>
      </c>
      <c r="D1873" s="409" t="s">
        <v>15</v>
      </c>
      <c r="E1873" s="409" t="s">
        <v>14</v>
      </c>
      <c r="F1873" s="409">
        <v>200000</v>
      </c>
      <c r="G1873" s="409">
        <v>200000</v>
      </c>
      <c r="H1873" s="409">
        <v>1</v>
      </c>
      <c r="I1873" s="23"/>
    </row>
    <row r="1874" spans="1:24" ht="27" x14ac:dyDescent="0.25">
      <c r="A1874" s="409">
        <v>5134</v>
      </c>
      <c r="B1874" s="409" t="s">
        <v>4153</v>
      </c>
      <c r="C1874" s="409" t="s">
        <v>17</v>
      </c>
      <c r="D1874" s="409" t="s">
        <v>15</v>
      </c>
      <c r="E1874" s="409" t="s">
        <v>14</v>
      </c>
      <c r="F1874" s="409">
        <v>250000</v>
      </c>
      <c r="G1874" s="409">
        <v>250000</v>
      </c>
      <c r="H1874" s="409">
        <v>1</v>
      </c>
      <c r="I1874" s="23"/>
    </row>
    <row r="1875" spans="1:24" ht="27" x14ac:dyDescent="0.25">
      <c r="A1875" s="409">
        <v>5134</v>
      </c>
      <c r="B1875" s="409" t="s">
        <v>4154</v>
      </c>
      <c r="C1875" s="409" t="s">
        <v>17</v>
      </c>
      <c r="D1875" s="409" t="s">
        <v>15</v>
      </c>
      <c r="E1875" s="409" t="s">
        <v>14</v>
      </c>
      <c r="F1875" s="409">
        <v>200000</v>
      </c>
      <c r="G1875" s="409">
        <v>200000</v>
      </c>
      <c r="H1875" s="409">
        <v>1</v>
      </c>
      <c r="I1875" s="23"/>
    </row>
    <row r="1876" spans="1:24" ht="27" x14ac:dyDescent="0.25">
      <c r="A1876" s="392">
        <v>5134</v>
      </c>
      <c r="B1876" s="409" t="s">
        <v>3812</v>
      </c>
      <c r="C1876" s="409" t="s">
        <v>436</v>
      </c>
      <c r="D1876" s="409" t="s">
        <v>425</v>
      </c>
      <c r="E1876" s="409" t="s">
        <v>14</v>
      </c>
      <c r="F1876" s="409">
        <v>800000</v>
      </c>
      <c r="G1876" s="409">
        <v>800000</v>
      </c>
      <c r="H1876" s="409">
        <v>1</v>
      </c>
      <c r="I1876" s="23"/>
    </row>
    <row r="1877" spans="1:24" ht="15" customHeight="1" x14ac:dyDescent="0.25">
      <c r="A1877" s="514" t="s">
        <v>80</v>
      </c>
      <c r="B1877" s="515"/>
      <c r="C1877" s="515"/>
      <c r="D1877" s="515"/>
      <c r="E1877" s="515"/>
      <c r="F1877" s="515"/>
      <c r="G1877" s="515"/>
      <c r="H1877" s="515"/>
      <c r="I1877" s="23"/>
    </row>
    <row r="1878" spans="1:24" x14ac:dyDescent="0.25">
      <c r="A1878" s="474" t="s">
        <v>16</v>
      </c>
      <c r="B1878" s="475"/>
      <c r="C1878" s="475"/>
      <c r="D1878" s="475"/>
      <c r="E1878" s="475"/>
      <c r="F1878" s="475"/>
      <c r="G1878" s="475"/>
      <c r="H1878" s="475"/>
      <c r="I1878" s="23"/>
    </row>
    <row r="1879" spans="1:24" ht="40.5" x14ac:dyDescent="0.25">
      <c r="A1879" s="423">
        <v>4251</v>
      </c>
      <c r="B1879" s="423" t="s">
        <v>4312</v>
      </c>
      <c r="C1879" s="423" t="s">
        <v>25</v>
      </c>
      <c r="D1879" s="423" t="s">
        <v>1256</v>
      </c>
      <c r="E1879" s="423" t="s">
        <v>14</v>
      </c>
      <c r="F1879" s="423">
        <v>116211000</v>
      </c>
      <c r="G1879" s="423">
        <v>116211000</v>
      </c>
      <c r="H1879" s="423">
        <v>1</v>
      </c>
      <c r="I1879" s="23"/>
    </row>
    <row r="1880" spans="1:24" ht="40.5" x14ac:dyDescent="0.25">
      <c r="A1880" s="260">
        <v>4251</v>
      </c>
      <c r="B1880" s="423" t="s">
        <v>1790</v>
      </c>
      <c r="C1880" s="423" t="s">
        <v>25</v>
      </c>
      <c r="D1880" s="423" t="s">
        <v>15</v>
      </c>
      <c r="E1880" s="423" t="s">
        <v>14</v>
      </c>
      <c r="F1880" s="423">
        <v>0</v>
      </c>
      <c r="G1880" s="423">
        <v>0</v>
      </c>
      <c r="H1880" s="423">
        <v>1</v>
      </c>
      <c r="I1880" s="23"/>
    </row>
    <row r="1881" spans="1:24" x14ac:dyDescent="0.25">
      <c r="A1881" s="474" t="s">
        <v>12</v>
      </c>
      <c r="B1881" s="475"/>
      <c r="C1881" s="475"/>
      <c r="D1881" s="475"/>
      <c r="E1881" s="475"/>
      <c r="F1881" s="475"/>
      <c r="G1881" s="475"/>
      <c r="H1881" s="475"/>
      <c r="I1881" s="23"/>
    </row>
    <row r="1882" spans="1:24" ht="27" x14ac:dyDescent="0.25">
      <c r="A1882" s="260">
        <v>4251</v>
      </c>
      <c r="B1882" s="260" t="s">
        <v>1789</v>
      </c>
      <c r="C1882" s="260" t="s">
        <v>498</v>
      </c>
      <c r="D1882" s="418" t="s">
        <v>15</v>
      </c>
      <c r="E1882" s="418" t="s">
        <v>14</v>
      </c>
      <c r="F1882" s="418">
        <v>120000</v>
      </c>
      <c r="G1882" s="418">
        <v>120000</v>
      </c>
      <c r="H1882" s="418">
        <v>1</v>
      </c>
      <c r="I1882" s="23"/>
    </row>
    <row r="1883" spans="1:24" s="459" customFormat="1" x14ac:dyDescent="0.25">
      <c r="A1883" s="479" t="s">
        <v>4736</v>
      </c>
      <c r="B1883" s="480"/>
      <c r="C1883" s="480"/>
      <c r="D1883" s="480"/>
      <c r="E1883" s="480"/>
      <c r="F1883" s="480"/>
      <c r="G1883" s="480"/>
      <c r="H1883" s="480"/>
      <c r="I1883" s="462"/>
      <c r="P1883" s="460"/>
      <c r="Q1883" s="460"/>
      <c r="R1883" s="460"/>
      <c r="S1883" s="460"/>
      <c r="T1883" s="460"/>
      <c r="U1883" s="460"/>
      <c r="V1883" s="460"/>
      <c r="W1883" s="460"/>
      <c r="X1883" s="460"/>
    </row>
    <row r="1884" spans="1:24" s="459" customFormat="1" x14ac:dyDescent="0.25">
      <c r="A1884" s="474" t="s">
        <v>8</v>
      </c>
      <c r="B1884" s="475"/>
      <c r="C1884" s="475"/>
      <c r="D1884" s="475"/>
      <c r="E1884" s="475"/>
      <c r="F1884" s="475"/>
      <c r="G1884" s="475"/>
      <c r="H1884" s="475"/>
      <c r="I1884" s="462"/>
      <c r="P1884" s="460"/>
      <c r="Q1884" s="460"/>
      <c r="R1884" s="460"/>
      <c r="S1884" s="460"/>
      <c r="T1884" s="460"/>
      <c r="U1884" s="460"/>
      <c r="V1884" s="460"/>
      <c r="W1884" s="460"/>
      <c r="X1884" s="460"/>
    </row>
    <row r="1885" spans="1:24" s="459" customFormat="1" x14ac:dyDescent="0.25">
      <c r="A1885" s="467">
        <v>4269</v>
      </c>
      <c r="B1885" s="467" t="s">
        <v>4741</v>
      </c>
      <c r="C1885" s="467" t="s">
        <v>4742</v>
      </c>
      <c r="D1885" s="467" t="s">
        <v>9</v>
      </c>
      <c r="E1885" s="467" t="s">
        <v>14</v>
      </c>
      <c r="F1885" s="467">
        <v>3000000</v>
      </c>
      <c r="G1885" s="467">
        <v>3000000</v>
      </c>
      <c r="H1885" s="467">
        <v>1</v>
      </c>
      <c r="I1885" s="462"/>
      <c r="P1885" s="460"/>
      <c r="Q1885" s="460"/>
      <c r="R1885" s="460"/>
      <c r="S1885" s="460"/>
      <c r="T1885" s="460"/>
      <c r="U1885" s="460"/>
      <c r="V1885" s="460"/>
      <c r="W1885" s="460"/>
      <c r="X1885" s="460"/>
    </row>
    <row r="1886" spans="1:24" s="459" customFormat="1" ht="27" x14ac:dyDescent="0.25">
      <c r="A1886" s="467">
        <v>4269</v>
      </c>
      <c r="B1886" s="467" t="s">
        <v>4737</v>
      </c>
      <c r="C1886" s="467" t="s">
        <v>1374</v>
      </c>
      <c r="D1886" s="467" t="s">
        <v>9</v>
      </c>
      <c r="E1886" s="467" t="s">
        <v>10</v>
      </c>
      <c r="F1886" s="467">
        <v>100</v>
      </c>
      <c r="G1886" s="467">
        <f>+F1886*H1886</f>
        <v>200000</v>
      </c>
      <c r="H1886" s="467">
        <v>2000</v>
      </c>
      <c r="I1886" s="462"/>
      <c r="P1886" s="460"/>
      <c r="Q1886" s="460"/>
      <c r="R1886" s="460"/>
      <c r="S1886" s="460"/>
      <c r="T1886" s="460"/>
      <c r="U1886" s="460"/>
      <c r="V1886" s="460"/>
      <c r="W1886" s="460"/>
      <c r="X1886" s="460"/>
    </row>
    <row r="1887" spans="1:24" s="459" customFormat="1" ht="27" x14ac:dyDescent="0.25">
      <c r="A1887" s="467">
        <v>4269</v>
      </c>
      <c r="B1887" s="467" t="s">
        <v>4738</v>
      </c>
      <c r="C1887" s="467" t="s">
        <v>1374</v>
      </c>
      <c r="D1887" s="467" t="s">
        <v>9</v>
      </c>
      <c r="E1887" s="467" t="s">
        <v>10</v>
      </c>
      <c r="F1887" s="467">
        <v>200</v>
      </c>
      <c r="G1887" s="467">
        <f t="shared" ref="G1887:G1889" si="31">+F1887*H1887</f>
        <v>200000</v>
      </c>
      <c r="H1887" s="467">
        <v>1000</v>
      </c>
      <c r="I1887" s="462"/>
      <c r="P1887" s="460"/>
      <c r="Q1887" s="460"/>
      <c r="R1887" s="460"/>
      <c r="S1887" s="460"/>
      <c r="T1887" s="460"/>
      <c r="U1887" s="460"/>
      <c r="V1887" s="460"/>
      <c r="W1887" s="460"/>
      <c r="X1887" s="460"/>
    </row>
    <row r="1888" spans="1:24" s="459" customFormat="1" ht="27" x14ac:dyDescent="0.25">
      <c r="A1888" s="467">
        <v>4269</v>
      </c>
      <c r="B1888" s="467" t="s">
        <v>4739</v>
      </c>
      <c r="C1888" s="467" t="s">
        <v>1374</v>
      </c>
      <c r="D1888" s="467" t="s">
        <v>9</v>
      </c>
      <c r="E1888" s="467" t="s">
        <v>10</v>
      </c>
      <c r="F1888" s="467">
        <v>250</v>
      </c>
      <c r="G1888" s="467">
        <f t="shared" si="31"/>
        <v>200000</v>
      </c>
      <c r="H1888" s="467">
        <v>800</v>
      </c>
      <c r="I1888" s="462"/>
      <c r="P1888" s="460"/>
      <c r="Q1888" s="460"/>
      <c r="R1888" s="460"/>
      <c r="S1888" s="460"/>
      <c r="T1888" s="460"/>
      <c r="U1888" s="460"/>
      <c r="V1888" s="460"/>
      <c r="W1888" s="460"/>
      <c r="X1888" s="460"/>
    </row>
    <row r="1889" spans="1:24" s="459" customFormat="1" ht="27" x14ac:dyDescent="0.25">
      <c r="A1889" s="467">
        <v>4269</v>
      </c>
      <c r="B1889" s="467" t="s">
        <v>4740</v>
      </c>
      <c r="C1889" s="467" t="s">
        <v>1374</v>
      </c>
      <c r="D1889" s="467" t="s">
        <v>9</v>
      </c>
      <c r="E1889" s="467" t="s">
        <v>10</v>
      </c>
      <c r="F1889" s="467">
        <v>80</v>
      </c>
      <c r="G1889" s="467">
        <f t="shared" si="31"/>
        <v>200000</v>
      </c>
      <c r="H1889" s="467">
        <v>2500</v>
      </c>
      <c r="I1889" s="462"/>
      <c r="P1889" s="460"/>
      <c r="Q1889" s="460"/>
      <c r="R1889" s="460"/>
      <c r="S1889" s="460"/>
      <c r="T1889" s="460"/>
      <c r="U1889" s="460"/>
      <c r="V1889" s="460"/>
      <c r="W1889" s="460"/>
      <c r="X1889" s="460"/>
    </row>
    <row r="1890" spans="1:24" ht="15" customHeight="1" x14ac:dyDescent="0.25">
      <c r="A1890" s="479" t="s">
        <v>81</v>
      </c>
      <c r="B1890" s="480"/>
      <c r="C1890" s="480"/>
      <c r="D1890" s="480"/>
      <c r="E1890" s="480"/>
      <c r="F1890" s="480"/>
      <c r="G1890" s="480"/>
      <c r="H1890" s="480"/>
      <c r="I1890" s="23"/>
    </row>
    <row r="1891" spans="1:24" x14ac:dyDescent="0.25">
      <c r="A1891" s="474" t="s">
        <v>12</v>
      </c>
      <c r="B1891" s="475"/>
      <c r="C1891" s="475"/>
      <c r="D1891" s="475"/>
      <c r="E1891" s="475"/>
      <c r="F1891" s="475"/>
      <c r="G1891" s="475"/>
      <c r="H1891" s="475"/>
      <c r="I1891" s="23"/>
    </row>
    <row r="1892" spans="1:24" ht="27" x14ac:dyDescent="0.25">
      <c r="A1892" s="13">
        <v>4251</v>
      </c>
      <c r="B1892" s="13" t="s">
        <v>4238</v>
      </c>
      <c r="C1892" s="13" t="s">
        <v>498</v>
      </c>
      <c r="D1892" s="13" t="s">
        <v>1256</v>
      </c>
      <c r="E1892" s="13" t="s">
        <v>14</v>
      </c>
      <c r="F1892" s="13">
        <v>600000</v>
      </c>
      <c r="G1892" s="13">
        <v>600000</v>
      </c>
      <c r="H1892" s="13">
        <v>1</v>
      </c>
      <c r="I1892" s="23"/>
    </row>
    <row r="1893" spans="1:24" x14ac:dyDescent="0.25">
      <c r="A1893" s="474" t="s">
        <v>16</v>
      </c>
      <c r="B1893" s="475"/>
      <c r="C1893" s="475"/>
      <c r="D1893" s="475"/>
      <c r="E1893" s="475"/>
      <c r="F1893" s="475"/>
      <c r="G1893" s="475"/>
      <c r="H1893" s="481"/>
      <c r="I1893" s="23"/>
    </row>
    <row r="1894" spans="1:24" ht="27" x14ac:dyDescent="0.25">
      <c r="A1894" s="4">
        <v>4251</v>
      </c>
      <c r="B1894" s="4" t="s">
        <v>4147</v>
      </c>
      <c r="C1894" s="4" t="s">
        <v>508</v>
      </c>
      <c r="D1894" s="4" t="s">
        <v>425</v>
      </c>
      <c r="E1894" s="4" t="s">
        <v>14</v>
      </c>
      <c r="F1894" s="4">
        <v>29396242</v>
      </c>
      <c r="G1894" s="4">
        <v>29396242</v>
      </c>
      <c r="H1894" s="4">
        <v>1</v>
      </c>
      <c r="I1894" s="23"/>
    </row>
    <row r="1895" spans="1:24" ht="15" customHeight="1" x14ac:dyDescent="0.25">
      <c r="A1895" s="479" t="s">
        <v>82</v>
      </c>
      <c r="B1895" s="480"/>
      <c r="C1895" s="480"/>
      <c r="D1895" s="480"/>
      <c r="E1895" s="480"/>
      <c r="F1895" s="480"/>
      <c r="G1895" s="480"/>
      <c r="H1895" s="480"/>
      <c r="I1895" s="23"/>
    </row>
    <row r="1896" spans="1:24" x14ac:dyDescent="0.25">
      <c r="A1896" s="474" t="s">
        <v>16</v>
      </c>
      <c r="B1896" s="475"/>
      <c r="C1896" s="475"/>
      <c r="D1896" s="475"/>
      <c r="E1896" s="475"/>
      <c r="F1896" s="475"/>
      <c r="G1896" s="475"/>
      <c r="H1896" s="475"/>
      <c r="I1896" s="23"/>
    </row>
    <row r="1897" spans="1:24" ht="27" x14ac:dyDescent="0.25">
      <c r="A1897" s="4">
        <v>4251</v>
      </c>
      <c r="B1897" s="4" t="s">
        <v>2079</v>
      </c>
      <c r="C1897" s="4" t="s">
        <v>20</v>
      </c>
      <c r="D1897" s="4" t="s">
        <v>425</v>
      </c>
      <c r="E1897" s="4" t="s">
        <v>14</v>
      </c>
      <c r="F1897" s="4">
        <v>4553560</v>
      </c>
      <c r="G1897" s="4">
        <v>4553560</v>
      </c>
      <c r="H1897" s="294">
        <v>1</v>
      </c>
      <c r="I1897" s="23"/>
    </row>
    <row r="1898" spans="1:24" ht="27" x14ac:dyDescent="0.25">
      <c r="A1898" s="4">
        <v>4251</v>
      </c>
      <c r="B1898" s="4" t="s">
        <v>1922</v>
      </c>
      <c r="C1898" s="4" t="s">
        <v>20</v>
      </c>
      <c r="D1898" s="4" t="s">
        <v>425</v>
      </c>
      <c r="E1898" s="4" t="s">
        <v>14</v>
      </c>
      <c r="F1898" s="4">
        <v>0</v>
      </c>
      <c r="G1898" s="4">
        <v>0</v>
      </c>
      <c r="H1898" s="4">
        <v>1</v>
      </c>
      <c r="I1898" s="23"/>
    </row>
    <row r="1899" spans="1:24" x14ac:dyDescent="0.25">
      <c r="A1899" s="476" t="s">
        <v>2047</v>
      </c>
      <c r="B1899" s="477"/>
      <c r="C1899" s="477"/>
      <c r="D1899" s="477"/>
      <c r="E1899" s="477"/>
      <c r="F1899" s="477"/>
      <c r="G1899" s="477"/>
      <c r="H1899" s="285"/>
      <c r="I1899" s="23"/>
    </row>
    <row r="1900" spans="1:24" ht="27" x14ac:dyDescent="0.25">
      <c r="A1900" s="4">
        <v>4251</v>
      </c>
      <c r="B1900" s="4" t="s">
        <v>2046</v>
      </c>
      <c r="C1900" s="4" t="s">
        <v>498</v>
      </c>
      <c r="D1900" s="4" t="s">
        <v>15</v>
      </c>
      <c r="E1900" s="4" t="s">
        <v>14</v>
      </c>
      <c r="F1900" s="4">
        <v>92000</v>
      </c>
      <c r="G1900" s="4">
        <v>92000</v>
      </c>
      <c r="H1900" s="4">
        <v>1</v>
      </c>
      <c r="I1900" s="23"/>
    </row>
    <row r="1901" spans="1:24" x14ac:dyDescent="0.25">
      <c r="A1901" s="4"/>
      <c r="B1901" s="4"/>
      <c r="C1901" s="4"/>
      <c r="D1901" s="4"/>
      <c r="E1901" s="4"/>
      <c r="F1901" s="4"/>
      <c r="G1901" s="4"/>
      <c r="H1901" s="4"/>
      <c r="I1901" s="23"/>
    </row>
    <row r="1902" spans="1:24" x14ac:dyDescent="0.25">
      <c r="A1902" s="284"/>
      <c r="B1902" s="285"/>
      <c r="C1902" s="285"/>
      <c r="D1902" s="285"/>
      <c r="E1902" s="285"/>
      <c r="F1902" s="285"/>
      <c r="G1902" s="285"/>
      <c r="H1902" s="285"/>
      <c r="I1902" s="23"/>
    </row>
    <row r="1903" spans="1:24" x14ac:dyDescent="0.25">
      <c r="A1903" s="479" t="s">
        <v>336</v>
      </c>
      <c r="B1903" s="480"/>
      <c r="C1903" s="480"/>
      <c r="D1903" s="480"/>
      <c r="E1903" s="480"/>
      <c r="F1903" s="480"/>
      <c r="G1903" s="480"/>
      <c r="H1903" s="480"/>
      <c r="I1903" s="23"/>
    </row>
    <row r="1904" spans="1:24" x14ac:dyDescent="0.25">
      <c r="A1904" s="4"/>
      <c r="B1904" s="474" t="s">
        <v>335</v>
      </c>
      <c r="C1904" s="475"/>
      <c r="D1904" s="475"/>
      <c r="E1904" s="475"/>
      <c r="F1904" s="475"/>
      <c r="G1904" s="481"/>
      <c r="H1904" s="156"/>
      <c r="I1904" s="23"/>
    </row>
    <row r="1905" spans="1:9" ht="27" x14ac:dyDescent="0.25">
      <c r="A1905" s="300">
        <v>4251</v>
      </c>
      <c r="B1905" s="300" t="s">
        <v>2198</v>
      </c>
      <c r="C1905" s="300" t="s">
        <v>772</v>
      </c>
      <c r="D1905" s="300" t="s">
        <v>425</v>
      </c>
      <c r="E1905" s="300" t="s">
        <v>14</v>
      </c>
      <c r="F1905" s="300">
        <v>25461780</v>
      </c>
      <c r="G1905" s="300">
        <v>25461780</v>
      </c>
      <c r="H1905" s="300">
        <v>1</v>
      </c>
      <c r="I1905" s="23"/>
    </row>
    <row r="1906" spans="1:9" ht="27" x14ac:dyDescent="0.25">
      <c r="A1906" s="157">
        <v>4251</v>
      </c>
      <c r="B1906" s="263" t="s">
        <v>1856</v>
      </c>
      <c r="C1906" s="263" t="s">
        <v>772</v>
      </c>
      <c r="D1906" s="263" t="s">
        <v>425</v>
      </c>
      <c r="E1906" s="263" t="s">
        <v>14</v>
      </c>
      <c r="F1906" s="263">
        <v>0</v>
      </c>
      <c r="G1906" s="263">
        <v>0</v>
      </c>
      <c r="H1906" s="263">
        <v>1</v>
      </c>
      <c r="I1906" s="23"/>
    </row>
    <row r="1907" spans="1:9" x14ac:dyDescent="0.25">
      <c r="A1907" s="479" t="s">
        <v>171</v>
      </c>
      <c r="B1907" s="480"/>
      <c r="C1907" s="480"/>
      <c r="D1907" s="480"/>
      <c r="E1907" s="480"/>
      <c r="F1907" s="480"/>
      <c r="G1907" s="480"/>
      <c r="H1907" s="480"/>
      <c r="I1907" s="23"/>
    </row>
    <row r="1908" spans="1:9" x14ac:dyDescent="0.25">
      <c r="A1908" s="4"/>
      <c r="B1908" s="474" t="s">
        <v>16</v>
      </c>
      <c r="C1908" s="475"/>
      <c r="D1908" s="475"/>
      <c r="E1908" s="475"/>
      <c r="F1908" s="475"/>
      <c r="G1908" s="481"/>
      <c r="H1908" s="21"/>
      <c r="I1908" s="23"/>
    </row>
    <row r="1909" spans="1:9" ht="27" x14ac:dyDescent="0.25">
      <c r="A1909" s="408">
        <v>4251</v>
      </c>
      <c r="B1909" s="408" t="s">
        <v>4150</v>
      </c>
      <c r="C1909" s="408" t="s">
        <v>508</v>
      </c>
      <c r="D1909" s="408" t="s">
        <v>425</v>
      </c>
      <c r="E1909" s="408" t="s">
        <v>14</v>
      </c>
      <c r="F1909" s="408">
        <v>29396242</v>
      </c>
      <c r="G1909" s="408">
        <v>29396242</v>
      </c>
      <c r="H1909" s="408">
        <v>1</v>
      </c>
      <c r="I1909" s="23"/>
    </row>
    <row r="1910" spans="1:9" x14ac:dyDescent="0.25">
      <c r="A1910" s="474" t="s">
        <v>12</v>
      </c>
      <c r="B1910" s="475"/>
      <c r="C1910" s="475"/>
      <c r="D1910" s="475"/>
      <c r="E1910" s="475"/>
      <c r="F1910" s="475"/>
      <c r="G1910" s="475"/>
      <c r="H1910" s="481"/>
      <c r="I1910" s="23"/>
    </row>
    <row r="1911" spans="1:9" ht="27" x14ac:dyDescent="0.25">
      <c r="A1911" s="413">
        <v>4251</v>
      </c>
      <c r="B1911" s="413" t="s">
        <v>4172</v>
      </c>
      <c r="C1911" s="413" t="s">
        <v>498</v>
      </c>
      <c r="D1911" s="413" t="s">
        <v>1256</v>
      </c>
      <c r="E1911" s="413" t="s">
        <v>14</v>
      </c>
      <c r="F1911" s="413">
        <v>600000</v>
      </c>
      <c r="G1911" s="413">
        <v>600000</v>
      </c>
      <c r="H1911" s="413">
        <v>1</v>
      </c>
      <c r="I1911" s="23"/>
    </row>
    <row r="1912" spans="1:9" ht="27" x14ac:dyDescent="0.25">
      <c r="A1912" s="281" t="s">
        <v>2024</v>
      </c>
      <c r="B1912" s="413" t="s">
        <v>2044</v>
      </c>
      <c r="C1912" s="413" t="s">
        <v>498</v>
      </c>
      <c r="D1912" s="413" t="s">
        <v>15</v>
      </c>
      <c r="E1912" s="413" t="s">
        <v>14</v>
      </c>
      <c r="F1912" s="413">
        <v>520000</v>
      </c>
      <c r="G1912" s="413">
        <v>520000</v>
      </c>
      <c r="H1912" s="413">
        <v>1</v>
      </c>
      <c r="I1912" s="23"/>
    </row>
    <row r="1913" spans="1:9" x14ac:dyDescent="0.25">
      <c r="A1913" s="514" t="s">
        <v>83</v>
      </c>
      <c r="B1913" s="515"/>
      <c r="C1913" s="515"/>
      <c r="D1913" s="515"/>
      <c r="E1913" s="515"/>
      <c r="F1913" s="515"/>
      <c r="G1913" s="515"/>
      <c r="H1913" s="515"/>
      <c r="I1913" s="23"/>
    </row>
    <row r="1914" spans="1:9" x14ac:dyDescent="0.25">
      <c r="A1914" s="474" t="s">
        <v>3706</v>
      </c>
      <c r="B1914" s="475"/>
      <c r="C1914" s="475"/>
      <c r="D1914" s="475"/>
      <c r="E1914" s="475"/>
      <c r="F1914" s="475"/>
      <c r="G1914" s="475"/>
      <c r="H1914" s="481"/>
      <c r="I1914" s="23"/>
    </row>
    <row r="1915" spans="1:9" x14ac:dyDescent="0.25">
      <c r="A1915" s="387">
        <v>4269</v>
      </c>
      <c r="B1915" s="387" t="s">
        <v>3705</v>
      </c>
      <c r="C1915" s="387" t="s">
        <v>1871</v>
      </c>
      <c r="D1915" s="387" t="s">
        <v>9</v>
      </c>
      <c r="E1915" s="387" t="s">
        <v>898</v>
      </c>
      <c r="F1915" s="387">
        <v>3400</v>
      </c>
      <c r="G1915" s="387">
        <f>+F1915*H1915</f>
        <v>14960000</v>
      </c>
      <c r="H1915" s="387">
        <v>4400</v>
      </c>
      <c r="I1915" s="23"/>
    </row>
    <row r="1916" spans="1:9" x14ac:dyDescent="0.25">
      <c r="A1916" s="474" t="s">
        <v>16</v>
      </c>
      <c r="B1916" s="475"/>
      <c r="C1916" s="475"/>
      <c r="D1916" s="475"/>
      <c r="E1916" s="475"/>
      <c r="F1916" s="475"/>
      <c r="G1916" s="475"/>
      <c r="H1916" s="481"/>
      <c r="I1916" s="23"/>
    </row>
    <row r="1917" spans="1:9" ht="35.25" customHeight="1" x14ac:dyDescent="0.25">
      <c r="A1917" s="103">
        <v>5112</v>
      </c>
      <c r="B1917" s="199" t="s">
        <v>699</v>
      </c>
      <c r="C1917" s="199" t="s">
        <v>700</v>
      </c>
      <c r="D1917" s="199" t="s">
        <v>15</v>
      </c>
      <c r="E1917" s="199" t="s">
        <v>14</v>
      </c>
      <c r="F1917" s="199">
        <v>0</v>
      </c>
      <c r="G1917" s="199">
        <v>0</v>
      </c>
      <c r="H1917" s="199">
        <v>1</v>
      </c>
      <c r="I1917" s="23"/>
    </row>
    <row r="1918" spans="1:9" x14ac:dyDescent="0.25">
      <c r="A1918" s="474" t="s">
        <v>12</v>
      </c>
      <c r="B1918" s="475"/>
      <c r="C1918" s="475"/>
      <c r="D1918" s="475"/>
      <c r="E1918" s="475"/>
      <c r="F1918" s="475"/>
      <c r="G1918" s="475"/>
      <c r="H1918" s="481"/>
      <c r="I1918" s="23"/>
    </row>
    <row r="1919" spans="1:9" x14ac:dyDescent="0.25">
      <c r="A1919" s="482" t="s">
        <v>314</v>
      </c>
      <c r="B1919" s="483"/>
      <c r="C1919" s="483"/>
      <c r="D1919" s="483"/>
      <c r="E1919" s="483"/>
      <c r="F1919" s="483"/>
      <c r="G1919" s="483"/>
      <c r="H1919" s="483"/>
      <c r="I1919" s="23"/>
    </row>
    <row r="1920" spans="1:9" x14ac:dyDescent="0.25">
      <c r="A1920" s="474" t="s">
        <v>29</v>
      </c>
      <c r="B1920" s="475"/>
      <c r="C1920" s="475"/>
      <c r="D1920" s="475"/>
      <c r="E1920" s="475"/>
      <c r="F1920" s="475"/>
      <c r="G1920" s="475"/>
      <c r="H1920" s="475"/>
      <c r="I1920" s="23"/>
    </row>
    <row r="1921" spans="1:9" x14ac:dyDescent="0.25">
      <c r="A1921" s="124"/>
      <c r="B1921" s="124"/>
      <c r="C1921" s="124"/>
      <c r="D1921" s="124"/>
      <c r="E1921" s="124"/>
      <c r="F1921" s="124"/>
      <c r="G1921" s="124"/>
      <c r="H1921" s="124"/>
      <c r="I1921" s="23"/>
    </row>
    <row r="1922" spans="1:9" x14ac:dyDescent="0.25">
      <c r="A1922" s="482" t="s">
        <v>260</v>
      </c>
      <c r="B1922" s="483"/>
      <c r="C1922" s="483"/>
      <c r="D1922" s="483"/>
      <c r="E1922" s="483"/>
      <c r="F1922" s="483"/>
      <c r="G1922" s="483"/>
      <c r="H1922" s="483"/>
      <c r="I1922" s="23"/>
    </row>
    <row r="1923" spans="1:9" x14ac:dyDescent="0.25">
      <c r="A1923" s="474" t="s">
        <v>29</v>
      </c>
      <c r="B1923" s="475"/>
      <c r="C1923" s="475"/>
      <c r="D1923" s="475"/>
      <c r="E1923" s="475"/>
      <c r="F1923" s="475"/>
      <c r="G1923" s="475"/>
      <c r="H1923" s="475"/>
      <c r="I1923" s="23"/>
    </row>
    <row r="1924" spans="1:9" x14ac:dyDescent="0.25">
      <c r="A1924" s="68"/>
      <c r="B1924" s="68"/>
      <c r="C1924" s="68"/>
      <c r="D1924" s="127"/>
      <c r="E1924" s="127"/>
      <c r="F1924" s="164"/>
      <c r="G1924" s="164"/>
      <c r="H1924" s="127"/>
      <c r="I1924" s="23"/>
    </row>
    <row r="1925" spans="1:9" x14ac:dyDescent="0.25">
      <c r="A1925" s="482" t="s">
        <v>84</v>
      </c>
      <c r="B1925" s="483"/>
      <c r="C1925" s="483"/>
      <c r="D1925" s="483"/>
      <c r="E1925" s="483"/>
      <c r="F1925" s="483"/>
      <c r="G1925" s="483"/>
      <c r="H1925" s="483"/>
      <c r="I1925" s="23"/>
    </row>
    <row r="1926" spans="1:9" x14ac:dyDescent="0.25">
      <c r="A1926" s="474" t="s">
        <v>16</v>
      </c>
      <c r="B1926" s="475"/>
      <c r="C1926" s="475"/>
      <c r="D1926" s="475"/>
      <c r="E1926" s="475"/>
      <c r="F1926" s="475"/>
      <c r="G1926" s="475"/>
      <c r="H1926" s="475"/>
      <c r="I1926" s="23"/>
    </row>
    <row r="1927" spans="1:9" ht="27" x14ac:dyDescent="0.25">
      <c r="A1927" s="472">
        <v>4861</v>
      </c>
      <c r="B1927" s="472" t="s">
        <v>4493</v>
      </c>
      <c r="C1927" s="472" t="s">
        <v>20</v>
      </c>
      <c r="D1927" s="472" t="s">
        <v>425</v>
      </c>
      <c r="E1927" s="472" t="s">
        <v>14</v>
      </c>
      <c r="F1927" s="472">
        <v>20580000</v>
      </c>
      <c r="G1927" s="472">
        <v>20580000</v>
      </c>
      <c r="H1927" s="472">
        <v>1</v>
      </c>
      <c r="I1927" s="23"/>
    </row>
    <row r="1928" spans="1:9" ht="27" x14ac:dyDescent="0.25">
      <c r="A1928" s="472">
        <v>4861</v>
      </c>
      <c r="B1928" s="472" t="s">
        <v>707</v>
      </c>
      <c r="C1928" s="472" t="s">
        <v>20</v>
      </c>
      <c r="D1928" s="472" t="s">
        <v>425</v>
      </c>
      <c r="E1928" s="472" t="s">
        <v>14</v>
      </c>
      <c r="F1928" s="472">
        <v>25400000</v>
      </c>
      <c r="G1928" s="472">
        <v>25400000</v>
      </c>
      <c r="H1928" s="472">
        <v>1</v>
      </c>
      <c r="I1928" s="23"/>
    </row>
    <row r="1929" spans="1:9" x14ac:dyDescent="0.25">
      <c r="A1929" s="474" t="s">
        <v>12</v>
      </c>
      <c r="B1929" s="475"/>
      <c r="C1929" s="475"/>
      <c r="D1929" s="475"/>
      <c r="E1929" s="475"/>
      <c r="F1929" s="475"/>
      <c r="G1929" s="475"/>
      <c r="H1929" s="475"/>
      <c r="I1929" s="23"/>
    </row>
    <row r="1930" spans="1:9" ht="40.5" x14ac:dyDescent="0.25">
      <c r="A1930" s="439">
        <v>4861</v>
      </c>
      <c r="B1930" s="439" t="s">
        <v>4494</v>
      </c>
      <c r="C1930" s="439" t="s">
        <v>539</v>
      </c>
      <c r="D1930" s="439" t="s">
        <v>425</v>
      </c>
      <c r="E1930" s="439" t="s">
        <v>14</v>
      </c>
      <c r="F1930" s="439">
        <v>4000000</v>
      </c>
      <c r="G1930" s="439">
        <v>4000000</v>
      </c>
      <c r="H1930" s="439">
        <v>1</v>
      </c>
      <c r="I1930" s="23"/>
    </row>
    <row r="1931" spans="1:9" ht="27" x14ac:dyDescent="0.25">
      <c r="A1931" s="439">
        <v>4861</v>
      </c>
      <c r="B1931" s="439" t="s">
        <v>4492</v>
      </c>
      <c r="C1931" s="439" t="s">
        <v>498</v>
      </c>
      <c r="D1931" s="439" t="s">
        <v>1256</v>
      </c>
      <c r="E1931" s="439" t="s">
        <v>14</v>
      </c>
      <c r="F1931" s="439">
        <v>420000</v>
      </c>
      <c r="G1931" s="439">
        <v>420000</v>
      </c>
      <c r="H1931" s="439">
        <v>1</v>
      </c>
      <c r="I1931" s="23"/>
    </row>
    <row r="1932" spans="1:9" ht="27" x14ac:dyDescent="0.25">
      <c r="A1932" s="233">
        <v>4861</v>
      </c>
      <c r="B1932" s="439" t="s">
        <v>1368</v>
      </c>
      <c r="C1932" s="439" t="s">
        <v>498</v>
      </c>
      <c r="D1932" s="439" t="s">
        <v>15</v>
      </c>
      <c r="E1932" s="439" t="s">
        <v>14</v>
      </c>
      <c r="F1932" s="439">
        <v>69000</v>
      </c>
      <c r="G1932" s="439">
        <v>69000</v>
      </c>
      <c r="H1932" s="439">
        <v>1</v>
      </c>
      <c r="I1932" s="23"/>
    </row>
    <row r="1933" spans="1:9" ht="40.5" x14ac:dyDescent="0.25">
      <c r="A1933" s="439">
        <v>4861</v>
      </c>
      <c r="B1933" s="439" t="s">
        <v>708</v>
      </c>
      <c r="C1933" s="439" t="s">
        <v>539</v>
      </c>
      <c r="D1933" s="439" t="s">
        <v>425</v>
      </c>
      <c r="E1933" s="439" t="s">
        <v>14</v>
      </c>
      <c r="F1933" s="439">
        <v>13000000</v>
      </c>
      <c r="G1933" s="439">
        <v>13000000</v>
      </c>
      <c r="H1933" s="439">
        <v>1</v>
      </c>
      <c r="I1933" s="23"/>
    </row>
    <row r="1934" spans="1:9" x14ac:dyDescent="0.25">
      <c r="A1934" s="493" t="s">
        <v>85</v>
      </c>
      <c r="B1934" s="494"/>
      <c r="C1934" s="494"/>
      <c r="D1934" s="494"/>
      <c r="E1934" s="494"/>
      <c r="F1934" s="494"/>
      <c r="G1934" s="494"/>
      <c r="H1934" s="494"/>
      <c r="I1934" s="23"/>
    </row>
    <row r="1935" spans="1:9" x14ac:dyDescent="0.25">
      <c r="A1935" s="474" t="s">
        <v>12</v>
      </c>
      <c r="B1935" s="475"/>
      <c r="C1935" s="475"/>
      <c r="D1935" s="475"/>
      <c r="E1935" s="475"/>
      <c r="F1935" s="475"/>
      <c r="G1935" s="475"/>
      <c r="H1935" s="475"/>
      <c r="I1935" s="23"/>
    </row>
    <row r="1936" spans="1:9" x14ac:dyDescent="0.25">
      <c r="A1936" s="36"/>
      <c r="B1936" s="36"/>
      <c r="C1936" s="36"/>
      <c r="D1936" s="36"/>
      <c r="E1936" s="36"/>
      <c r="F1936" s="36"/>
      <c r="G1936" s="36"/>
      <c r="H1936" s="36"/>
      <c r="I1936" s="23"/>
    </row>
    <row r="1937" spans="1:9" x14ac:dyDescent="0.25">
      <c r="A1937" s="474" t="s">
        <v>16</v>
      </c>
      <c r="B1937" s="475"/>
      <c r="C1937" s="475"/>
      <c r="D1937" s="475"/>
      <c r="E1937" s="475"/>
      <c r="F1937" s="475"/>
      <c r="G1937" s="475"/>
      <c r="H1937" s="475"/>
      <c r="I1937" s="23"/>
    </row>
    <row r="1938" spans="1:9" x14ac:dyDescent="0.25">
      <c r="A1938" s="4"/>
      <c r="B1938" s="4"/>
      <c r="C1938" s="4"/>
      <c r="D1938" s="4"/>
      <c r="E1938" s="4"/>
      <c r="F1938" s="4"/>
      <c r="G1938" s="4"/>
      <c r="H1938" s="4"/>
      <c r="I1938" s="23"/>
    </row>
    <row r="1939" spans="1:9" x14ac:dyDescent="0.25">
      <c r="A1939" s="482" t="s">
        <v>189</v>
      </c>
      <c r="B1939" s="483"/>
      <c r="C1939" s="483"/>
      <c r="D1939" s="483"/>
      <c r="E1939" s="483"/>
      <c r="F1939" s="483"/>
      <c r="G1939" s="483"/>
      <c r="H1939" s="483"/>
      <c r="I1939" s="23"/>
    </row>
    <row r="1940" spans="1:9" x14ac:dyDescent="0.25">
      <c r="A1940" s="4"/>
      <c r="B1940" s="474" t="s">
        <v>16</v>
      </c>
      <c r="C1940" s="475"/>
      <c r="D1940" s="475"/>
      <c r="E1940" s="475"/>
      <c r="F1940" s="475"/>
      <c r="G1940" s="481"/>
      <c r="H1940" s="21"/>
      <c r="I1940" s="23"/>
    </row>
    <row r="1941" spans="1:9" x14ac:dyDescent="0.25">
      <c r="A1941" s="4"/>
      <c r="B1941" s="431"/>
      <c r="C1941" s="432"/>
      <c r="D1941" s="432"/>
      <c r="E1941" s="432"/>
      <c r="F1941" s="432"/>
      <c r="G1941" s="433"/>
      <c r="H1941" s="435"/>
      <c r="I1941" s="23"/>
    </row>
    <row r="1942" spans="1:9" ht="27" x14ac:dyDescent="0.25">
      <c r="A1942" s="4">
        <v>4251</v>
      </c>
      <c r="B1942" s="4" t="s">
        <v>4045</v>
      </c>
      <c r="C1942" s="4" t="s">
        <v>514</v>
      </c>
      <c r="D1942" s="4" t="s">
        <v>425</v>
      </c>
      <c r="E1942" s="4" t="s">
        <v>14</v>
      </c>
      <c r="F1942" s="4">
        <v>26460000</v>
      </c>
      <c r="G1942" s="4">
        <v>26460000</v>
      </c>
      <c r="H1942" s="4">
        <v>1</v>
      </c>
      <c r="I1942" s="23"/>
    </row>
    <row r="1943" spans="1:9" x14ac:dyDescent="0.25">
      <c r="A1943" s="474" t="s">
        <v>8</v>
      </c>
      <c r="B1943" s="475"/>
      <c r="C1943" s="475"/>
      <c r="D1943" s="475"/>
      <c r="E1943" s="475"/>
      <c r="F1943" s="475"/>
      <c r="G1943" s="475"/>
      <c r="H1943" s="481"/>
      <c r="I1943" s="23"/>
    </row>
    <row r="1944" spans="1:9" x14ac:dyDescent="0.25">
      <c r="A1944" s="148"/>
      <c r="B1944" s="148"/>
      <c r="C1944" s="148"/>
      <c r="D1944" s="148"/>
      <c r="E1944" s="148"/>
      <c r="F1944" s="148"/>
      <c r="G1944" s="148"/>
      <c r="H1944" s="148"/>
      <c r="I1944" s="23"/>
    </row>
    <row r="1945" spans="1:9" ht="15" customHeight="1" x14ac:dyDescent="0.25">
      <c r="A1945" s="499" t="s">
        <v>12</v>
      </c>
      <c r="B1945" s="500"/>
      <c r="C1945" s="500"/>
      <c r="D1945" s="500"/>
      <c r="E1945" s="500"/>
      <c r="F1945" s="500"/>
      <c r="G1945" s="500"/>
      <c r="H1945" s="501"/>
      <c r="I1945" s="23"/>
    </row>
    <row r="1946" spans="1:9" ht="27" x14ac:dyDescent="0.25">
      <c r="A1946" s="233">
        <v>4251</v>
      </c>
      <c r="B1946" s="233" t="s">
        <v>1369</v>
      </c>
      <c r="C1946" s="233" t="s">
        <v>498</v>
      </c>
      <c r="D1946" s="233" t="s">
        <v>15</v>
      </c>
      <c r="E1946" s="233" t="s">
        <v>14</v>
      </c>
      <c r="F1946" s="233">
        <v>0</v>
      </c>
      <c r="G1946" s="233">
        <v>0</v>
      </c>
      <c r="H1946" s="233">
        <v>1</v>
      </c>
      <c r="I1946" s="23"/>
    </row>
    <row r="1947" spans="1:9" x14ac:dyDescent="0.25">
      <c r="A1947" s="482" t="s">
        <v>137</v>
      </c>
      <c r="B1947" s="483"/>
      <c r="C1947" s="483"/>
      <c r="D1947" s="483"/>
      <c r="E1947" s="483"/>
      <c r="F1947" s="483"/>
      <c r="G1947" s="483"/>
      <c r="H1947" s="483"/>
      <c r="I1947" s="23"/>
    </row>
    <row r="1948" spans="1:9" x14ac:dyDescent="0.25">
      <c r="A1948" s="474" t="s">
        <v>16</v>
      </c>
      <c r="B1948" s="475"/>
      <c r="C1948" s="475"/>
      <c r="D1948" s="475"/>
      <c r="E1948" s="475"/>
      <c r="F1948" s="475"/>
      <c r="G1948" s="475"/>
      <c r="H1948" s="481"/>
      <c r="I1948" s="23"/>
    </row>
    <row r="1949" spans="1:9" x14ac:dyDescent="0.25">
      <c r="A1949" s="4"/>
      <c r="B1949" s="1"/>
      <c r="C1949" s="1"/>
      <c r="D1949" s="4"/>
      <c r="E1949" s="4"/>
      <c r="F1949" s="4"/>
      <c r="G1949" s="4"/>
      <c r="H1949" s="4"/>
      <c r="I1949" s="23"/>
    </row>
    <row r="1950" spans="1:9" x14ac:dyDescent="0.25">
      <c r="A1950" s="474" t="s">
        <v>8</v>
      </c>
      <c r="B1950" s="475"/>
      <c r="C1950" s="475"/>
      <c r="D1950" s="475"/>
      <c r="E1950" s="475"/>
      <c r="F1950" s="475"/>
      <c r="G1950" s="475"/>
      <c r="H1950" s="481"/>
      <c r="I1950" s="23"/>
    </row>
    <row r="1951" spans="1:9" x14ac:dyDescent="0.25">
      <c r="A1951" s="4">
        <v>4269</v>
      </c>
      <c r="B1951" s="4" t="s">
        <v>1870</v>
      </c>
      <c r="C1951" s="4" t="s">
        <v>1871</v>
      </c>
      <c r="D1951" s="4" t="s">
        <v>9</v>
      </c>
      <c r="E1951" s="4" t="s">
        <v>14</v>
      </c>
      <c r="F1951" s="4">
        <v>0</v>
      </c>
      <c r="G1951" s="4">
        <v>0</v>
      </c>
      <c r="H1951" s="4">
        <v>4400</v>
      </c>
      <c r="I1951" s="23"/>
    </row>
    <row r="1952" spans="1:9" x14ac:dyDescent="0.25">
      <c r="A1952" s="474"/>
      <c r="B1952" s="475"/>
      <c r="C1952" s="475"/>
      <c r="D1952" s="475"/>
      <c r="E1952" s="475"/>
      <c r="F1952" s="475"/>
      <c r="G1952" s="475"/>
      <c r="H1952" s="481"/>
      <c r="I1952" s="23"/>
    </row>
    <row r="1953" spans="1:9" x14ac:dyDescent="0.25">
      <c r="A1953" s="499" t="s">
        <v>12</v>
      </c>
      <c r="B1953" s="500"/>
      <c r="C1953" s="500"/>
      <c r="D1953" s="500"/>
      <c r="E1953" s="500"/>
      <c r="F1953" s="500"/>
      <c r="G1953" s="500"/>
      <c r="H1953" s="501"/>
      <c r="I1953" s="23"/>
    </row>
    <row r="1954" spans="1:9" ht="27" x14ac:dyDescent="0.25">
      <c r="A1954" s="4">
        <v>4251</v>
      </c>
      <c r="B1954" s="4" t="s">
        <v>1369</v>
      </c>
      <c r="C1954" s="4" t="s">
        <v>498</v>
      </c>
      <c r="D1954" s="4" t="s">
        <v>15</v>
      </c>
      <c r="E1954" s="4" t="s">
        <v>14</v>
      </c>
      <c r="F1954" s="4">
        <v>69000</v>
      </c>
      <c r="G1954" s="4">
        <v>69000</v>
      </c>
      <c r="H1954" s="4">
        <v>1</v>
      </c>
      <c r="I1954" s="23"/>
    </row>
    <row r="1955" spans="1:9" ht="27" x14ac:dyDescent="0.25">
      <c r="A1955" s="4">
        <v>4251</v>
      </c>
      <c r="B1955" s="4" t="s">
        <v>4380</v>
      </c>
      <c r="C1955" s="4" t="s">
        <v>498</v>
      </c>
      <c r="D1955" s="4" t="s">
        <v>1256</v>
      </c>
      <c r="E1955" s="4" t="s">
        <v>14</v>
      </c>
      <c r="F1955" s="4">
        <v>540000</v>
      </c>
      <c r="G1955" s="4">
        <v>540000</v>
      </c>
      <c r="H1955" s="4">
        <v>1</v>
      </c>
      <c r="I1955" s="23"/>
    </row>
    <row r="1956" spans="1:9" x14ac:dyDescent="0.25">
      <c r="A1956" s="493" t="s">
        <v>67</v>
      </c>
      <c r="B1956" s="494"/>
      <c r="C1956" s="494"/>
      <c r="D1956" s="494"/>
      <c r="E1956" s="494"/>
      <c r="F1956" s="494"/>
      <c r="G1956" s="494"/>
      <c r="H1956" s="494"/>
      <c r="I1956" s="23"/>
    </row>
    <row r="1957" spans="1:9" x14ac:dyDescent="0.25">
      <c r="A1957" s="4"/>
      <c r="B1957" s="474" t="s">
        <v>16</v>
      </c>
      <c r="C1957" s="475"/>
      <c r="D1957" s="475"/>
      <c r="E1957" s="475"/>
      <c r="F1957" s="475"/>
      <c r="G1957" s="481"/>
      <c r="H1957" s="21"/>
      <c r="I1957" s="23"/>
    </row>
    <row r="1958" spans="1:9" ht="27" x14ac:dyDescent="0.25">
      <c r="A1958" s="4">
        <v>5113</v>
      </c>
      <c r="B1958" s="4" t="s">
        <v>4121</v>
      </c>
      <c r="C1958" s="4" t="s">
        <v>1018</v>
      </c>
      <c r="D1958" s="4" t="s">
        <v>15</v>
      </c>
      <c r="E1958" s="4" t="s">
        <v>14</v>
      </c>
      <c r="F1958" s="4">
        <v>0</v>
      </c>
      <c r="G1958" s="4">
        <v>0</v>
      </c>
      <c r="H1958" s="4">
        <v>1</v>
      </c>
      <c r="I1958" s="23"/>
    </row>
    <row r="1959" spans="1:9" ht="27" x14ac:dyDescent="0.25">
      <c r="A1959" s="4">
        <v>5113</v>
      </c>
      <c r="B1959" s="4" t="s">
        <v>3086</v>
      </c>
      <c r="C1959" s="4" t="s">
        <v>1018</v>
      </c>
      <c r="D1959" s="4" t="s">
        <v>15</v>
      </c>
      <c r="E1959" s="4" t="s">
        <v>14</v>
      </c>
      <c r="F1959" s="4">
        <v>83756020</v>
      </c>
      <c r="G1959" s="4">
        <v>83756020</v>
      </c>
      <c r="H1959" s="4">
        <v>1</v>
      </c>
      <c r="I1959" s="23"/>
    </row>
    <row r="1960" spans="1:9" ht="27" x14ac:dyDescent="0.25">
      <c r="A1960" s="4">
        <v>5113</v>
      </c>
      <c r="B1960" s="4" t="s">
        <v>3087</v>
      </c>
      <c r="C1960" s="4" t="s">
        <v>1018</v>
      </c>
      <c r="D1960" s="4" t="s">
        <v>15</v>
      </c>
      <c r="E1960" s="4" t="s">
        <v>14</v>
      </c>
      <c r="F1960" s="4">
        <v>132552430</v>
      </c>
      <c r="G1960" s="4">
        <v>132552430</v>
      </c>
      <c r="H1960" s="4">
        <v>1</v>
      </c>
      <c r="I1960" s="23"/>
    </row>
    <row r="1961" spans="1:9" ht="27" x14ac:dyDescent="0.25">
      <c r="A1961" s="4">
        <v>5113</v>
      </c>
      <c r="B1961" s="4" t="s">
        <v>2012</v>
      </c>
      <c r="C1961" s="4" t="s">
        <v>1018</v>
      </c>
      <c r="D1961" s="4" t="s">
        <v>425</v>
      </c>
      <c r="E1961" s="4" t="s">
        <v>14</v>
      </c>
      <c r="F1961" s="4">
        <v>62304080</v>
      </c>
      <c r="G1961" s="4">
        <v>62304080</v>
      </c>
      <c r="H1961" s="4">
        <v>1</v>
      </c>
      <c r="I1961" s="23"/>
    </row>
    <row r="1962" spans="1:9" ht="27" x14ac:dyDescent="0.25">
      <c r="A1962" s="4">
        <v>5113</v>
      </c>
      <c r="B1962" s="4" t="s">
        <v>2013</v>
      </c>
      <c r="C1962" s="4" t="s">
        <v>1018</v>
      </c>
      <c r="D1962" s="4" t="s">
        <v>15</v>
      </c>
      <c r="E1962" s="4" t="s">
        <v>14</v>
      </c>
      <c r="F1962" s="4">
        <v>84067620</v>
      </c>
      <c r="G1962" s="4">
        <v>84067620</v>
      </c>
      <c r="H1962" s="4">
        <v>1</v>
      </c>
      <c r="I1962" s="23"/>
    </row>
    <row r="1963" spans="1:9" ht="40.5" x14ac:dyDescent="0.25">
      <c r="A1963" s="4" t="s">
        <v>2024</v>
      </c>
      <c r="B1963" s="4" t="s">
        <v>2085</v>
      </c>
      <c r="C1963" s="4" t="s">
        <v>466</v>
      </c>
      <c r="D1963" s="4" t="s">
        <v>425</v>
      </c>
      <c r="E1963" s="4" t="s">
        <v>14</v>
      </c>
      <c r="F1963" s="4">
        <v>30378000</v>
      </c>
      <c r="G1963" s="4">
        <v>30378000</v>
      </c>
      <c r="H1963" s="4">
        <v>1</v>
      </c>
      <c r="I1963" s="23"/>
    </row>
    <row r="1964" spans="1:9" ht="40.5" x14ac:dyDescent="0.25">
      <c r="A1964" s="4">
        <v>4251</v>
      </c>
      <c r="B1964" s="4" t="s">
        <v>1994</v>
      </c>
      <c r="C1964" s="4" t="s">
        <v>466</v>
      </c>
      <c r="D1964" s="4" t="s">
        <v>425</v>
      </c>
      <c r="E1964" s="4" t="s">
        <v>14</v>
      </c>
      <c r="F1964" s="4">
        <v>0</v>
      </c>
      <c r="G1964" s="4">
        <v>0</v>
      </c>
      <c r="H1964" s="4">
        <v>1</v>
      </c>
      <c r="I1964" s="23"/>
    </row>
    <row r="1965" spans="1:9" ht="15" customHeight="1" x14ac:dyDescent="0.25">
      <c r="A1965" s="474" t="s">
        <v>12</v>
      </c>
      <c r="B1965" s="475"/>
      <c r="C1965" s="475"/>
      <c r="D1965" s="475"/>
      <c r="E1965" s="475"/>
      <c r="F1965" s="475"/>
      <c r="G1965" s="475"/>
      <c r="H1965" s="292"/>
      <c r="I1965" s="23"/>
    </row>
    <row r="1966" spans="1:9" ht="27" x14ac:dyDescent="0.25">
      <c r="A1966" s="415">
        <v>5113</v>
      </c>
      <c r="B1966" s="415" t="s">
        <v>4269</v>
      </c>
      <c r="C1966" s="415" t="s">
        <v>498</v>
      </c>
      <c r="D1966" s="415" t="s">
        <v>15</v>
      </c>
      <c r="E1966" s="415" t="s">
        <v>14</v>
      </c>
      <c r="F1966" s="415">
        <v>0</v>
      </c>
      <c r="G1966" s="415">
        <v>0</v>
      </c>
      <c r="H1966" s="415">
        <v>1</v>
      </c>
      <c r="I1966" s="23"/>
    </row>
    <row r="1967" spans="1:9" ht="27" x14ac:dyDescent="0.25">
      <c r="A1967" s="355">
        <v>5113</v>
      </c>
      <c r="B1967" s="415" t="s">
        <v>3077</v>
      </c>
      <c r="C1967" s="415" t="s">
        <v>498</v>
      </c>
      <c r="D1967" s="415" t="s">
        <v>15</v>
      </c>
      <c r="E1967" s="415" t="s">
        <v>14</v>
      </c>
      <c r="F1967" s="415">
        <v>2044877</v>
      </c>
      <c r="G1967" s="415">
        <v>2044877</v>
      </c>
      <c r="H1967" s="415">
        <v>1</v>
      </c>
      <c r="I1967" s="23"/>
    </row>
    <row r="1968" spans="1:9" ht="27" x14ac:dyDescent="0.25">
      <c r="A1968" s="355">
        <v>5113</v>
      </c>
      <c r="B1968" s="355" t="s">
        <v>3078</v>
      </c>
      <c r="C1968" s="355" t="s">
        <v>498</v>
      </c>
      <c r="D1968" s="355" t="s">
        <v>15</v>
      </c>
      <c r="E1968" s="355" t="s">
        <v>14</v>
      </c>
      <c r="F1968" s="355">
        <v>1279362</v>
      </c>
      <c r="G1968" s="355">
        <v>1279362</v>
      </c>
      <c r="H1968" s="355">
        <v>1</v>
      </c>
      <c r="I1968" s="23"/>
    </row>
    <row r="1969" spans="1:24" s="290" customFormat="1" ht="27" x14ac:dyDescent="0.25">
      <c r="A1969" s="355">
        <v>4251</v>
      </c>
      <c r="B1969" s="355" t="s">
        <v>2045</v>
      </c>
      <c r="C1969" s="355" t="s">
        <v>498</v>
      </c>
      <c r="D1969" s="355" t="s">
        <v>15</v>
      </c>
      <c r="E1969" s="355" t="s">
        <v>14</v>
      </c>
      <c r="F1969" s="355">
        <v>620000</v>
      </c>
      <c r="G1969" s="355">
        <f>+F1969*H1969</f>
        <v>620000</v>
      </c>
      <c r="H1969" s="355">
        <v>1</v>
      </c>
      <c r="I1969" s="289"/>
      <c r="P1969" s="291"/>
      <c r="Q1969" s="291"/>
      <c r="R1969" s="291"/>
      <c r="S1969" s="291"/>
      <c r="T1969" s="291"/>
      <c r="U1969" s="291"/>
      <c r="V1969" s="291"/>
      <c r="W1969" s="291"/>
      <c r="X1969" s="291"/>
    </row>
    <row r="1970" spans="1:24" s="290" customFormat="1" ht="27" x14ac:dyDescent="0.25">
      <c r="A1970" s="287">
        <v>5113</v>
      </c>
      <c r="B1970" s="355" t="s">
        <v>2055</v>
      </c>
      <c r="C1970" s="355" t="s">
        <v>498</v>
      </c>
      <c r="D1970" s="355" t="s">
        <v>15</v>
      </c>
      <c r="E1970" s="355" t="s">
        <v>14</v>
      </c>
      <c r="F1970" s="355">
        <v>1457428</v>
      </c>
      <c r="G1970" s="355">
        <f>+F1970*H1970</f>
        <v>1457428</v>
      </c>
      <c r="H1970" s="355">
        <v>1</v>
      </c>
      <c r="I1970" s="289"/>
      <c r="P1970" s="291"/>
      <c r="Q1970" s="291"/>
      <c r="R1970" s="291"/>
      <c r="S1970" s="291"/>
      <c r="T1970" s="291"/>
      <c r="U1970" s="291"/>
      <c r="V1970" s="291"/>
      <c r="W1970" s="291"/>
      <c r="X1970" s="291"/>
    </row>
    <row r="1971" spans="1:24" s="290" customFormat="1" ht="27" x14ac:dyDescent="0.25">
      <c r="A1971" s="287">
        <v>5113</v>
      </c>
      <c r="B1971" s="399" t="s">
        <v>4040</v>
      </c>
      <c r="C1971" s="399" t="s">
        <v>498</v>
      </c>
      <c r="D1971" s="399" t="s">
        <v>1256</v>
      </c>
      <c r="E1971" s="399" t="s">
        <v>14</v>
      </c>
      <c r="F1971" s="399">
        <v>1142024</v>
      </c>
      <c r="G1971" s="399">
        <v>1142024</v>
      </c>
      <c r="H1971" s="399">
        <v>1</v>
      </c>
      <c r="I1971" s="289"/>
      <c r="P1971" s="291"/>
      <c r="Q1971" s="291"/>
      <c r="R1971" s="291"/>
      <c r="S1971" s="291"/>
      <c r="T1971" s="291"/>
      <c r="U1971" s="291"/>
      <c r="V1971" s="291"/>
      <c r="W1971" s="291"/>
      <c r="X1971" s="291"/>
    </row>
    <row r="1972" spans="1:24" x14ac:dyDescent="0.25">
      <c r="A1972" s="493" t="s">
        <v>254</v>
      </c>
      <c r="B1972" s="494"/>
      <c r="C1972" s="494"/>
      <c r="D1972" s="494"/>
      <c r="E1972" s="494"/>
      <c r="F1972" s="494"/>
      <c r="G1972" s="494"/>
      <c r="H1972" s="494"/>
      <c r="I1972" s="23"/>
    </row>
    <row r="1973" spans="1:24" x14ac:dyDescent="0.25">
      <c r="A1973" s="474" t="s">
        <v>8</v>
      </c>
      <c r="B1973" s="475"/>
      <c r="C1973" s="475"/>
      <c r="D1973" s="475"/>
      <c r="E1973" s="475"/>
      <c r="F1973" s="475"/>
      <c r="G1973" s="475"/>
      <c r="H1973" s="481"/>
      <c r="I1973" s="23"/>
    </row>
    <row r="1974" spans="1:24" ht="40.5" x14ac:dyDescent="0.25">
      <c r="A1974" s="262"/>
      <c r="B1974" s="262" t="s">
        <v>1078</v>
      </c>
      <c r="C1974" s="262" t="s">
        <v>541</v>
      </c>
      <c r="D1974" s="262" t="s">
        <v>9</v>
      </c>
      <c r="E1974" s="262" t="s">
        <v>14</v>
      </c>
      <c r="F1974" s="179">
        <v>0</v>
      </c>
      <c r="G1974" s="179">
        <v>0</v>
      </c>
      <c r="H1974" s="179">
        <v>1</v>
      </c>
      <c r="I1974" s="23"/>
    </row>
    <row r="1975" spans="1:24" x14ac:dyDescent="0.25">
      <c r="A1975" s="490" t="s">
        <v>255</v>
      </c>
      <c r="B1975" s="491"/>
      <c r="C1975" s="491"/>
      <c r="D1975" s="491"/>
      <c r="E1975" s="491"/>
      <c r="F1975" s="491"/>
      <c r="G1975" s="491"/>
      <c r="H1975" s="492"/>
      <c r="I1975" s="23"/>
    </row>
    <row r="1976" spans="1:24" ht="40.5" x14ac:dyDescent="0.25">
      <c r="A1976" s="434">
        <v>4239</v>
      </c>
      <c r="B1976" s="434" t="s">
        <v>4395</v>
      </c>
      <c r="C1976" s="434" t="s">
        <v>541</v>
      </c>
      <c r="D1976" s="434" t="s">
        <v>9</v>
      </c>
      <c r="E1976" s="434" t="s">
        <v>14</v>
      </c>
      <c r="F1976" s="434">
        <v>1000000</v>
      </c>
      <c r="G1976" s="434">
        <v>1000000</v>
      </c>
      <c r="H1976" s="434">
        <v>1</v>
      </c>
      <c r="I1976" s="23"/>
    </row>
    <row r="1977" spans="1:24" ht="40.5" x14ac:dyDescent="0.25">
      <c r="A1977" s="413">
        <v>4239</v>
      </c>
      <c r="B1977" s="434" t="s">
        <v>4260</v>
      </c>
      <c r="C1977" s="434" t="s">
        <v>541</v>
      </c>
      <c r="D1977" s="434" t="s">
        <v>9</v>
      </c>
      <c r="E1977" s="434" t="s">
        <v>14</v>
      </c>
      <c r="F1977" s="434">
        <v>4500000</v>
      </c>
      <c r="G1977" s="434">
        <v>4500000</v>
      </c>
      <c r="H1977" s="434">
        <v>1</v>
      </c>
      <c r="I1977" s="23"/>
    </row>
    <row r="1978" spans="1:24" ht="40.5" x14ac:dyDescent="0.25">
      <c r="A1978" s="409">
        <v>4239</v>
      </c>
      <c r="B1978" s="413" t="s">
        <v>4143</v>
      </c>
      <c r="C1978" s="413" t="s">
        <v>541</v>
      </c>
      <c r="D1978" s="413" t="s">
        <v>9</v>
      </c>
      <c r="E1978" s="413" t="s">
        <v>14</v>
      </c>
      <c r="F1978" s="413">
        <v>5100000</v>
      </c>
      <c r="G1978" s="413">
        <v>5100000</v>
      </c>
      <c r="H1978" s="413">
        <v>1</v>
      </c>
      <c r="I1978" s="23"/>
    </row>
    <row r="1979" spans="1:24" ht="40.5" x14ac:dyDescent="0.25">
      <c r="A1979" s="409">
        <v>4239</v>
      </c>
      <c r="B1979" s="409" t="s">
        <v>1078</v>
      </c>
      <c r="C1979" s="409" t="s">
        <v>541</v>
      </c>
      <c r="D1979" s="409" t="s">
        <v>9</v>
      </c>
      <c r="E1979" s="409" t="s">
        <v>14</v>
      </c>
      <c r="F1979" s="409">
        <v>0</v>
      </c>
      <c r="G1979" s="409">
        <v>0</v>
      </c>
      <c r="H1979" s="409">
        <v>1</v>
      </c>
      <c r="I1979" s="23"/>
    </row>
    <row r="1980" spans="1:24" ht="40.5" x14ac:dyDescent="0.25">
      <c r="A1980" s="213">
        <v>4239</v>
      </c>
      <c r="B1980" s="409" t="s">
        <v>799</v>
      </c>
      <c r="C1980" s="409" t="s">
        <v>541</v>
      </c>
      <c r="D1980" s="409" t="s">
        <v>9</v>
      </c>
      <c r="E1980" s="409" t="s">
        <v>14</v>
      </c>
      <c r="F1980" s="409">
        <v>1398000</v>
      </c>
      <c r="G1980" s="409">
        <v>1398000</v>
      </c>
      <c r="H1980" s="409">
        <v>1</v>
      </c>
      <c r="I1980" s="23"/>
    </row>
    <row r="1981" spans="1:24" ht="40.5" x14ac:dyDescent="0.25">
      <c r="A1981" s="213">
        <v>4239</v>
      </c>
      <c r="B1981" s="213" t="s">
        <v>800</v>
      </c>
      <c r="C1981" s="213" t="s">
        <v>541</v>
      </c>
      <c r="D1981" s="213" t="s">
        <v>9</v>
      </c>
      <c r="E1981" s="213" t="s">
        <v>14</v>
      </c>
      <c r="F1981" s="213">
        <v>1400000</v>
      </c>
      <c r="G1981" s="213">
        <v>1400000</v>
      </c>
      <c r="H1981" s="213">
        <v>1</v>
      </c>
      <c r="I1981" s="23"/>
    </row>
    <row r="1982" spans="1:24" ht="40.5" x14ac:dyDescent="0.25">
      <c r="A1982" s="200">
        <v>4239</v>
      </c>
      <c r="B1982" s="200" t="s">
        <v>801</v>
      </c>
      <c r="C1982" s="200" t="s">
        <v>541</v>
      </c>
      <c r="D1982" s="200" t="s">
        <v>9</v>
      </c>
      <c r="E1982" s="200" t="s">
        <v>14</v>
      </c>
      <c r="F1982" s="200">
        <v>400000</v>
      </c>
      <c r="G1982" s="200">
        <v>400000</v>
      </c>
      <c r="H1982" s="200">
        <v>1</v>
      </c>
      <c r="I1982" s="23"/>
    </row>
    <row r="1983" spans="1:24" ht="40.5" x14ac:dyDescent="0.25">
      <c r="A1983" s="200">
        <v>4239</v>
      </c>
      <c r="B1983" s="200" t="s">
        <v>802</v>
      </c>
      <c r="C1983" s="200" t="s">
        <v>541</v>
      </c>
      <c r="D1983" s="200" t="s">
        <v>9</v>
      </c>
      <c r="E1983" s="200" t="s">
        <v>14</v>
      </c>
      <c r="F1983" s="200">
        <v>409000</v>
      </c>
      <c r="G1983" s="200">
        <v>409000</v>
      </c>
      <c r="H1983" s="200">
        <v>1</v>
      </c>
      <c r="I1983" s="23"/>
    </row>
    <row r="1984" spans="1:24" ht="40.5" x14ac:dyDescent="0.25">
      <c r="A1984" s="293">
        <v>4239</v>
      </c>
      <c r="B1984" s="293" t="s">
        <v>2076</v>
      </c>
      <c r="C1984" s="293" t="s">
        <v>541</v>
      </c>
      <c r="D1984" s="293" t="s">
        <v>13</v>
      </c>
      <c r="E1984" s="293" t="s">
        <v>14</v>
      </c>
      <c r="F1984" s="293">
        <v>300000</v>
      </c>
      <c r="G1984" s="293">
        <f>+F1984*H1984</f>
        <v>300000</v>
      </c>
      <c r="H1984" s="293">
        <v>1</v>
      </c>
      <c r="I1984" s="23"/>
    </row>
    <row r="1985" spans="1:30" ht="40.5" x14ac:dyDescent="0.25">
      <c r="A1985" s="293">
        <v>4239</v>
      </c>
      <c r="B1985" s="293" t="s">
        <v>2077</v>
      </c>
      <c r="C1985" s="293" t="s">
        <v>541</v>
      </c>
      <c r="D1985" s="293" t="s">
        <v>13</v>
      </c>
      <c r="E1985" s="293" t="s">
        <v>14</v>
      </c>
      <c r="F1985" s="293">
        <v>3268000</v>
      </c>
      <c r="G1985" s="293">
        <f t="shared" ref="G1985:G1986" si="32">+F1985*H1985</f>
        <v>3268000</v>
      </c>
      <c r="H1985" s="293">
        <v>1</v>
      </c>
      <c r="I1985" s="23"/>
    </row>
    <row r="1986" spans="1:30" ht="40.5" x14ac:dyDescent="0.25">
      <c r="A1986" s="293">
        <v>4239</v>
      </c>
      <c r="B1986" s="293" t="s">
        <v>2078</v>
      </c>
      <c r="C1986" s="293" t="s">
        <v>541</v>
      </c>
      <c r="D1986" s="293" t="s">
        <v>13</v>
      </c>
      <c r="E1986" s="293" t="s">
        <v>14</v>
      </c>
      <c r="F1986" s="293">
        <v>1200000</v>
      </c>
      <c r="G1986" s="293">
        <f t="shared" si="32"/>
        <v>1200000</v>
      </c>
      <c r="H1986" s="293">
        <v>1</v>
      </c>
      <c r="I1986" s="23"/>
    </row>
    <row r="1987" spans="1:30" ht="40.5" x14ac:dyDescent="0.25">
      <c r="A1987" s="200">
        <v>4239</v>
      </c>
      <c r="B1987" s="200" t="s">
        <v>803</v>
      </c>
      <c r="C1987" s="200" t="s">
        <v>541</v>
      </c>
      <c r="D1987" s="200" t="s">
        <v>9</v>
      </c>
      <c r="E1987" s="200" t="s">
        <v>14</v>
      </c>
      <c r="F1987" s="200">
        <v>2324000</v>
      </c>
      <c r="G1987" s="200">
        <v>2324000</v>
      </c>
      <c r="H1987" s="200">
        <v>1</v>
      </c>
      <c r="I1987" s="23"/>
    </row>
    <row r="1988" spans="1:30" ht="40.5" x14ac:dyDescent="0.25">
      <c r="A1988" s="200">
        <v>4239</v>
      </c>
      <c r="B1988" s="200" t="s">
        <v>804</v>
      </c>
      <c r="C1988" s="200" t="s">
        <v>541</v>
      </c>
      <c r="D1988" s="200" t="s">
        <v>9</v>
      </c>
      <c r="E1988" s="200" t="s">
        <v>14</v>
      </c>
      <c r="F1988" s="200">
        <v>668000</v>
      </c>
      <c r="G1988" s="200">
        <v>668000</v>
      </c>
      <c r="H1988" s="200">
        <v>1</v>
      </c>
      <c r="I1988" s="23"/>
    </row>
    <row r="1989" spans="1:30" ht="40.5" x14ac:dyDescent="0.25">
      <c r="A1989" s="200">
        <v>4239</v>
      </c>
      <c r="B1989" s="200" t="s">
        <v>805</v>
      </c>
      <c r="C1989" s="200" t="s">
        <v>541</v>
      </c>
      <c r="D1989" s="200" t="s">
        <v>9</v>
      </c>
      <c r="E1989" s="200" t="s">
        <v>14</v>
      </c>
      <c r="F1989" s="200">
        <v>534000</v>
      </c>
      <c r="G1989" s="200">
        <v>534000</v>
      </c>
      <c r="H1989" s="200">
        <v>1</v>
      </c>
      <c r="I1989" s="23"/>
    </row>
    <row r="1990" spans="1:30" x14ac:dyDescent="0.25">
      <c r="A1990" s="154"/>
      <c r="B1990" s="179"/>
      <c r="C1990" s="179"/>
      <c r="D1990" s="201"/>
      <c r="E1990" s="201"/>
      <c r="F1990" s="201"/>
      <c r="G1990" s="201"/>
      <c r="H1990" s="201"/>
      <c r="I1990" s="23"/>
    </row>
    <row r="1991" spans="1:30" s="31" customFormat="1" x14ac:dyDescent="0.25">
      <c r="A1991" s="493" t="s">
        <v>176</v>
      </c>
      <c r="B1991" s="494"/>
      <c r="C1991" s="494"/>
      <c r="D1991" s="494"/>
      <c r="E1991" s="494"/>
      <c r="F1991" s="494"/>
      <c r="G1991" s="494"/>
      <c r="H1991" s="494"/>
      <c r="I1991" s="71"/>
      <c r="J1991"/>
      <c r="K1991"/>
      <c r="L1991"/>
      <c r="M1991"/>
      <c r="N1991"/>
      <c r="O1991"/>
      <c r="P1991"/>
      <c r="Q1991"/>
      <c r="R1991"/>
      <c r="S1991"/>
      <c r="T1991"/>
      <c r="U1991"/>
      <c r="V1991"/>
      <c r="W1991"/>
      <c r="X1991"/>
      <c r="Y1991"/>
      <c r="Z1991"/>
      <c r="AA1991"/>
      <c r="AB1991"/>
      <c r="AC1991"/>
      <c r="AD1991"/>
    </row>
    <row r="1992" spans="1:30" s="13" customFormat="1" ht="13.5" customHeight="1" x14ac:dyDescent="0.25">
      <c r="D1992" s="526" t="s">
        <v>12</v>
      </c>
      <c r="E1992" s="526"/>
      <c r="F1992" s="74"/>
      <c r="G1992" s="74"/>
      <c r="H1992" s="73"/>
      <c r="I1992" s="71"/>
      <c r="J1992" s="72"/>
      <c r="K1992" s="72"/>
      <c r="L1992"/>
      <c r="M1992"/>
      <c r="N1992"/>
      <c r="O1992"/>
      <c r="P1992"/>
      <c r="Q1992"/>
      <c r="R1992"/>
      <c r="S1992"/>
      <c r="T1992"/>
      <c r="U1992"/>
      <c r="V1992"/>
      <c r="W1992"/>
      <c r="X1992"/>
      <c r="Y1992"/>
      <c r="Z1992"/>
      <c r="AA1992"/>
      <c r="AB1992"/>
      <c r="AC1992"/>
      <c r="AD1992"/>
    </row>
    <row r="1993" spans="1:30" s="209" customFormat="1" ht="40.5" x14ac:dyDescent="0.25">
      <c r="A1993" s="13">
        <v>4239</v>
      </c>
      <c r="B1993" s="13" t="s">
        <v>794</v>
      </c>
      <c r="C1993" s="13" t="s">
        <v>478</v>
      </c>
      <c r="D1993" s="13" t="s">
        <v>9</v>
      </c>
      <c r="E1993" s="13" t="s">
        <v>14</v>
      </c>
      <c r="F1993" s="13">
        <v>591000</v>
      </c>
      <c r="G1993" s="13">
        <v>591000</v>
      </c>
      <c r="H1993" s="13">
        <v>1</v>
      </c>
      <c r="I1993" s="71"/>
      <c r="J1993" s="72"/>
      <c r="K1993" s="72"/>
      <c r="L1993"/>
      <c r="M1993"/>
      <c r="N1993"/>
      <c r="O1993"/>
      <c r="P1993"/>
      <c r="Q1993"/>
      <c r="R1993"/>
      <c r="S1993"/>
      <c r="T1993"/>
      <c r="U1993"/>
      <c r="V1993"/>
      <c r="W1993"/>
      <c r="X1993"/>
      <c r="Y1993"/>
      <c r="Z1993"/>
      <c r="AA1993"/>
      <c r="AB1993"/>
      <c r="AC1993"/>
      <c r="AD1993"/>
    </row>
    <row r="1994" spans="1:30" s="209" customFormat="1" ht="40.5" x14ac:dyDescent="0.25">
      <c r="A1994" s="13">
        <v>4239</v>
      </c>
      <c r="B1994" s="13" t="s">
        <v>795</v>
      </c>
      <c r="C1994" s="13" t="s">
        <v>478</v>
      </c>
      <c r="D1994" s="13" t="s">
        <v>9</v>
      </c>
      <c r="E1994" s="13" t="s">
        <v>14</v>
      </c>
      <c r="F1994" s="13">
        <v>270000</v>
      </c>
      <c r="G1994" s="13">
        <v>270000</v>
      </c>
      <c r="H1994" s="13">
        <v>1</v>
      </c>
      <c r="I1994" s="71"/>
      <c r="J1994" s="72"/>
      <c r="K1994" s="72"/>
      <c r="L1994"/>
      <c r="M1994"/>
      <c r="N1994"/>
      <c r="O1994"/>
      <c r="P1994"/>
      <c r="Q1994"/>
      <c r="R1994"/>
      <c r="S1994"/>
      <c r="T1994"/>
      <c r="U1994"/>
      <c r="V1994"/>
      <c r="W1994"/>
      <c r="X1994"/>
      <c r="Y1994"/>
      <c r="Z1994"/>
      <c r="AA1994"/>
      <c r="AB1994"/>
      <c r="AC1994"/>
      <c r="AD1994"/>
    </row>
    <row r="1995" spans="1:30" s="209" customFormat="1" ht="40.5" x14ac:dyDescent="0.25">
      <c r="A1995" s="13">
        <v>4239</v>
      </c>
      <c r="B1995" s="13" t="s">
        <v>796</v>
      </c>
      <c r="C1995" s="13" t="s">
        <v>478</v>
      </c>
      <c r="D1995" s="13" t="s">
        <v>9</v>
      </c>
      <c r="E1995" s="13" t="s">
        <v>14</v>
      </c>
      <c r="F1995" s="13">
        <v>234000</v>
      </c>
      <c r="G1995" s="13">
        <v>234000</v>
      </c>
      <c r="H1995" s="13">
        <v>1</v>
      </c>
      <c r="I1995" s="71"/>
      <c r="J1995" s="72"/>
      <c r="K1995" s="72"/>
      <c r="L1995"/>
      <c r="M1995"/>
      <c r="N1995"/>
      <c r="O1995"/>
      <c r="P1995"/>
      <c r="Q1995"/>
      <c r="R1995"/>
      <c r="S1995"/>
      <c r="T1995"/>
      <c r="U1995"/>
      <c r="V1995"/>
      <c r="W1995"/>
      <c r="X1995"/>
      <c r="Y1995"/>
      <c r="Z1995"/>
      <c r="AA1995"/>
      <c r="AB1995"/>
      <c r="AC1995"/>
      <c r="AD1995"/>
    </row>
    <row r="1996" spans="1:30" s="209" customFormat="1" ht="40.5" x14ac:dyDescent="0.25">
      <c r="A1996" s="13">
        <v>4239</v>
      </c>
      <c r="B1996" s="13" t="s">
        <v>797</v>
      </c>
      <c r="C1996" s="13" t="s">
        <v>478</v>
      </c>
      <c r="D1996" s="13" t="s">
        <v>9</v>
      </c>
      <c r="E1996" s="13" t="s">
        <v>14</v>
      </c>
      <c r="F1996" s="13">
        <v>406000</v>
      </c>
      <c r="G1996" s="13">
        <v>406000</v>
      </c>
      <c r="H1996" s="13">
        <v>1</v>
      </c>
      <c r="I1996" s="71"/>
      <c r="J1996" s="72"/>
      <c r="K1996" s="72"/>
      <c r="L1996"/>
      <c r="M1996"/>
      <c r="N1996"/>
      <c r="O1996"/>
      <c r="P1996"/>
      <c r="Q1996"/>
      <c r="R1996"/>
      <c r="S1996"/>
      <c r="T1996"/>
      <c r="U1996"/>
      <c r="V1996"/>
      <c r="W1996"/>
      <c r="X1996"/>
      <c r="Y1996"/>
      <c r="Z1996"/>
      <c r="AA1996"/>
      <c r="AB1996"/>
      <c r="AC1996"/>
      <c r="AD1996"/>
    </row>
    <row r="1997" spans="1:30" s="209" customFormat="1" ht="40.5" x14ac:dyDescent="0.25">
      <c r="A1997" s="13">
        <v>4239</v>
      </c>
      <c r="B1997" s="13" t="s">
        <v>1915</v>
      </c>
      <c r="C1997" s="13" t="s">
        <v>478</v>
      </c>
      <c r="D1997" s="13" t="s">
        <v>9</v>
      </c>
      <c r="E1997" s="13" t="s">
        <v>14</v>
      </c>
      <c r="F1997" s="13">
        <v>0</v>
      </c>
      <c r="G1997" s="13">
        <v>0</v>
      </c>
      <c r="H1997" s="13">
        <v>1</v>
      </c>
      <c r="I1997" s="71"/>
      <c r="J1997" s="72"/>
      <c r="K1997" s="72"/>
      <c r="L1997"/>
      <c r="M1997"/>
      <c r="N1997"/>
      <c r="O1997"/>
      <c r="P1997"/>
      <c r="Q1997"/>
      <c r="R1997"/>
      <c r="S1997"/>
      <c r="T1997"/>
      <c r="U1997"/>
      <c r="V1997"/>
      <c r="W1997"/>
      <c r="X1997"/>
      <c r="Y1997"/>
      <c r="Z1997"/>
      <c r="AA1997"/>
      <c r="AB1997"/>
      <c r="AC1997"/>
      <c r="AD1997"/>
    </row>
    <row r="1998" spans="1:30" s="209" customFormat="1" ht="40.5" x14ac:dyDescent="0.25">
      <c r="A1998" s="13">
        <v>4239</v>
      </c>
      <c r="B1998" s="13" t="s">
        <v>1916</v>
      </c>
      <c r="C1998" s="13" t="s">
        <v>478</v>
      </c>
      <c r="D1998" s="13" t="s">
        <v>9</v>
      </c>
      <c r="E1998" s="13" t="s">
        <v>14</v>
      </c>
      <c r="F1998" s="13">
        <v>0</v>
      </c>
      <c r="G1998" s="13">
        <v>0</v>
      </c>
      <c r="H1998" s="13">
        <v>1</v>
      </c>
      <c r="I1998" s="71"/>
      <c r="J1998" s="72"/>
      <c r="K1998" s="72"/>
      <c r="L1998"/>
      <c r="M1998"/>
      <c r="N1998"/>
      <c r="O1998"/>
      <c r="P1998"/>
      <c r="Q1998"/>
      <c r="R1998"/>
      <c r="S1998"/>
      <c r="T1998"/>
      <c r="U1998"/>
      <c r="V1998"/>
      <c r="W1998"/>
      <c r="X1998"/>
      <c r="Y1998"/>
      <c r="Z1998"/>
      <c r="AA1998"/>
      <c r="AB1998"/>
      <c r="AC1998"/>
      <c r="AD1998"/>
    </row>
    <row r="1999" spans="1:30" s="209" customFormat="1" ht="40.5" x14ac:dyDescent="0.25">
      <c r="A1999" s="13">
        <v>4239</v>
      </c>
      <c r="B1999" s="13" t="s">
        <v>1917</v>
      </c>
      <c r="C1999" s="13" t="s">
        <v>478</v>
      </c>
      <c r="D1999" s="13" t="s">
        <v>9</v>
      </c>
      <c r="E1999" s="13" t="s">
        <v>14</v>
      </c>
      <c r="F1999" s="13">
        <v>0</v>
      </c>
      <c r="G1999" s="13">
        <v>0</v>
      </c>
      <c r="H1999" s="13">
        <v>1</v>
      </c>
      <c r="I1999" s="71"/>
      <c r="J1999" s="72"/>
      <c r="K1999" s="72"/>
      <c r="L1999"/>
      <c r="M1999"/>
      <c r="N1999"/>
      <c r="O1999"/>
      <c r="P1999"/>
      <c r="Q1999"/>
      <c r="R1999"/>
      <c r="S1999"/>
      <c r="T1999"/>
      <c r="U1999"/>
      <c r="V1999"/>
      <c r="W1999"/>
      <c r="X1999"/>
      <c r="Y1999"/>
      <c r="Z1999"/>
      <c r="AA1999"/>
      <c r="AB1999"/>
      <c r="AC1999"/>
      <c r="AD1999"/>
    </row>
    <row r="2000" spans="1:30" s="31" customFormat="1" ht="40.5" x14ac:dyDescent="0.25">
      <c r="A2000" s="13">
        <v>4239</v>
      </c>
      <c r="B2000" s="13" t="s">
        <v>1918</v>
      </c>
      <c r="C2000" s="13" t="s">
        <v>478</v>
      </c>
      <c r="D2000" s="13" t="s">
        <v>9</v>
      </c>
      <c r="E2000" s="13" t="s">
        <v>14</v>
      </c>
      <c r="F2000" s="13">
        <v>0</v>
      </c>
      <c r="G2000" s="13">
        <v>0</v>
      </c>
      <c r="H2000" s="13">
        <v>1</v>
      </c>
      <c r="I2000" s="71"/>
      <c r="J2000"/>
      <c r="K2000"/>
      <c r="L2000"/>
      <c r="M2000"/>
      <c r="N2000"/>
      <c r="O2000"/>
      <c r="P2000"/>
      <c r="Q2000"/>
      <c r="R2000"/>
      <c r="S2000"/>
      <c r="T2000"/>
      <c r="U2000"/>
      <c r="V2000"/>
      <c r="W2000"/>
      <c r="X2000"/>
      <c r="Y2000"/>
      <c r="Z2000"/>
      <c r="AA2000"/>
      <c r="AB2000"/>
      <c r="AC2000"/>
      <c r="AD2000"/>
    </row>
    <row r="2001" spans="1:30" s="31" customFormat="1" ht="40.5" x14ac:dyDescent="0.25">
      <c r="A2001" s="13">
        <v>4239</v>
      </c>
      <c r="B2001" s="13" t="s">
        <v>2033</v>
      </c>
      <c r="C2001" s="13" t="s">
        <v>478</v>
      </c>
      <c r="D2001" s="13" t="s">
        <v>9</v>
      </c>
      <c r="E2001" s="13" t="s">
        <v>14</v>
      </c>
      <c r="F2001" s="13">
        <v>300000</v>
      </c>
      <c r="G2001" s="13">
        <v>300000</v>
      </c>
      <c r="H2001" s="13">
        <v>1</v>
      </c>
      <c r="I2001" s="71"/>
      <c r="J2001"/>
      <c r="K2001"/>
      <c r="L2001"/>
      <c r="M2001"/>
      <c r="N2001"/>
      <c r="O2001"/>
      <c r="P2001"/>
      <c r="Q2001"/>
      <c r="R2001"/>
      <c r="S2001"/>
      <c r="T2001"/>
      <c r="U2001"/>
      <c r="V2001"/>
      <c r="W2001"/>
      <c r="X2001"/>
      <c r="Y2001"/>
      <c r="Z2001"/>
      <c r="AA2001"/>
      <c r="AB2001"/>
      <c r="AC2001"/>
      <c r="AD2001"/>
    </row>
    <row r="2002" spans="1:30" s="31" customFormat="1" ht="40.5" x14ac:dyDescent="0.25">
      <c r="A2002" s="13">
        <v>4239</v>
      </c>
      <c r="B2002" s="13" t="s">
        <v>2034</v>
      </c>
      <c r="C2002" s="13" t="s">
        <v>478</v>
      </c>
      <c r="D2002" s="13" t="s">
        <v>9</v>
      </c>
      <c r="E2002" s="13" t="s">
        <v>14</v>
      </c>
      <c r="F2002" s="13">
        <v>100000</v>
      </c>
      <c r="G2002" s="13">
        <v>100000</v>
      </c>
      <c r="H2002" s="13">
        <v>1</v>
      </c>
      <c r="I2002" s="71"/>
      <c r="J2002"/>
      <c r="K2002"/>
      <c r="L2002"/>
      <c r="M2002"/>
      <c r="N2002"/>
      <c r="O2002"/>
      <c r="P2002"/>
      <c r="Q2002"/>
      <c r="R2002"/>
      <c r="S2002"/>
      <c r="T2002"/>
      <c r="U2002"/>
      <c r="V2002"/>
      <c r="W2002"/>
      <c r="X2002"/>
      <c r="Y2002"/>
      <c r="Z2002"/>
      <c r="AA2002"/>
      <c r="AB2002"/>
      <c r="AC2002"/>
      <c r="AD2002"/>
    </row>
    <row r="2003" spans="1:30" s="31" customFormat="1" ht="40.5" x14ac:dyDescent="0.25">
      <c r="A2003" s="13">
        <v>4239</v>
      </c>
      <c r="B2003" s="13" t="s">
        <v>2035</v>
      </c>
      <c r="C2003" s="13" t="s">
        <v>478</v>
      </c>
      <c r="D2003" s="13" t="s">
        <v>9</v>
      </c>
      <c r="E2003" s="13" t="s">
        <v>14</v>
      </c>
      <c r="F2003" s="13">
        <v>300000</v>
      </c>
      <c r="G2003" s="13">
        <v>300000</v>
      </c>
      <c r="H2003" s="13">
        <v>1</v>
      </c>
      <c r="I2003" s="71"/>
      <c r="J2003"/>
      <c r="K2003"/>
      <c r="L2003"/>
      <c r="M2003"/>
      <c r="N2003"/>
      <c r="O2003"/>
      <c r="P2003"/>
      <c r="Q2003"/>
      <c r="R2003"/>
      <c r="S2003"/>
      <c r="T2003"/>
      <c r="U2003"/>
      <c r="V2003"/>
      <c r="W2003"/>
      <c r="X2003"/>
      <c r="Y2003"/>
      <c r="Z2003"/>
      <c r="AA2003"/>
      <c r="AB2003"/>
      <c r="AC2003"/>
      <c r="AD2003"/>
    </row>
    <row r="2004" spans="1:30" s="31" customFormat="1" ht="40.5" x14ac:dyDescent="0.25">
      <c r="A2004" s="13">
        <v>4239</v>
      </c>
      <c r="B2004" s="13" t="s">
        <v>2036</v>
      </c>
      <c r="C2004" s="13" t="s">
        <v>478</v>
      </c>
      <c r="D2004" s="13" t="s">
        <v>9</v>
      </c>
      <c r="E2004" s="13" t="s">
        <v>14</v>
      </c>
      <c r="F2004" s="13">
        <v>4500000</v>
      </c>
      <c r="G2004" s="13">
        <v>4500000</v>
      </c>
      <c r="H2004" s="13">
        <v>1</v>
      </c>
      <c r="I2004" s="71"/>
      <c r="J2004"/>
      <c r="K2004"/>
      <c r="L2004"/>
      <c r="M2004"/>
      <c r="N2004"/>
      <c r="O2004"/>
      <c r="P2004"/>
      <c r="Q2004"/>
      <c r="R2004"/>
      <c r="S2004"/>
      <c r="T2004"/>
      <c r="U2004"/>
      <c r="V2004"/>
      <c r="W2004"/>
      <c r="X2004"/>
      <c r="Y2004"/>
      <c r="Z2004"/>
      <c r="AA2004"/>
      <c r="AB2004"/>
      <c r="AC2004"/>
      <c r="AD2004"/>
    </row>
    <row r="2005" spans="1:30" s="31" customFormat="1" ht="40.5" x14ac:dyDescent="0.25">
      <c r="A2005" s="13">
        <v>4239</v>
      </c>
      <c r="B2005" s="13" t="s">
        <v>4858</v>
      </c>
      <c r="C2005" s="13" t="s">
        <v>478</v>
      </c>
      <c r="D2005" s="13" t="s">
        <v>9</v>
      </c>
      <c r="E2005" s="13" t="s">
        <v>14</v>
      </c>
      <c r="F2005" s="13">
        <v>200000</v>
      </c>
      <c r="G2005" s="13">
        <v>200000</v>
      </c>
      <c r="H2005" s="13">
        <v>1</v>
      </c>
      <c r="I2005" s="71"/>
      <c r="J2005" s="459"/>
      <c r="K2005" s="459"/>
      <c r="L2005" s="459"/>
      <c r="M2005" s="459"/>
      <c r="N2005" s="459"/>
      <c r="O2005" s="459"/>
      <c r="P2005" s="459"/>
      <c r="Q2005" s="459"/>
      <c r="R2005" s="459"/>
      <c r="S2005" s="459"/>
      <c r="T2005" s="459"/>
      <c r="U2005" s="459"/>
      <c r="V2005" s="459"/>
      <c r="W2005" s="459"/>
      <c r="X2005" s="459"/>
      <c r="Y2005" s="459"/>
      <c r="Z2005" s="459"/>
      <c r="AA2005" s="459"/>
      <c r="AB2005" s="459"/>
      <c r="AC2005" s="459"/>
      <c r="AD2005" s="459"/>
    </row>
    <row r="2006" spans="1:30" s="31" customFormat="1" ht="40.5" x14ac:dyDescent="0.25">
      <c r="A2006" s="13">
        <v>4239</v>
      </c>
      <c r="B2006" s="13" t="s">
        <v>4859</v>
      </c>
      <c r="C2006" s="13" t="s">
        <v>478</v>
      </c>
      <c r="D2006" s="13" t="s">
        <v>9</v>
      </c>
      <c r="E2006" s="13" t="s">
        <v>14</v>
      </c>
      <c r="F2006" s="13">
        <v>250000</v>
      </c>
      <c r="G2006" s="13">
        <v>250000</v>
      </c>
      <c r="H2006" s="13">
        <v>1</v>
      </c>
      <c r="I2006" s="71"/>
      <c r="J2006" s="459"/>
      <c r="K2006" s="459"/>
      <c r="L2006" s="459"/>
      <c r="M2006" s="459"/>
      <c r="N2006" s="459"/>
      <c r="O2006" s="459"/>
      <c r="P2006" s="459"/>
      <c r="Q2006" s="459"/>
      <c r="R2006" s="459"/>
      <c r="S2006" s="459"/>
      <c r="T2006" s="459"/>
      <c r="U2006" s="459"/>
      <c r="V2006" s="459"/>
      <c r="W2006" s="459"/>
      <c r="X2006" s="459"/>
      <c r="Y2006" s="459"/>
      <c r="Z2006" s="459"/>
      <c r="AA2006" s="459"/>
      <c r="AB2006" s="459"/>
      <c r="AC2006" s="459"/>
      <c r="AD2006" s="459"/>
    </row>
    <row r="2007" spans="1:30" s="31" customFormat="1" ht="40.5" x14ac:dyDescent="0.25">
      <c r="A2007" s="13">
        <v>4239</v>
      </c>
      <c r="B2007" s="13" t="s">
        <v>4860</v>
      </c>
      <c r="C2007" s="13" t="s">
        <v>478</v>
      </c>
      <c r="D2007" s="13" t="s">
        <v>9</v>
      </c>
      <c r="E2007" s="13" t="s">
        <v>14</v>
      </c>
      <c r="F2007" s="13">
        <v>100000</v>
      </c>
      <c r="G2007" s="13">
        <v>100000</v>
      </c>
      <c r="H2007" s="13">
        <v>1</v>
      </c>
      <c r="I2007" s="71"/>
      <c r="J2007" s="459"/>
      <c r="K2007" s="459"/>
      <c r="L2007" s="459"/>
      <c r="M2007" s="459"/>
      <c r="N2007" s="459"/>
      <c r="O2007" s="459"/>
      <c r="P2007" s="459"/>
      <c r="Q2007" s="459"/>
      <c r="R2007" s="459"/>
      <c r="S2007" s="459"/>
      <c r="T2007" s="459"/>
      <c r="U2007" s="459"/>
      <c r="V2007" s="459"/>
      <c r="W2007" s="459"/>
      <c r="X2007" s="459"/>
      <c r="Y2007" s="459"/>
      <c r="Z2007" s="459"/>
      <c r="AA2007" s="459"/>
      <c r="AB2007" s="459"/>
      <c r="AC2007" s="459"/>
      <c r="AD2007" s="459"/>
    </row>
    <row r="2008" spans="1:30" s="31" customFormat="1" ht="40.5" x14ac:dyDescent="0.25">
      <c r="A2008" s="13">
        <v>4239</v>
      </c>
      <c r="B2008" s="13" t="s">
        <v>4861</v>
      </c>
      <c r="C2008" s="13" t="s">
        <v>478</v>
      </c>
      <c r="D2008" s="13" t="s">
        <v>9</v>
      </c>
      <c r="E2008" s="13" t="s">
        <v>14</v>
      </c>
      <c r="F2008" s="13">
        <v>600000</v>
      </c>
      <c r="G2008" s="13">
        <v>600000</v>
      </c>
      <c r="H2008" s="13">
        <v>1</v>
      </c>
      <c r="I2008" s="71"/>
      <c r="J2008" s="459"/>
      <c r="K2008" s="459"/>
      <c r="L2008" s="459"/>
      <c r="M2008" s="459"/>
      <c r="N2008" s="459"/>
      <c r="O2008" s="459"/>
      <c r="P2008" s="459"/>
      <c r="Q2008" s="459"/>
      <c r="R2008" s="459"/>
      <c r="S2008" s="459"/>
      <c r="T2008" s="459"/>
      <c r="U2008" s="459"/>
      <c r="V2008" s="459"/>
      <c r="W2008" s="459"/>
      <c r="X2008" s="459"/>
      <c r="Y2008" s="459"/>
      <c r="Z2008" s="459"/>
      <c r="AA2008" s="459"/>
      <c r="AB2008" s="459"/>
      <c r="AC2008" s="459"/>
      <c r="AD2008" s="459"/>
    </row>
    <row r="2009" spans="1:30" s="31" customFormat="1" ht="40.5" x14ac:dyDescent="0.25">
      <c r="A2009" s="13">
        <v>4239</v>
      </c>
      <c r="B2009" s="13" t="s">
        <v>4862</v>
      </c>
      <c r="C2009" s="13" t="s">
        <v>478</v>
      </c>
      <c r="D2009" s="13" t="s">
        <v>9</v>
      </c>
      <c r="E2009" s="13" t="s">
        <v>14</v>
      </c>
      <c r="F2009" s="13">
        <v>350000</v>
      </c>
      <c r="G2009" s="13">
        <v>350000</v>
      </c>
      <c r="H2009" s="13">
        <v>1</v>
      </c>
      <c r="I2009" s="71"/>
      <c r="J2009" s="459"/>
      <c r="K2009" s="459"/>
      <c r="L2009" s="459"/>
      <c r="M2009" s="459"/>
      <c r="N2009" s="459"/>
      <c r="O2009" s="459"/>
      <c r="P2009" s="459"/>
      <c r="Q2009" s="459"/>
      <c r="R2009" s="459"/>
      <c r="S2009" s="459"/>
      <c r="T2009" s="459"/>
      <c r="U2009" s="459"/>
      <c r="V2009" s="459"/>
      <c r="W2009" s="459"/>
      <c r="X2009" s="459"/>
      <c r="Y2009" s="459"/>
      <c r="Z2009" s="459"/>
      <c r="AA2009" s="459"/>
      <c r="AB2009" s="459"/>
      <c r="AC2009" s="459"/>
      <c r="AD2009" s="459"/>
    </row>
    <row r="2010" spans="1:30" ht="15" customHeight="1" x14ac:dyDescent="0.25">
      <c r="A2010" s="482" t="s">
        <v>263</v>
      </c>
      <c r="B2010" s="483"/>
      <c r="C2010" s="483"/>
      <c r="D2010" s="483"/>
      <c r="E2010" s="483"/>
      <c r="F2010" s="483"/>
      <c r="G2010" s="483"/>
      <c r="H2010" s="483"/>
      <c r="I2010" s="23"/>
    </row>
    <row r="2011" spans="1:30" ht="15" customHeight="1" x14ac:dyDescent="0.25">
      <c r="A2011" s="474" t="s">
        <v>8</v>
      </c>
      <c r="B2011" s="475"/>
      <c r="C2011" s="475"/>
      <c r="D2011" s="475"/>
      <c r="E2011" s="475"/>
      <c r="F2011" s="475"/>
      <c r="G2011" s="475"/>
      <c r="H2011" s="481"/>
      <c r="I2011" s="23"/>
    </row>
    <row r="2012" spans="1:30" ht="15" customHeight="1" x14ac:dyDescent="0.25">
      <c r="A2012" s="392">
        <v>4267</v>
      </c>
      <c r="B2012" s="392" t="s">
        <v>3914</v>
      </c>
      <c r="C2012" s="392" t="s">
        <v>1003</v>
      </c>
      <c r="D2012" s="392" t="s">
        <v>425</v>
      </c>
      <c r="E2012" s="392" t="s">
        <v>14</v>
      </c>
      <c r="F2012" s="392">
        <v>800000</v>
      </c>
      <c r="G2012" s="392">
        <v>800000</v>
      </c>
      <c r="H2012" s="392">
        <v>1</v>
      </c>
      <c r="I2012" s="23"/>
    </row>
    <row r="2013" spans="1:30" ht="15" customHeight="1" x14ac:dyDescent="0.25">
      <c r="A2013" s="392">
        <v>4267</v>
      </c>
      <c r="B2013" s="392" t="s">
        <v>3909</v>
      </c>
      <c r="C2013" s="392" t="s">
        <v>1001</v>
      </c>
      <c r="D2013" s="392" t="s">
        <v>425</v>
      </c>
      <c r="E2013" s="392" t="s">
        <v>10</v>
      </c>
      <c r="F2013" s="392">
        <v>11300</v>
      </c>
      <c r="G2013" s="392">
        <f>+F2013*H2013</f>
        <v>4983300</v>
      </c>
      <c r="H2013" s="392">
        <v>441</v>
      </c>
      <c r="I2013" s="23"/>
    </row>
    <row r="2014" spans="1:30" ht="15" customHeight="1" x14ac:dyDescent="0.25">
      <c r="A2014" s="392">
        <v>4267</v>
      </c>
      <c r="B2014" s="392" t="s">
        <v>3899</v>
      </c>
      <c r="C2014" s="392" t="s">
        <v>3900</v>
      </c>
      <c r="D2014" s="392" t="s">
        <v>9</v>
      </c>
      <c r="E2014" s="392" t="s">
        <v>10</v>
      </c>
      <c r="F2014" s="392">
        <v>6500</v>
      </c>
      <c r="G2014" s="392">
        <f>+F2014*H2014</f>
        <v>975000</v>
      </c>
      <c r="H2014" s="392">
        <v>150</v>
      </c>
      <c r="I2014" s="23"/>
    </row>
    <row r="2015" spans="1:30" ht="15" customHeight="1" x14ac:dyDescent="0.25">
      <c r="A2015" s="392">
        <v>4267</v>
      </c>
      <c r="B2015" s="392" t="s">
        <v>3901</v>
      </c>
      <c r="C2015" s="392" t="s">
        <v>3902</v>
      </c>
      <c r="D2015" s="392" t="s">
        <v>9</v>
      </c>
      <c r="E2015" s="392" t="s">
        <v>10</v>
      </c>
      <c r="F2015" s="392">
        <v>3500</v>
      </c>
      <c r="G2015" s="392">
        <f>+F2015*H2015</f>
        <v>525000</v>
      </c>
      <c r="H2015" s="392">
        <v>150</v>
      </c>
      <c r="I2015" s="23"/>
    </row>
    <row r="2016" spans="1:30" ht="27" x14ac:dyDescent="0.25">
      <c r="A2016" s="392">
        <v>4269</v>
      </c>
      <c r="B2016" s="392" t="s">
        <v>3897</v>
      </c>
      <c r="C2016" s="392" t="s">
        <v>3898</v>
      </c>
      <c r="D2016" s="392" t="s">
        <v>9</v>
      </c>
      <c r="E2016" s="392" t="s">
        <v>10</v>
      </c>
      <c r="F2016" s="392">
        <v>4000</v>
      </c>
      <c r="G2016" s="392">
        <f>+F2016*H2016</f>
        <v>1000000</v>
      </c>
      <c r="H2016" s="392">
        <v>250</v>
      </c>
      <c r="I2016" s="23"/>
    </row>
    <row r="2017" spans="1:24" ht="15" customHeight="1" x14ac:dyDescent="0.25">
      <c r="A2017" s="474" t="s">
        <v>12</v>
      </c>
      <c r="B2017" s="475"/>
      <c r="C2017" s="475"/>
      <c r="D2017" s="475"/>
      <c r="E2017" s="475"/>
      <c r="F2017" s="475"/>
      <c r="G2017" s="475"/>
      <c r="H2017" s="481"/>
      <c r="I2017" s="23"/>
    </row>
    <row r="2018" spans="1:24" ht="27" x14ac:dyDescent="0.25">
      <c r="A2018" s="274">
        <v>4239</v>
      </c>
      <c r="B2018" s="274" t="s">
        <v>1989</v>
      </c>
      <c r="C2018" s="274" t="s">
        <v>901</v>
      </c>
      <c r="D2018" s="274" t="s">
        <v>9</v>
      </c>
      <c r="E2018" s="274" t="s">
        <v>14</v>
      </c>
      <c r="F2018" s="274">
        <v>700000</v>
      </c>
      <c r="G2018" s="274">
        <v>700000</v>
      </c>
      <c r="H2018" s="274">
        <v>1</v>
      </c>
      <c r="I2018" s="23"/>
    </row>
    <row r="2019" spans="1:24" s="3" customFormat="1" ht="27" x14ac:dyDescent="0.25">
      <c r="A2019" s="274">
        <v>4239</v>
      </c>
      <c r="B2019" s="274" t="s">
        <v>1990</v>
      </c>
      <c r="C2019" s="274" t="s">
        <v>901</v>
      </c>
      <c r="D2019" s="274" t="s">
        <v>9</v>
      </c>
      <c r="E2019" s="274" t="s">
        <v>14</v>
      </c>
      <c r="F2019" s="274">
        <v>2000000</v>
      </c>
      <c r="G2019" s="274">
        <v>2000000</v>
      </c>
      <c r="H2019" s="274">
        <v>1</v>
      </c>
      <c r="I2019" s="221"/>
      <c r="P2019" s="26"/>
      <c r="Q2019" s="26"/>
      <c r="R2019" s="26"/>
      <c r="S2019" s="26"/>
      <c r="T2019" s="26"/>
      <c r="U2019" s="26"/>
      <c r="V2019" s="26"/>
      <c r="W2019" s="26"/>
      <c r="X2019" s="26"/>
    </row>
    <row r="2020" spans="1:24" s="3" customFormat="1" ht="27" x14ac:dyDescent="0.25">
      <c r="A2020" s="274">
        <v>4239</v>
      </c>
      <c r="B2020" s="274" t="s">
        <v>1991</v>
      </c>
      <c r="C2020" s="274" t="s">
        <v>901</v>
      </c>
      <c r="D2020" s="274" t="s">
        <v>9</v>
      </c>
      <c r="E2020" s="274" t="s">
        <v>14</v>
      </c>
      <c r="F2020" s="274">
        <v>700000</v>
      </c>
      <c r="G2020" s="274">
        <v>700000</v>
      </c>
      <c r="H2020" s="274">
        <v>1</v>
      </c>
      <c r="I2020" s="221"/>
      <c r="P2020" s="26"/>
      <c r="Q2020" s="26"/>
      <c r="R2020" s="26"/>
      <c r="S2020" s="26"/>
      <c r="T2020" s="26"/>
      <c r="U2020" s="26"/>
      <c r="V2020" s="26"/>
      <c r="W2020" s="26"/>
      <c r="X2020" s="26"/>
    </row>
    <row r="2021" spans="1:24" s="3" customFormat="1" ht="27" x14ac:dyDescent="0.25">
      <c r="A2021" s="274">
        <v>4239</v>
      </c>
      <c r="B2021" s="274" t="s">
        <v>1992</v>
      </c>
      <c r="C2021" s="274" t="s">
        <v>901</v>
      </c>
      <c r="D2021" s="274" t="s">
        <v>9</v>
      </c>
      <c r="E2021" s="274" t="s">
        <v>14</v>
      </c>
      <c r="F2021" s="274">
        <v>700000</v>
      </c>
      <c r="G2021" s="274">
        <v>700000</v>
      </c>
      <c r="H2021" s="274">
        <v>1</v>
      </c>
      <c r="I2021" s="221"/>
      <c r="P2021" s="26"/>
      <c r="Q2021" s="26"/>
      <c r="R2021" s="26"/>
      <c r="S2021" s="26"/>
      <c r="T2021" s="26"/>
      <c r="U2021" s="26"/>
      <c r="V2021" s="26"/>
      <c r="W2021" s="26"/>
      <c r="X2021" s="26"/>
    </row>
    <row r="2022" spans="1:24" s="3" customFormat="1" ht="27" x14ac:dyDescent="0.25">
      <c r="A2022" s="307">
        <v>4239</v>
      </c>
      <c r="B2022" s="307" t="s">
        <v>1993</v>
      </c>
      <c r="C2022" s="274" t="s">
        <v>901</v>
      </c>
      <c r="D2022" s="307" t="s">
        <v>9</v>
      </c>
      <c r="E2022" s="307" t="s">
        <v>14</v>
      </c>
      <c r="F2022" s="307">
        <v>700000</v>
      </c>
      <c r="G2022" s="307">
        <v>700000</v>
      </c>
      <c r="H2022" s="307">
        <v>1</v>
      </c>
      <c r="I2022" s="221"/>
      <c r="P2022" s="26"/>
      <c r="Q2022" s="26"/>
      <c r="R2022" s="26"/>
      <c r="S2022" s="26"/>
      <c r="T2022" s="26"/>
      <c r="U2022" s="26"/>
      <c r="V2022" s="26"/>
      <c r="W2022" s="26"/>
      <c r="X2022" s="26"/>
    </row>
    <row r="2023" spans="1:24" s="3" customFormat="1" ht="27" x14ac:dyDescent="0.25">
      <c r="A2023" s="307">
        <v>4239</v>
      </c>
      <c r="B2023" s="307" t="s">
        <v>2229</v>
      </c>
      <c r="C2023" s="307" t="s">
        <v>901</v>
      </c>
      <c r="D2023" s="307" t="s">
        <v>9</v>
      </c>
      <c r="E2023" s="307" t="s">
        <v>14</v>
      </c>
      <c r="F2023" s="307">
        <v>500000</v>
      </c>
      <c r="G2023" s="307">
        <v>500000</v>
      </c>
      <c r="H2023" s="307">
        <v>1</v>
      </c>
      <c r="I2023" s="221"/>
      <c r="P2023" s="26"/>
      <c r="Q2023" s="26"/>
      <c r="R2023" s="26"/>
      <c r="S2023" s="26"/>
      <c r="T2023" s="26"/>
      <c r="U2023" s="26"/>
      <c r="V2023" s="26"/>
      <c r="W2023" s="26"/>
      <c r="X2023" s="26"/>
    </row>
    <row r="2024" spans="1:24" s="3" customFormat="1" ht="27" x14ac:dyDescent="0.25">
      <c r="A2024" s="307">
        <v>4239</v>
      </c>
      <c r="B2024" s="307" t="s">
        <v>2230</v>
      </c>
      <c r="C2024" s="307" t="s">
        <v>901</v>
      </c>
      <c r="D2024" s="307" t="s">
        <v>9</v>
      </c>
      <c r="E2024" s="307" t="s">
        <v>14</v>
      </c>
      <c r="F2024" s="307">
        <v>600000</v>
      </c>
      <c r="G2024" s="307">
        <v>600000</v>
      </c>
      <c r="H2024" s="307">
        <v>1</v>
      </c>
      <c r="I2024" s="221"/>
      <c r="P2024" s="26"/>
      <c r="Q2024" s="26"/>
      <c r="R2024" s="26"/>
      <c r="S2024" s="26"/>
      <c r="T2024" s="26"/>
      <c r="U2024" s="26"/>
      <c r="V2024" s="26"/>
      <c r="W2024" s="26"/>
      <c r="X2024" s="26"/>
    </row>
    <row r="2025" spans="1:24" s="3" customFormat="1" ht="27" x14ac:dyDescent="0.25">
      <c r="A2025" s="307">
        <v>4239</v>
      </c>
      <c r="B2025" s="307" t="s">
        <v>2231</v>
      </c>
      <c r="C2025" s="307" t="s">
        <v>901</v>
      </c>
      <c r="D2025" s="307" t="s">
        <v>9</v>
      </c>
      <c r="E2025" s="307" t="s">
        <v>14</v>
      </c>
      <c r="F2025" s="307">
        <v>1000000</v>
      </c>
      <c r="G2025" s="307">
        <v>1000000</v>
      </c>
      <c r="H2025" s="307">
        <v>1</v>
      </c>
      <c r="I2025" s="221"/>
      <c r="P2025" s="26"/>
      <c r="Q2025" s="26"/>
      <c r="R2025" s="26"/>
      <c r="S2025" s="26"/>
      <c r="T2025" s="26"/>
      <c r="U2025" s="26"/>
      <c r="V2025" s="26"/>
      <c r="W2025" s="26"/>
      <c r="X2025" s="26"/>
    </row>
    <row r="2026" spans="1:24" x14ac:dyDescent="0.25">
      <c r="A2026" s="482" t="s">
        <v>138</v>
      </c>
      <c r="B2026" s="483"/>
      <c r="C2026" s="483"/>
      <c r="D2026" s="483"/>
      <c r="E2026" s="483"/>
      <c r="F2026" s="483"/>
      <c r="G2026" s="483"/>
      <c r="H2026" s="483"/>
      <c r="I2026" s="23"/>
    </row>
    <row r="2027" spans="1:24" x14ac:dyDescent="0.25">
      <c r="A2027" s="4"/>
      <c r="B2027" s="474" t="s">
        <v>8</v>
      </c>
      <c r="C2027" s="475"/>
      <c r="D2027" s="475"/>
      <c r="E2027" s="475"/>
      <c r="F2027" s="475"/>
      <c r="G2027" s="481"/>
      <c r="H2027" s="21">
        <v>1</v>
      </c>
      <c r="I2027" s="23"/>
    </row>
    <row r="2028" spans="1:24" s="459" customFormat="1" x14ac:dyDescent="0.25">
      <c r="A2028" s="4">
        <v>5129</v>
      </c>
      <c r="B2028" s="4" t="s">
        <v>4723</v>
      </c>
      <c r="C2028" s="4" t="s">
        <v>3283</v>
      </c>
      <c r="D2028" s="4" t="s">
        <v>9</v>
      </c>
      <c r="E2028" s="4" t="s">
        <v>10</v>
      </c>
      <c r="F2028" s="4">
        <v>250000</v>
      </c>
      <c r="G2028" s="4">
        <f>+F2028*H2028</f>
        <v>1250000</v>
      </c>
      <c r="H2028" s="4">
        <v>5</v>
      </c>
      <c r="I2028" s="462"/>
      <c r="P2028" s="460"/>
      <c r="Q2028" s="460"/>
      <c r="R2028" s="460"/>
      <c r="S2028" s="460"/>
      <c r="T2028" s="460"/>
      <c r="U2028" s="460"/>
      <c r="V2028" s="460"/>
      <c r="W2028" s="460"/>
      <c r="X2028" s="460"/>
    </row>
    <row r="2029" spans="1:24" s="459" customFormat="1" x14ac:dyDescent="0.25">
      <c r="A2029" s="4">
        <v>5129</v>
      </c>
      <c r="B2029" s="4" t="s">
        <v>4724</v>
      </c>
      <c r="C2029" s="4" t="s">
        <v>1395</v>
      </c>
      <c r="D2029" s="4" t="s">
        <v>9</v>
      </c>
      <c r="E2029" s="4" t="s">
        <v>10</v>
      </c>
      <c r="F2029" s="4">
        <v>240000</v>
      </c>
      <c r="G2029" s="4">
        <f t="shared" ref="G2029:G2031" si="33">+F2029*H2029</f>
        <v>2400000</v>
      </c>
      <c r="H2029" s="4">
        <v>10</v>
      </c>
      <c r="I2029" s="462"/>
      <c r="P2029" s="460"/>
      <c r="Q2029" s="460"/>
      <c r="R2029" s="460"/>
      <c r="S2029" s="460"/>
      <c r="T2029" s="460"/>
      <c r="U2029" s="460"/>
      <c r="V2029" s="460"/>
      <c r="W2029" s="460"/>
      <c r="X2029" s="460"/>
    </row>
    <row r="2030" spans="1:24" s="459" customFormat="1" x14ac:dyDescent="0.25">
      <c r="A2030" s="4">
        <v>5129</v>
      </c>
      <c r="B2030" s="4" t="s">
        <v>4725</v>
      </c>
      <c r="C2030" s="4" t="s">
        <v>3836</v>
      </c>
      <c r="D2030" s="4" t="s">
        <v>9</v>
      </c>
      <c r="E2030" s="4" t="s">
        <v>10</v>
      </c>
      <c r="F2030" s="4">
        <v>160000</v>
      </c>
      <c r="G2030" s="4">
        <f t="shared" si="33"/>
        <v>1600000</v>
      </c>
      <c r="H2030" s="4">
        <v>10</v>
      </c>
      <c r="I2030" s="462"/>
      <c r="P2030" s="460"/>
      <c r="Q2030" s="460"/>
      <c r="R2030" s="460"/>
      <c r="S2030" s="460"/>
      <c r="T2030" s="460"/>
      <c r="U2030" s="460"/>
      <c r="V2030" s="460"/>
      <c r="W2030" s="460"/>
      <c r="X2030" s="460"/>
    </row>
    <row r="2031" spans="1:24" x14ac:dyDescent="0.25">
      <c r="A2031" s="4">
        <v>5129</v>
      </c>
      <c r="B2031" s="4" t="s">
        <v>4726</v>
      </c>
      <c r="C2031" s="4" t="s">
        <v>1399</v>
      </c>
      <c r="D2031" s="4" t="s">
        <v>9</v>
      </c>
      <c r="E2031" s="4" t="s">
        <v>10</v>
      </c>
      <c r="F2031" s="4">
        <v>150000</v>
      </c>
      <c r="G2031" s="4">
        <f t="shared" si="33"/>
        <v>1500000</v>
      </c>
      <c r="H2031" s="4">
        <v>10</v>
      </c>
      <c r="I2031" s="23"/>
    </row>
    <row r="2032" spans="1:24" x14ac:dyDescent="0.25">
      <c r="A2032" s="482" t="s">
        <v>269</v>
      </c>
      <c r="B2032" s="483"/>
      <c r="C2032" s="483"/>
      <c r="D2032" s="483"/>
      <c r="E2032" s="483"/>
      <c r="F2032" s="483"/>
      <c r="G2032" s="483"/>
      <c r="H2032" s="483"/>
      <c r="I2032" s="23"/>
    </row>
    <row r="2033" spans="1:9" x14ac:dyDescent="0.25">
      <c r="A2033" s="474" t="s">
        <v>8</v>
      </c>
      <c r="B2033" s="475"/>
      <c r="C2033" s="475"/>
      <c r="D2033" s="475"/>
      <c r="E2033" s="475"/>
      <c r="F2033" s="475"/>
      <c r="G2033" s="475"/>
      <c r="H2033" s="481"/>
      <c r="I2033" s="23"/>
    </row>
    <row r="2034" spans="1:9" x14ac:dyDescent="0.25">
      <c r="A2034" s="363">
        <v>5129</v>
      </c>
      <c r="B2034" s="363" t="s">
        <v>712</v>
      </c>
      <c r="C2034" s="363" t="s">
        <v>710</v>
      </c>
      <c r="D2034" s="363" t="s">
        <v>425</v>
      </c>
      <c r="E2034" s="363" t="s">
        <v>10</v>
      </c>
      <c r="F2034" s="363">
        <v>59520</v>
      </c>
      <c r="G2034" s="363">
        <f>+F2034*H2034</f>
        <v>59520</v>
      </c>
      <c r="H2034" s="363">
        <v>1</v>
      </c>
      <c r="I2034" s="23"/>
    </row>
    <row r="2035" spans="1:9" x14ac:dyDescent="0.25">
      <c r="A2035" s="363">
        <v>5129</v>
      </c>
      <c r="B2035" s="363" t="s">
        <v>715</v>
      </c>
      <c r="C2035" s="363" t="s">
        <v>710</v>
      </c>
      <c r="D2035" s="363" t="s">
        <v>425</v>
      </c>
      <c r="E2035" s="363" t="s">
        <v>10</v>
      </c>
      <c r="F2035" s="363">
        <v>172200</v>
      </c>
      <c r="G2035" s="363">
        <f t="shared" ref="G2035:G2049" si="34">+F2035*H2035</f>
        <v>172200</v>
      </c>
      <c r="H2035" s="363">
        <v>1</v>
      </c>
      <c r="I2035" s="23"/>
    </row>
    <row r="2036" spans="1:9" x14ac:dyDescent="0.25">
      <c r="A2036" s="363">
        <v>5129</v>
      </c>
      <c r="B2036" s="363" t="s">
        <v>716</v>
      </c>
      <c r="C2036" s="363" t="s">
        <v>710</v>
      </c>
      <c r="D2036" s="363" t="s">
        <v>425</v>
      </c>
      <c r="E2036" s="363" t="s">
        <v>10</v>
      </c>
      <c r="F2036" s="363">
        <v>56448</v>
      </c>
      <c r="G2036" s="363">
        <f t="shared" si="34"/>
        <v>56448</v>
      </c>
      <c r="H2036" s="363">
        <v>1</v>
      </c>
      <c r="I2036" s="23"/>
    </row>
    <row r="2037" spans="1:9" x14ac:dyDescent="0.25">
      <c r="A2037" s="363">
        <v>5129</v>
      </c>
      <c r="B2037" s="363" t="s">
        <v>714</v>
      </c>
      <c r="C2037" s="363" t="s">
        <v>710</v>
      </c>
      <c r="D2037" s="363" t="s">
        <v>425</v>
      </c>
      <c r="E2037" s="363" t="s">
        <v>10</v>
      </c>
      <c r="F2037" s="363">
        <v>64800</v>
      </c>
      <c r="G2037" s="363">
        <f t="shared" si="34"/>
        <v>64800</v>
      </c>
      <c r="H2037" s="363">
        <v>1</v>
      </c>
      <c r="I2037" s="23"/>
    </row>
    <row r="2038" spans="1:9" x14ac:dyDescent="0.25">
      <c r="A2038" s="363">
        <v>5129</v>
      </c>
      <c r="B2038" s="363" t="s">
        <v>722</v>
      </c>
      <c r="C2038" s="363" t="s">
        <v>710</v>
      </c>
      <c r="D2038" s="363" t="s">
        <v>425</v>
      </c>
      <c r="E2038" s="363" t="s">
        <v>10</v>
      </c>
      <c r="F2038" s="363">
        <v>1680000</v>
      </c>
      <c r="G2038" s="363">
        <f t="shared" si="34"/>
        <v>1680000</v>
      </c>
      <c r="H2038" s="363">
        <v>1</v>
      </c>
      <c r="I2038" s="23"/>
    </row>
    <row r="2039" spans="1:9" x14ac:dyDescent="0.25">
      <c r="A2039" s="363">
        <v>5129</v>
      </c>
      <c r="B2039" s="363" t="s">
        <v>1377</v>
      </c>
      <c r="C2039" s="363" t="s">
        <v>710</v>
      </c>
      <c r="D2039" s="363" t="s">
        <v>425</v>
      </c>
      <c r="E2039" s="363" t="s">
        <v>10</v>
      </c>
      <c r="F2039" s="363">
        <v>33000</v>
      </c>
      <c r="G2039" s="363">
        <f t="shared" si="34"/>
        <v>33000</v>
      </c>
      <c r="H2039" s="363">
        <v>1</v>
      </c>
      <c r="I2039" s="23"/>
    </row>
    <row r="2040" spans="1:9" x14ac:dyDescent="0.25">
      <c r="A2040" s="363">
        <v>5129</v>
      </c>
      <c r="B2040" s="363" t="s">
        <v>720</v>
      </c>
      <c r="C2040" s="363" t="s">
        <v>710</v>
      </c>
      <c r="D2040" s="363" t="s">
        <v>425</v>
      </c>
      <c r="E2040" s="363" t="s">
        <v>10</v>
      </c>
      <c r="F2040" s="363">
        <v>1584000</v>
      </c>
      <c r="G2040" s="363">
        <f t="shared" si="34"/>
        <v>1584000</v>
      </c>
      <c r="H2040" s="363">
        <v>1</v>
      </c>
      <c r="I2040" s="23"/>
    </row>
    <row r="2041" spans="1:9" x14ac:dyDescent="0.25">
      <c r="A2041" s="363">
        <v>5129</v>
      </c>
      <c r="B2041" s="363" t="s">
        <v>717</v>
      </c>
      <c r="C2041" s="363" t="s">
        <v>710</v>
      </c>
      <c r="D2041" s="363" t="s">
        <v>425</v>
      </c>
      <c r="E2041" s="363" t="s">
        <v>10</v>
      </c>
      <c r="F2041" s="363">
        <v>511200</v>
      </c>
      <c r="G2041" s="363">
        <f t="shared" si="34"/>
        <v>511200</v>
      </c>
      <c r="H2041" s="363">
        <v>1</v>
      </c>
      <c r="I2041" s="23"/>
    </row>
    <row r="2042" spans="1:9" x14ac:dyDescent="0.25">
      <c r="A2042" s="363">
        <v>5129</v>
      </c>
      <c r="B2042" s="363" t="s">
        <v>718</v>
      </c>
      <c r="C2042" s="363" t="s">
        <v>710</v>
      </c>
      <c r="D2042" s="363" t="s">
        <v>425</v>
      </c>
      <c r="E2042" s="363" t="s">
        <v>10</v>
      </c>
      <c r="F2042" s="363">
        <v>210000</v>
      </c>
      <c r="G2042" s="363">
        <f t="shared" si="34"/>
        <v>210000</v>
      </c>
      <c r="H2042" s="363">
        <v>1</v>
      </c>
      <c r="I2042" s="23"/>
    </row>
    <row r="2043" spans="1:9" x14ac:dyDescent="0.25">
      <c r="A2043" s="363">
        <v>5129</v>
      </c>
      <c r="B2043" s="363" t="s">
        <v>1376</v>
      </c>
      <c r="C2043" s="363" t="s">
        <v>710</v>
      </c>
      <c r="D2043" s="363" t="s">
        <v>425</v>
      </c>
      <c r="E2043" s="363" t="s">
        <v>10</v>
      </c>
      <c r="F2043" s="363">
        <v>134</v>
      </c>
      <c r="G2043" s="363">
        <f t="shared" si="34"/>
        <v>134</v>
      </c>
      <c r="H2043" s="363">
        <v>1</v>
      </c>
      <c r="I2043" s="23"/>
    </row>
    <row r="2044" spans="1:9" x14ac:dyDescent="0.25">
      <c r="A2044" s="363">
        <v>5129</v>
      </c>
      <c r="B2044" s="363" t="s">
        <v>711</v>
      </c>
      <c r="C2044" s="363" t="s">
        <v>710</v>
      </c>
      <c r="D2044" s="363" t="s">
        <v>425</v>
      </c>
      <c r="E2044" s="363" t="s">
        <v>10</v>
      </c>
      <c r="F2044" s="363">
        <v>86400</v>
      </c>
      <c r="G2044" s="363">
        <f t="shared" si="34"/>
        <v>172800</v>
      </c>
      <c r="H2044" s="363">
        <v>2</v>
      </c>
      <c r="I2044" s="23"/>
    </row>
    <row r="2045" spans="1:9" x14ac:dyDescent="0.25">
      <c r="A2045" s="363">
        <v>5129</v>
      </c>
      <c r="B2045" s="363" t="s">
        <v>713</v>
      </c>
      <c r="C2045" s="363" t="s">
        <v>710</v>
      </c>
      <c r="D2045" s="363" t="s">
        <v>425</v>
      </c>
      <c r="E2045" s="363" t="s">
        <v>10</v>
      </c>
      <c r="F2045" s="363">
        <v>40248</v>
      </c>
      <c r="G2045" s="363">
        <f t="shared" si="34"/>
        <v>40248</v>
      </c>
      <c r="H2045" s="363">
        <v>1</v>
      </c>
      <c r="I2045" s="23"/>
    </row>
    <row r="2046" spans="1:9" x14ac:dyDescent="0.25">
      <c r="A2046" s="363">
        <v>5129</v>
      </c>
      <c r="B2046" s="363" t="s">
        <v>709</v>
      </c>
      <c r="C2046" s="363" t="s">
        <v>710</v>
      </c>
      <c r="D2046" s="363" t="s">
        <v>425</v>
      </c>
      <c r="E2046" s="363" t="s">
        <v>10</v>
      </c>
      <c r="F2046" s="363">
        <v>1785000</v>
      </c>
      <c r="G2046" s="363">
        <f t="shared" si="34"/>
        <v>1785000</v>
      </c>
      <c r="H2046" s="363">
        <v>1</v>
      </c>
      <c r="I2046" s="23"/>
    </row>
    <row r="2047" spans="1:9" x14ac:dyDescent="0.25">
      <c r="A2047" s="363">
        <v>5129</v>
      </c>
      <c r="B2047" s="363" t="s">
        <v>723</v>
      </c>
      <c r="C2047" s="363" t="s">
        <v>710</v>
      </c>
      <c r="D2047" s="363" t="s">
        <v>425</v>
      </c>
      <c r="E2047" s="363" t="s">
        <v>10</v>
      </c>
      <c r="F2047" s="363">
        <v>32400</v>
      </c>
      <c r="G2047" s="363">
        <f t="shared" si="34"/>
        <v>64800</v>
      </c>
      <c r="H2047" s="363">
        <v>2</v>
      </c>
      <c r="I2047" s="23"/>
    </row>
    <row r="2048" spans="1:9" x14ac:dyDescent="0.25">
      <c r="A2048" s="363">
        <v>5129</v>
      </c>
      <c r="B2048" s="363" t="s">
        <v>721</v>
      </c>
      <c r="C2048" s="363" t="s">
        <v>710</v>
      </c>
      <c r="D2048" s="363" t="s">
        <v>425</v>
      </c>
      <c r="E2048" s="363" t="s">
        <v>10</v>
      </c>
      <c r="F2048" s="363">
        <v>546000</v>
      </c>
      <c r="G2048" s="363">
        <f t="shared" si="34"/>
        <v>34944000</v>
      </c>
      <c r="H2048" s="363">
        <v>64</v>
      </c>
      <c r="I2048" s="23"/>
    </row>
    <row r="2049" spans="1:9" x14ac:dyDescent="0.25">
      <c r="A2049" s="363">
        <v>5129</v>
      </c>
      <c r="B2049" s="363" t="s">
        <v>719</v>
      </c>
      <c r="C2049" s="363" t="s">
        <v>710</v>
      </c>
      <c r="D2049" s="363" t="s">
        <v>425</v>
      </c>
      <c r="E2049" s="363" t="s">
        <v>10</v>
      </c>
      <c r="F2049" s="363">
        <v>162000</v>
      </c>
      <c r="G2049" s="363">
        <f t="shared" si="34"/>
        <v>810000</v>
      </c>
      <c r="H2049" s="363">
        <v>5</v>
      </c>
      <c r="I2049" s="23"/>
    </row>
    <row r="2050" spans="1:9" x14ac:dyDescent="0.25">
      <c r="A2050" s="363"/>
      <c r="B2050" s="363"/>
      <c r="C2050" s="363"/>
      <c r="D2050" s="363"/>
      <c r="E2050" s="363"/>
      <c r="F2050" s="363"/>
      <c r="G2050" s="363"/>
      <c r="H2050" s="363"/>
      <c r="I2050" s="23"/>
    </row>
    <row r="2051" spans="1:9" x14ac:dyDescent="0.25">
      <c r="A2051" s="363"/>
      <c r="B2051" s="363"/>
      <c r="C2051" s="363"/>
      <c r="D2051" s="363"/>
      <c r="E2051" s="363"/>
      <c r="F2051" s="363"/>
      <c r="G2051" s="363"/>
      <c r="H2051" s="363"/>
      <c r="I2051" s="23"/>
    </row>
    <row r="2052" spans="1:9" x14ac:dyDescent="0.25">
      <c r="A2052" s="363"/>
      <c r="B2052" s="363"/>
      <c r="C2052" s="363"/>
      <c r="D2052" s="363"/>
      <c r="E2052" s="363"/>
      <c r="F2052" s="363"/>
      <c r="G2052" s="363"/>
      <c r="H2052" s="363"/>
      <c r="I2052" s="23"/>
    </row>
    <row r="2053" spans="1:9" x14ac:dyDescent="0.25">
      <c r="A2053" s="363"/>
      <c r="B2053" s="363"/>
      <c r="C2053" s="363"/>
      <c r="D2053" s="363"/>
      <c r="E2053" s="363"/>
      <c r="F2053" s="363"/>
      <c r="G2053" s="363"/>
      <c r="H2053" s="363"/>
      <c r="I2053" s="23"/>
    </row>
    <row r="2054" spans="1:9" x14ac:dyDescent="0.25">
      <c r="A2054" s="482" t="s">
        <v>203</v>
      </c>
      <c r="B2054" s="483"/>
      <c r="C2054" s="483"/>
      <c r="D2054" s="483"/>
      <c r="E2054" s="483"/>
      <c r="F2054" s="483"/>
      <c r="G2054" s="483"/>
      <c r="H2054" s="483"/>
      <c r="I2054" s="23"/>
    </row>
    <row r="2055" spans="1:9" x14ac:dyDescent="0.25">
      <c r="A2055" s="4"/>
      <c r="B2055" s="474" t="s">
        <v>12</v>
      </c>
      <c r="C2055" s="475"/>
      <c r="D2055" s="475"/>
      <c r="E2055" s="475"/>
      <c r="F2055" s="475"/>
      <c r="G2055" s="481"/>
      <c r="H2055" s="21"/>
      <c r="I2055" s="23"/>
    </row>
    <row r="2056" spans="1:9" x14ac:dyDescent="0.25">
      <c r="A2056" s="4"/>
      <c r="B2056" s="4"/>
      <c r="C2056" s="4"/>
      <c r="D2056" s="4"/>
      <c r="E2056" s="4"/>
      <c r="F2056" s="4"/>
      <c r="G2056" s="4"/>
      <c r="H2056" s="4"/>
      <c r="I2056" s="23"/>
    </row>
    <row r="2057" spans="1:9" x14ac:dyDescent="0.25">
      <c r="A2057" s="499" t="s">
        <v>16</v>
      </c>
      <c r="B2057" s="500"/>
      <c r="C2057" s="500"/>
      <c r="D2057" s="500"/>
      <c r="E2057" s="500"/>
      <c r="F2057" s="500"/>
      <c r="G2057" s="500"/>
      <c r="H2057" s="501"/>
      <c r="I2057" s="23"/>
    </row>
    <row r="2058" spans="1:9" x14ac:dyDescent="0.25">
      <c r="A2058" s="12"/>
      <c r="B2058" s="12"/>
      <c r="C2058" s="12"/>
      <c r="D2058" s="12"/>
      <c r="E2058" s="12"/>
      <c r="F2058" s="12"/>
      <c r="G2058" s="12"/>
      <c r="H2058" s="12"/>
      <c r="I2058" s="23"/>
    </row>
    <row r="2059" spans="1:9" x14ac:dyDescent="0.25">
      <c r="A2059" s="482" t="s">
        <v>123</v>
      </c>
      <c r="B2059" s="483"/>
      <c r="C2059" s="483"/>
      <c r="D2059" s="483"/>
      <c r="E2059" s="483"/>
      <c r="F2059" s="483"/>
      <c r="G2059" s="483"/>
      <c r="H2059" s="483"/>
      <c r="I2059" s="23"/>
    </row>
    <row r="2060" spans="1:9" x14ac:dyDescent="0.25">
      <c r="A2060" s="4"/>
      <c r="B2060" s="474" t="s">
        <v>12</v>
      </c>
      <c r="C2060" s="475"/>
      <c r="D2060" s="475"/>
      <c r="E2060" s="475"/>
      <c r="F2060" s="475"/>
      <c r="G2060" s="481"/>
      <c r="H2060" s="80"/>
      <c r="I2060" s="23"/>
    </row>
    <row r="2061" spans="1:9" x14ac:dyDescent="0.25">
      <c r="A2061" s="425">
        <v>4251</v>
      </c>
      <c r="B2061" s="425" t="s">
        <v>4312</v>
      </c>
      <c r="C2061" s="425" t="s">
        <v>4312</v>
      </c>
      <c r="D2061" s="425" t="s">
        <v>1256</v>
      </c>
      <c r="E2061" s="425" t="s">
        <v>14</v>
      </c>
      <c r="F2061" s="425">
        <v>116211000</v>
      </c>
      <c r="G2061" s="425">
        <v>116211000</v>
      </c>
      <c r="H2061" s="425">
        <v>1</v>
      </c>
      <c r="I2061" s="23"/>
    </row>
    <row r="2062" spans="1:9" x14ac:dyDescent="0.25">
      <c r="A2062" s="425"/>
      <c r="B2062" s="425"/>
      <c r="C2062" s="425"/>
      <c r="D2062" s="425"/>
      <c r="E2062" s="425"/>
      <c r="F2062" s="425"/>
      <c r="G2062" s="425"/>
      <c r="H2062" s="425"/>
      <c r="I2062" s="23"/>
    </row>
    <row r="2063" spans="1:9" x14ac:dyDescent="0.25">
      <c r="A2063" s="482" t="s">
        <v>175</v>
      </c>
      <c r="B2063" s="483"/>
      <c r="C2063" s="483"/>
      <c r="D2063" s="483"/>
      <c r="E2063" s="483"/>
      <c r="F2063" s="483"/>
      <c r="G2063" s="483"/>
      <c r="H2063" s="483"/>
      <c r="I2063" s="23"/>
    </row>
    <row r="2064" spans="1:9" x14ac:dyDescent="0.25">
      <c r="A2064" s="474" t="s">
        <v>16</v>
      </c>
      <c r="B2064" s="475"/>
      <c r="C2064" s="475"/>
      <c r="D2064" s="475"/>
      <c r="E2064" s="475"/>
      <c r="F2064" s="475"/>
      <c r="G2064" s="475"/>
      <c r="H2064" s="475"/>
      <c r="I2064" s="23"/>
    </row>
    <row r="2065" spans="1:9" x14ac:dyDescent="0.25">
      <c r="A2065" s="105"/>
      <c r="B2065" s="105"/>
      <c r="C2065" s="105"/>
      <c r="D2065" s="105"/>
      <c r="E2065" s="105"/>
      <c r="F2065" s="105"/>
      <c r="G2065" s="105"/>
      <c r="H2065" s="105"/>
      <c r="I2065" s="23"/>
    </row>
    <row r="2066" spans="1:9" x14ac:dyDescent="0.25">
      <c r="A2066" s="4"/>
      <c r="B2066" s="474" t="s">
        <v>8</v>
      </c>
      <c r="C2066" s="475"/>
      <c r="D2066" s="475"/>
      <c r="E2066" s="475"/>
      <c r="F2066" s="475"/>
      <c r="G2066" s="481"/>
      <c r="H2066" s="21"/>
      <c r="I2066" s="23"/>
    </row>
    <row r="2067" spans="1:9" ht="18.75" customHeight="1" x14ac:dyDescent="0.25">
      <c r="A2067" s="4"/>
      <c r="B2067" s="4"/>
      <c r="C2067" s="4"/>
      <c r="D2067" s="4"/>
      <c r="E2067" s="4"/>
      <c r="F2067" s="4"/>
      <c r="G2067" s="4"/>
      <c r="H2067" s="4"/>
      <c r="I2067" s="23"/>
    </row>
    <row r="2068" spans="1:9" ht="15" customHeight="1" x14ac:dyDescent="0.25">
      <c r="A2068" s="4"/>
      <c r="B2068" s="4"/>
      <c r="C2068" s="4"/>
      <c r="D2068" s="4"/>
      <c r="E2068" s="4"/>
      <c r="F2068" s="4"/>
      <c r="G2068" s="4"/>
      <c r="H2068" s="4"/>
      <c r="I2068" s="23"/>
    </row>
    <row r="2069" spans="1:9" x14ac:dyDescent="0.25">
      <c r="A2069" s="508" t="s">
        <v>12</v>
      </c>
      <c r="B2069" s="509"/>
      <c r="C2069" s="509"/>
      <c r="D2069" s="509"/>
      <c r="E2069" s="509"/>
      <c r="F2069" s="509"/>
      <c r="G2069" s="509"/>
      <c r="H2069" s="510"/>
      <c r="I2069" s="23"/>
    </row>
    <row r="2070" spans="1:9" x14ac:dyDescent="0.25">
      <c r="A2070" s="13"/>
      <c r="B2070" s="13"/>
      <c r="C2070" s="13"/>
      <c r="D2070" s="13"/>
      <c r="E2070" s="13"/>
      <c r="F2070" s="13"/>
      <c r="G2070" s="13"/>
      <c r="H2070" s="13"/>
      <c r="I2070" s="23"/>
    </row>
    <row r="2071" spans="1:9" x14ac:dyDescent="0.25">
      <c r="A2071" s="482" t="s">
        <v>302</v>
      </c>
      <c r="B2071" s="483"/>
      <c r="C2071" s="483"/>
      <c r="D2071" s="483"/>
      <c r="E2071" s="483"/>
      <c r="F2071" s="483"/>
      <c r="G2071" s="483"/>
      <c r="H2071" s="483"/>
      <c r="I2071" s="23"/>
    </row>
    <row r="2072" spans="1:9" x14ac:dyDescent="0.25">
      <c r="A2072" s="474" t="s">
        <v>16</v>
      </c>
      <c r="B2072" s="475"/>
      <c r="C2072" s="475"/>
      <c r="D2072" s="475"/>
      <c r="E2072" s="475"/>
      <c r="F2072" s="475"/>
      <c r="G2072" s="475"/>
      <c r="H2072" s="481"/>
      <c r="I2072" s="23"/>
    </row>
    <row r="2073" spans="1:9" ht="27" x14ac:dyDescent="0.25">
      <c r="A2073" s="159">
        <v>5112</v>
      </c>
      <c r="B2073" s="468" t="s">
        <v>4750</v>
      </c>
      <c r="C2073" s="468" t="s">
        <v>1844</v>
      </c>
      <c r="D2073" s="468" t="s">
        <v>425</v>
      </c>
      <c r="E2073" s="468" t="s">
        <v>14</v>
      </c>
      <c r="F2073" s="468">
        <v>51240100</v>
      </c>
      <c r="G2073" s="468">
        <v>51240100</v>
      </c>
      <c r="H2073" s="468">
        <v>1</v>
      </c>
      <c r="I2073" s="23"/>
    </row>
    <row r="2074" spans="1:9" ht="15" customHeight="1" x14ac:dyDescent="0.25">
      <c r="A2074" s="482" t="s">
        <v>297</v>
      </c>
      <c r="B2074" s="483"/>
      <c r="C2074" s="483"/>
      <c r="D2074" s="483"/>
      <c r="E2074" s="483"/>
      <c r="F2074" s="483"/>
      <c r="G2074" s="483"/>
      <c r="H2074" s="489"/>
      <c r="I2074" s="23"/>
    </row>
    <row r="2075" spans="1:9" x14ac:dyDescent="0.25">
      <c r="A2075" s="474" t="s">
        <v>8</v>
      </c>
      <c r="B2075" s="475"/>
      <c r="C2075" s="475"/>
      <c r="D2075" s="475"/>
      <c r="E2075" s="475"/>
      <c r="F2075" s="475"/>
      <c r="G2075" s="475"/>
      <c r="H2075" s="481"/>
      <c r="I2075" s="23"/>
    </row>
    <row r="2076" spans="1:9" x14ac:dyDescent="0.25">
      <c r="A2076" s="13">
        <v>5129</v>
      </c>
      <c r="B2076" s="13" t="s">
        <v>4155</v>
      </c>
      <c r="C2076" s="13" t="s">
        <v>1559</v>
      </c>
      <c r="D2076" s="13" t="s">
        <v>9</v>
      </c>
      <c r="E2076" s="13" t="s">
        <v>10</v>
      </c>
      <c r="F2076" s="13">
        <v>36500</v>
      </c>
      <c r="G2076" s="13">
        <f>+F2076*H2076</f>
        <v>1095000</v>
      </c>
      <c r="H2076" s="13">
        <v>30</v>
      </c>
      <c r="I2076" s="23"/>
    </row>
    <row r="2077" spans="1:9" x14ac:dyDescent="0.25">
      <c r="A2077" s="13">
        <v>5129</v>
      </c>
      <c r="B2077" s="13" t="s">
        <v>2075</v>
      </c>
      <c r="C2077" s="13" t="s">
        <v>1629</v>
      </c>
      <c r="D2077" s="13" t="s">
        <v>9</v>
      </c>
      <c r="E2077" s="13" t="s">
        <v>10</v>
      </c>
      <c r="F2077" s="13">
        <v>137000</v>
      </c>
      <c r="G2077" s="13">
        <f>+F2077*H2077</f>
        <v>8905000</v>
      </c>
      <c r="H2077" s="13">
        <v>65</v>
      </c>
      <c r="I2077" s="23"/>
    </row>
    <row r="2078" spans="1:9" x14ac:dyDescent="0.25">
      <c r="A2078" s="482" t="s">
        <v>303</v>
      </c>
      <c r="B2078" s="483"/>
      <c r="C2078" s="483"/>
      <c r="D2078" s="483"/>
      <c r="E2078" s="483"/>
      <c r="F2078" s="483"/>
      <c r="G2078" s="483"/>
      <c r="H2078" s="483"/>
      <c r="I2078" s="23"/>
    </row>
    <row r="2079" spans="1:9" x14ac:dyDescent="0.25">
      <c r="A2079" s="474" t="s">
        <v>12</v>
      </c>
      <c r="B2079" s="475"/>
      <c r="C2079" s="475"/>
      <c r="D2079" s="475"/>
      <c r="E2079" s="475"/>
      <c r="F2079" s="475"/>
      <c r="G2079" s="475"/>
      <c r="H2079" s="481"/>
      <c r="I2079" s="23"/>
    </row>
    <row r="2080" spans="1:9" x14ac:dyDescent="0.25">
      <c r="A2080" s="117"/>
      <c r="B2080" s="117"/>
      <c r="C2080" s="117"/>
      <c r="D2080" s="117"/>
      <c r="E2080" s="117"/>
      <c r="F2080" s="117"/>
      <c r="G2080" s="117"/>
      <c r="H2080" s="117"/>
      <c r="I2080" s="23"/>
    </row>
    <row r="2081" spans="1:9" x14ac:dyDescent="0.25">
      <c r="A2081" s="482" t="s">
        <v>139</v>
      </c>
      <c r="B2081" s="483"/>
      <c r="C2081" s="483"/>
      <c r="D2081" s="483"/>
      <c r="E2081" s="483"/>
      <c r="F2081" s="483"/>
      <c r="G2081" s="483"/>
      <c r="H2081" s="483"/>
      <c r="I2081" s="23"/>
    </row>
    <row r="2082" spans="1:9" x14ac:dyDescent="0.25">
      <c r="A2082" s="4"/>
      <c r="B2082" s="474" t="s">
        <v>12</v>
      </c>
      <c r="C2082" s="475"/>
      <c r="D2082" s="475"/>
      <c r="E2082" s="475"/>
      <c r="F2082" s="475"/>
      <c r="G2082" s="481"/>
      <c r="H2082" s="21"/>
      <c r="I2082" s="23"/>
    </row>
    <row r="2083" spans="1:9" x14ac:dyDescent="0.25">
      <c r="A2083" s="4">
        <v>4239</v>
      </c>
      <c r="B2083" s="4" t="s">
        <v>786</v>
      </c>
      <c r="C2083" s="4" t="s">
        <v>32</v>
      </c>
      <c r="D2083" s="4" t="s">
        <v>13</v>
      </c>
      <c r="E2083" s="4" t="s">
        <v>14</v>
      </c>
      <c r="F2083" s="4">
        <v>1820000</v>
      </c>
      <c r="G2083" s="4">
        <v>1820000</v>
      </c>
      <c r="H2083" s="4">
        <v>1</v>
      </c>
      <c r="I2083" s="23"/>
    </row>
    <row r="2084" spans="1:9" x14ac:dyDescent="0.25">
      <c r="A2084" s="521" t="s">
        <v>26</v>
      </c>
      <c r="B2084" s="522"/>
      <c r="C2084" s="522"/>
      <c r="D2084" s="522"/>
      <c r="E2084" s="522"/>
      <c r="F2084" s="522"/>
      <c r="G2084" s="522"/>
      <c r="H2084" s="522"/>
      <c r="I2084" s="23"/>
    </row>
    <row r="2085" spans="1:9" x14ac:dyDescent="0.25">
      <c r="A2085" s="493" t="s">
        <v>52</v>
      </c>
      <c r="B2085" s="494"/>
      <c r="C2085" s="494"/>
      <c r="D2085" s="494"/>
      <c r="E2085" s="494"/>
      <c r="F2085" s="494"/>
      <c r="G2085" s="494"/>
      <c r="H2085" s="494"/>
      <c r="I2085" s="23"/>
    </row>
    <row r="2086" spans="1:9" x14ac:dyDescent="0.25">
      <c r="A2086" s="474" t="s">
        <v>8</v>
      </c>
      <c r="B2086" s="475"/>
      <c r="C2086" s="475"/>
      <c r="D2086" s="475"/>
      <c r="E2086" s="475"/>
      <c r="F2086" s="475"/>
      <c r="G2086" s="475"/>
      <c r="H2086" s="475"/>
      <c r="I2086" s="23"/>
    </row>
    <row r="2087" spans="1:9" x14ac:dyDescent="0.25">
      <c r="A2087" s="442">
        <v>4264</v>
      </c>
      <c r="B2087" s="442" t="s">
        <v>4570</v>
      </c>
      <c r="C2087" s="442" t="s">
        <v>265</v>
      </c>
      <c r="D2087" s="442" t="s">
        <v>9</v>
      </c>
      <c r="E2087" s="442" t="s">
        <v>11</v>
      </c>
      <c r="F2087" s="442">
        <v>480</v>
      </c>
      <c r="G2087" s="442">
        <f>+F2087*H2087</f>
        <v>5280000</v>
      </c>
      <c r="H2087" s="442">
        <v>11000</v>
      </c>
      <c r="I2087" s="23"/>
    </row>
    <row r="2088" spans="1:9" x14ac:dyDescent="0.25">
      <c r="A2088" s="442">
        <v>5129</v>
      </c>
      <c r="B2088" s="442" t="s">
        <v>3577</v>
      </c>
      <c r="C2088" s="442" t="s">
        <v>3578</v>
      </c>
      <c r="D2088" s="442" t="s">
        <v>9</v>
      </c>
      <c r="E2088" s="442" t="s">
        <v>10</v>
      </c>
      <c r="F2088" s="442">
        <v>200000</v>
      </c>
      <c r="G2088" s="442">
        <f>+F2088*H2088</f>
        <v>400000</v>
      </c>
      <c r="H2088" s="442">
        <v>2</v>
      </c>
      <c r="I2088" s="23"/>
    </row>
    <row r="2089" spans="1:9" x14ac:dyDescent="0.25">
      <c r="A2089" s="381">
        <v>5122</v>
      </c>
      <c r="B2089" s="442" t="s">
        <v>3564</v>
      </c>
      <c r="C2089" s="442" t="s">
        <v>2159</v>
      </c>
      <c r="D2089" s="442" t="s">
        <v>9</v>
      </c>
      <c r="E2089" s="442" t="s">
        <v>10</v>
      </c>
      <c r="F2089" s="442">
        <v>300000</v>
      </c>
      <c r="G2089" s="442">
        <f>+F2089*H2089</f>
        <v>300000</v>
      </c>
      <c r="H2089" s="442">
        <v>1</v>
      </c>
      <c r="I2089" s="23"/>
    </row>
    <row r="2090" spans="1:9" x14ac:dyDescent="0.25">
      <c r="A2090" s="381">
        <v>5122</v>
      </c>
      <c r="B2090" s="381" t="s">
        <v>3565</v>
      </c>
      <c r="C2090" s="381" t="s">
        <v>451</v>
      </c>
      <c r="D2090" s="381" t="s">
        <v>9</v>
      </c>
      <c r="E2090" s="381" t="s">
        <v>10</v>
      </c>
      <c r="F2090" s="381">
        <v>450000</v>
      </c>
      <c r="G2090" s="381">
        <f t="shared" ref="G2090:G2100" si="35">+F2090*H2090</f>
        <v>450000</v>
      </c>
      <c r="H2090" s="381">
        <v>1</v>
      </c>
      <c r="I2090" s="23"/>
    </row>
    <row r="2091" spans="1:9" x14ac:dyDescent="0.25">
      <c r="A2091" s="381">
        <v>5122</v>
      </c>
      <c r="B2091" s="381" t="s">
        <v>3566</v>
      </c>
      <c r="C2091" s="381" t="s">
        <v>451</v>
      </c>
      <c r="D2091" s="381" t="s">
        <v>9</v>
      </c>
      <c r="E2091" s="381" t="s">
        <v>10</v>
      </c>
      <c r="F2091" s="381">
        <v>330000</v>
      </c>
      <c r="G2091" s="381">
        <f t="shared" si="35"/>
        <v>1320000</v>
      </c>
      <c r="H2091" s="381">
        <v>4</v>
      </c>
      <c r="I2091" s="23"/>
    </row>
    <row r="2092" spans="1:9" x14ac:dyDescent="0.25">
      <c r="A2092" s="381">
        <v>5122</v>
      </c>
      <c r="B2092" s="381" t="s">
        <v>3567</v>
      </c>
      <c r="C2092" s="381" t="s">
        <v>2158</v>
      </c>
      <c r="D2092" s="381" t="s">
        <v>9</v>
      </c>
      <c r="E2092" s="381" t="s">
        <v>10</v>
      </c>
      <c r="F2092" s="381">
        <v>250000</v>
      </c>
      <c r="G2092" s="381">
        <f t="shared" si="35"/>
        <v>250000</v>
      </c>
      <c r="H2092" s="381">
        <v>1</v>
      </c>
      <c r="I2092" s="23"/>
    </row>
    <row r="2093" spans="1:9" x14ac:dyDescent="0.25">
      <c r="A2093" s="381">
        <v>5122</v>
      </c>
      <c r="B2093" s="381" t="s">
        <v>3568</v>
      </c>
      <c r="C2093" s="381" t="s">
        <v>2158</v>
      </c>
      <c r="D2093" s="381" t="s">
        <v>9</v>
      </c>
      <c r="E2093" s="381" t="s">
        <v>10</v>
      </c>
      <c r="F2093" s="381">
        <v>950000</v>
      </c>
      <c r="G2093" s="381">
        <f t="shared" si="35"/>
        <v>950000</v>
      </c>
      <c r="H2093" s="381">
        <v>1</v>
      </c>
      <c r="I2093" s="23"/>
    </row>
    <row r="2094" spans="1:9" x14ac:dyDescent="0.25">
      <c r="A2094" s="381">
        <v>5122</v>
      </c>
      <c r="B2094" s="381" t="s">
        <v>3569</v>
      </c>
      <c r="C2094" s="381" t="s">
        <v>3359</v>
      </c>
      <c r="D2094" s="381" t="s">
        <v>9</v>
      </c>
      <c r="E2094" s="381" t="s">
        <v>10</v>
      </c>
      <c r="F2094" s="381">
        <v>5000</v>
      </c>
      <c r="G2094" s="381">
        <f t="shared" si="35"/>
        <v>45000</v>
      </c>
      <c r="H2094" s="381">
        <v>9</v>
      </c>
      <c r="I2094" s="23"/>
    </row>
    <row r="2095" spans="1:9" x14ac:dyDescent="0.25">
      <c r="A2095" s="381">
        <v>5122</v>
      </c>
      <c r="B2095" s="381" t="s">
        <v>3570</v>
      </c>
      <c r="C2095" s="381" t="s">
        <v>3359</v>
      </c>
      <c r="D2095" s="381" t="s">
        <v>9</v>
      </c>
      <c r="E2095" s="381" t="s">
        <v>10</v>
      </c>
      <c r="F2095" s="381">
        <v>35000</v>
      </c>
      <c r="G2095" s="381">
        <f t="shared" si="35"/>
        <v>70000</v>
      </c>
      <c r="H2095" s="381">
        <v>2</v>
      </c>
      <c r="I2095" s="23"/>
    </row>
    <row r="2096" spans="1:9" x14ac:dyDescent="0.25">
      <c r="A2096" s="381">
        <v>5122</v>
      </c>
      <c r="B2096" s="381" t="s">
        <v>3571</v>
      </c>
      <c r="C2096" s="381" t="s">
        <v>3572</v>
      </c>
      <c r="D2096" s="381" t="s">
        <v>9</v>
      </c>
      <c r="E2096" s="381" t="s">
        <v>10</v>
      </c>
      <c r="F2096" s="381">
        <v>9500</v>
      </c>
      <c r="G2096" s="381">
        <f t="shared" si="35"/>
        <v>95000</v>
      </c>
      <c r="H2096" s="381">
        <v>10</v>
      </c>
      <c r="I2096" s="23"/>
    </row>
    <row r="2097" spans="1:9" x14ac:dyDescent="0.25">
      <c r="A2097" s="381">
        <v>5122</v>
      </c>
      <c r="B2097" s="381" t="s">
        <v>3573</v>
      </c>
      <c r="C2097" s="381" t="s">
        <v>2339</v>
      </c>
      <c r="D2097" s="381" t="s">
        <v>9</v>
      </c>
      <c r="E2097" s="381" t="s">
        <v>10</v>
      </c>
      <c r="F2097" s="381">
        <v>15000</v>
      </c>
      <c r="G2097" s="381">
        <f t="shared" si="35"/>
        <v>150000</v>
      </c>
      <c r="H2097" s="381">
        <v>10</v>
      </c>
      <c r="I2097" s="23"/>
    </row>
    <row r="2098" spans="1:9" ht="27" x14ac:dyDescent="0.25">
      <c r="A2098" s="381">
        <v>5122</v>
      </c>
      <c r="B2098" s="381" t="s">
        <v>3574</v>
      </c>
      <c r="C2098" s="381" t="s">
        <v>460</v>
      </c>
      <c r="D2098" s="381" t="s">
        <v>9</v>
      </c>
      <c r="E2098" s="381" t="s">
        <v>10</v>
      </c>
      <c r="F2098" s="381">
        <v>250000</v>
      </c>
      <c r="G2098" s="381">
        <f t="shared" si="35"/>
        <v>1000000</v>
      </c>
      <c r="H2098" s="381">
        <v>4</v>
      </c>
      <c r="I2098" s="23"/>
    </row>
    <row r="2099" spans="1:9" ht="27" x14ac:dyDescent="0.25">
      <c r="A2099" s="381">
        <v>5122</v>
      </c>
      <c r="B2099" s="381" t="s">
        <v>3575</v>
      </c>
      <c r="C2099" s="381" t="s">
        <v>19</v>
      </c>
      <c r="D2099" s="381" t="s">
        <v>9</v>
      </c>
      <c r="E2099" s="381" t="s">
        <v>10</v>
      </c>
      <c r="F2099" s="381">
        <v>24000</v>
      </c>
      <c r="G2099" s="381">
        <f t="shared" si="35"/>
        <v>240000</v>
      </c>
      <c r="H2099" s="381">
        <v>10</v>
      </c>
      <c r="I2099" s="23"/>
    </row>
    <row r="2100" spans="1:9" ht="27" x14ac:dyDescent="0.25">
      <c r="A2100" s="381">
        <v>5122</v>
      </c>
      <c r="B2100" s="381" t="s">
        <v>3576</v>
      </c>
      <c r="C2100" s="381" t="s">
        <v>19</v>
      </c>
      <c r="D2100" s="381" t="s">
        <v>9</v>
      </c>
      <c r="E2100" s="381" t="s">
        <v>10</v>
      </c>
      <c r="F2100" s="381">
        <v>130000</v>
      </c>
      <c r="G2100" s="381">
        <f t="shared" si="35"/>
        <v>130000</v>
      </c>
      <c r="H2100" s="381">
        <v>1</v>
      </c>
      <c r="I2100" s="23"/>
    </row>
    <row r="2101" spans="1:9" x14ac:dyDescent="0.25">
      <c r="A2101" s="381">
        <v>4267</v>
      </c>
      <c r="B2101" s="381" t="s">
        <v>2636</v>
      </c>
      <c r="C2101" s="381" t="s">
        <v>1740</v>
      </c>
      <c r="D2101" s="381" t="s">
        <v>9</v>
      </c>
      <c r="E2101" s="381" t="s">
        <v>897</v>
      </c>
      <c r="F2101" s="381">
        <v>200</v>
      </c>
      <c r="G2101" s="381">
        <f>+F2101*H2101</f>
        <v>8000</v>
      </c>
      <c r="H2101" s="381">
        <v>40</v>
      </c>
      <c r="I2101" s="23"/>
    </row>
    <row r="2102" spans="1:9" x14ac:dyDescent="0.25">
      <c r="A2102" s="381">
        <v>4267</v>
      </c>
      <c r="B2102" s="381" t="s">
        <v>2637</v>
      </c>
      <c r="C2102" s="381" t="s">
        <v>1740</v>
      </c>
      <c r="D2102" s="381" t="s">
        <v>9</v>
      </c>
      <c r="E2102" s="381" t="s">
        <v>897</v>
      </c>
      <c r="F2102" s="381">
        <v>200</v>
      </c>
      <c r="G2102" s="381">
        <f t="shared" ref="G2102:G2128" si="36">+F2102*H2102</f>
        <v>80000</v>
      </c>
      <c r="H2102" s="381">
        <v>400</v>
      </c>
      <c r="I2102" s="23"/>
    </row>
    <row r="2103" spans="1:9" ht="27" x14ac:dyDescent="0.25">
      <c r="A2103" s="336">
        <v>4267</v>
      </c>
      <c r="B2103" s="336" t="s">
        <v>2638</v>
      </c>
      <c r="C2103" s="336" t="s">
        <v>45</v>
      </c>
      <c r="D2103" s="336" t="s">
        <v>9</v>
      </c>
      <c r="E2103" s="336" t="s">
        <v>10</v>
      </c>
      <c r="F2103" s="336">
        <v>300</v>
      </c>
      <c r="G2103" s="336">
        <f t="shared" si="36"/>
        <v>96000</v>
      </c>
      <c r="H2103" s="336">
        <v>320</v>
      </c>
      <c r="I2103" s="23"/>
    </row>
    <row r="2104" spans="1:9" ht="27" x14ac:dyDescent="0.25">
      <c r="A2104" s="336">
        <v>4267</v>
      </c>
      <c r="B2104" s="336" t="s">
        <v>2639</v>
      </c>
      <c r="C2104" s="336" t="s">
        <v>45</v>
      </c>
      <c r="D2104" s="336" t="s">
        <v>9</v>
      </c>
      <c r="E2104" s="336" t="s">
        <v>10</v>
      </c>
      <c r="F2104" s="336">
        <v>1700</v>
      </c>
      <c r="G2104" s="336">
        <f t="shared" si="36"/>
        <v>39100</v>
      </c>
      <c r="H2104" s="336">
        <v>23</v>
      </c>
      <c r="I2104" s="23"/>
    </row>
    <row r="2105" spans="1:9" x14ac:dyDescent="0.25">
      <c r="A2105" s="336">
        <v>4267</v>
      </c>
      <c r="B2105" s="336" t="s">
        <v>2640</v>
      </c>
      <c r="C2105" s="336" t="s">
        <v>2641</v>
      </c>
      <c r="D2105" s="336" t="s">
        <v>9</v>
      </c>
      <c r="E2105" s="336" t="s">
        <v>10</v>
      </c>
      <c r="F2105" s="336">
        <v>800</v>
      </c>
      <c r="G2105" s="336">
        <f t="shared" si="36"/>
        <v>16000</v>
      </c>
      <c r="H2105" s="336">
        <v>20</v>
      </c>
      <c r="I2105" s="23"/>
    </row>
    <row r="2106" spans="1:9" x14ac:dyDescent="0.25">
      <c r="A2106" s="336">
        <v>4267</v>
      </c>
      <c r="B2106" s="336" t="s">
        <v>2642</v>
      </c>
      <c r="C2106" s="336" t="s">
        <v>1546</v>
      </c>
      <c r="D2106" s="336" t="s">
        <v>9</v>
      </c>
      <c r="E2106" s="336" t="s">
        <v>10</v>
      </c>
      <c r="F2106" s="336">
        <v>1000</v>
      </c>
      <c r="G2106" s="336">
        <f t="shared" si="36"/>
        <v>100000</v>
      </c>
      <c r="H2106" s="336">
        <v>100</v>
      </c>
      <c r="I2106" s="23"/>
    </row>
    <row r="2107" spans="1:9" x14ac:dyDescent="0.25">
      <c r="A2107" s="336">
        <v>4267</v>
      </c>
      <c r="B2107" s="336" t="s">
        <v>2643</v>
      </c>
      <c r="C2107" s="336" t="s">
        <v>1547</v>
      </c>
      <c r="D2107" s="336" t="s">
        <v>9</v>
      </c>
      <c r="E2107" s="336" t="s">
        <v>10</v>
      </c>
      <c r="F2107" s="336">
        <v>650</v>
      </c>
      <c r="G2107" s="336">
        <f t="shared" si="36"/>
        <v>13000</v>
      </c>
      <c r="H2107" s="336">
        <v>20</v>
      </c>
      <c r="I2107" s="23"/>
    </row>
    <row r="2108" spans="1:9" x14ac:dyDescent="0.25">
      <c r="A2108" s="336">
        <v>4267</v>
      </c>
      <c r="B2108" s="336" t="s">
        <v>2644</v>
      </c>
      <c r="C2108" s="336" t="s">
        <v>1548</v>
      </c>
      <c r="D2108" s="336" t="s">
        <v>9</v>
      </c>
      <c r="E2108" s="336" t="s">
        <v>10</v>
      </c>
      <c r="F2108" s="336">
        <v>2800</v>
      </c>
      <c r="G2108" s="336">
        <f t="shared" si="36"/>
        <v>112000</v>
      </c>
      <c r="H2108" s="336">
        <v>40</v>
      </c>
      <c r="I2108" s="23"/>
    </row>
    <row r="2109" spans="1:9" x14ac:dyDescent="0.25">
      <c r="A2109" s="336">
        <v>4267</v>
      </c>
      <c r="B2109" s="336" t="s">
        <v>2645</v>
      </c>
      <c r="C2109" s="336" t="s">
        <v>2357</v>
      </c>
      <c r="D2109" s="336" t="s">
        <v>9</v>
      </c>
      <c r="E2109" s="336" t="s">
        <v>10</v>
      </c>
      <c r="F2109" s="336">
        <v>500</v>
      </c>
      <c r="G2109" s="336">
        <f t="shared" si="36"/>
        <v>420000</v>
      </c>
      <c r="H2109" s="336">
        <v>840</v>
      </c>
      <c r="I2109" s="23"/>
    </row>
    <row r="2110" spans="1:9" x14ac:dyDescent="0.25">
      <c r="A2110" s="336">
        <v>4267</v>
      </c>
      <c r="B2110" s="336" t="s">
        <v>2646</v>
      </c>
      <c r="C2110" s="336" t="s">
        <v>1552</v>
      </c>
      <c r="D2110" s="336" t="s">
        <v>9</v>
      </c>
      <c r="E2110" s="336" t="s">
        <v>10</v>
      </c>
      <c r="F2110" s="336">
        <v>250</v>
      </c>
      <c r="G2110" s="336">
        <f t="shared" si="36"/>
        <v>210000</v>
      </c>
      <c r="H2110" s="336">
        <v>840</v>
      </c>
      <c r="I2110" s="23"/>
    </row>
    <row r="2111" spans="1:9" ht="27" x14ac:dyDescent="0.25">
      <c r="A2111" s="336">
        <v>4267</v>
      </c>
      <c r="B2111" s="336" t="s">
        <v>2647</v>
      </c>
      <c r="C2111" s="336" t="s">
        <v>1675</v>
      </c>
      <c r="D2111" s="336" t="s">
        <v>9</v>
      </c>
      <c r="E2111" s="336" t="s">
        <v>10</v>
      </c>
      <c r="F2111" s="336">
        <v>3000</v>
      </c>
      <c r="G2111" s="336">
        <f t="shared" si="36"/>
        <v>36000</v>
      </c>
      <c r="H2111" s="336">
        <v>12</v>
      </c>
      <c r="I2111" s="23"/>
    </row>
    <row r="2112" spans="1:9" x14ac:dyDescent="0.25">
      <c r="A2112" s="336">
        <v>4267</v>
      </c>
      <c r="B2112" s="336" t="s">
        <v>2648</v>
      </c>
      <c r="C2112" s="336" t="s">
        <v>1420</v>
      </c>
      <c r="D2112" s="336" t="s">
        <v>9</v>
      </c>
      <c r="E2112" s="336" t="s">
        <v>10</v>
      </c>
      <c r="F2112" s="336">
        <v>9000</v>
      </c>
      <c r="G2112" s="336">
        <f t="shared" si="36"/>
        <v>108000</v>
      </c>
      <c r="H2112" s="336">
        <v>12</v>
      </c>
      <c r="I2112" s="23"/>
    </row>
    <row r="2113" spans="1:9" ht="27" x14ac:dyDescent="0.25">
      <c r="A2113" s="336">
        <v>4267</v>
      </c>
      <c r="B2113" s="336" t="s">
        <v>2649</v>
      </c>
      <c r="C2113" s="336" t="s">
        <v>1555</v>
      </c>
      <c r="D2113" s="336" t="s">
        <v>9</v>
      </c>
      <c r="E2113" s="336" t="s">
        <v>10</v>
      </c>
      <c r="F2113" s="336">
        <v>2700</v>
      </c>
      <c r="G2113" s="336">
        <f t="shared" si="36"/>
        <v>32400</v>
      </c>
      <c r="H2113" s="336">
        <v>12</v>
      </c>
      <c r="I2113" s="23"/>
    </row>
    <row r="2114" spans="1:9" x14ac:dyDescent="0.25">
      <c r="A2114" s="336">
        <v>4267</v>
      </c>
      <c r="B2114" s="336" t="s">
        <v>2650</v>
      </c>
      <c r="C2114" s="336" t="s">
        <v>1556</v>
      </c>
      <c r="D2114" s="336" t="s">
        <v>9</v>
      </c>
      <c r="E2114" s="336" t="s">
        <v>10</v>
      </c>
      <c r="F2114" s="336">
        <v>1800</v>
      </c>
      <c r="G2114" s="336">
        <f t="shared" si="36"/>
        <v>36000</v>
      </c>
      <c r="H2114" s="336">
        <v>20</v>
      </c>
      <c r="I2114" s="23"/>
    </row>
    <row r="2115" spans="1:9" x14ac:dyDescent="0.25">
      <c r="A2115" s="336">
        <v>4267</v>
      </c>
      <c r="B2115" s="336" t="s">
        <v>2651</v>
      </c>
      <c r="C2115" s="336" t="s">
        <v>871</v>
      </c>
      <c r="D2115" s="336" t="s">
        <v>9</v>
      </c>
      <c r="E2115" s="336" t="s">
        <v>10</v>
      </c>
      <c r="F2115" s="336">
        <v>300</v>
      </c>
      <c r="G2115" s="336">
        <f t="shared" si="36"/>
        <v>18300</v>
      </c>
      <c r="H2115" s="336">
        <v>61</v>
      </c>
      <c r="I2115" s="23"/>
    </row>
    <row r="2116" spans="1:9" x14ac:dyDescent="0.25">
      <c r="A2116" s="336">
        <v>4267</v>
      </c>
      <c r="B2116" s="336" t="s">
        <v>2652</v>
      </c>
      <c r="C2116" s="336" t="s">
        <v>2387</v>
      </c>
      <c r="D2116" s="336" t="s">
        <v>9</v>
      </c>
      <c r="E2116" s="336" t="s">
        <v>10</v>
      </c>
      <c r="F2116" s="336">
        <v>9000</v>
      </c>
      <c r="G2116" s="336">
        <f t="shared" si="36"/>
        <v>36000</v>
      </c>
      <c r="H2116" s="336">
        <v>4</v>
      </c>
      <c r="I2116" s="23"/>
    </row>
    <row r="2117" spans="1:9" x14ac:dyDescent="0.25">
      <c r="A2117" s="336">
        <v>4267</v>
      </c>
      <c r="B2117" s="336" t="s">
        <v>2653</v>
      </c>
      <c r="C2117" s="336" t="s">
        <v>1561</v>
      </c>
      <c r="D2117" s="336" t="s">
        <v>9</v>
      </c>
      <c r="E2117" s="336" t="s">
        <v>10</v>
      </c>
      <c r="F2117" s="336">
        <v>900</v>
      </c>
      <c r="G2117" s="336">
        <f t="shared" si="36"/>
        <v>54000</v>
      </c>
      <c r="H2117" s="336">
        <v>60</v>
      </c>
      <c r="I2117" s="23"/>
    </row>
    <row r="2118" spans="1:9" x14ac:dyDescent="0.25">
      <c r="A2118" s="336">
        <v>4267</v>
      </c>
      <c r="B2118" s="336" t="s">
        <v>2654</v>
      </c>
      <c r="C2118" s="336" t="s">
        <v>1563</v>
      </c>
      <c r="D2118" s="336" t="s">
        <v>9</v>
      </c>
      <c r="E2118" s="336" t="s">
        <v>10</v>
      </c>
      <c r="F2118" s="336">
        <v>800</v>
      </c>
      <c r="G2118" s="336">
        <f t="shared" si="36"/>
        <v>32000</v>
      </c>
      <c r="H2118" s="336">
        <v>40</v>
      </c>
      <c r="I2118" s="23"/>
    </row>
    <row r="2119" spans="1:9" x14ac:dyDescent="0.25">
      <c r="A2119" s="336">
        <v>4267</v>
      </c>
      <c r="B2119" s="336" t="s">
        <v>2655</v>
      </c>
      <c r="C2119" s="336" t="s">
        <v>1564</v>
      </c>
      <c r="D2119" s="336" t="s">
        <v>9</v>
      </c>
      <c r="E2119" s="336" t="s">
        <v>10</v>
      </c>
      <c r="F2119" s="336">
        <v>250</v>
      </c>
      <c r="G2119" s="336">
        <f t="shared" si="36"/>
        <v>10000</v>
      </c>
      <c r="H2119" s="336">
        <v>40</v>
      </c>
      <c r="I2119" s="23"/>
    </row>
    <row r="2120" spans="1:9" x14ac:dyDescent="0.25">
      <c r="A2120" s="336">
        <v>4267</v>
      </c>
      <c r="B2120" s="336" t="s">
        <v>2656</v>
      </c>
      <c r="C2120" s="336" t="s">
        <v>1565</v>
      </c>
      <c r="D2120" s="336" t="s">
        <v>9</v>
      </c>
      <c r="E2120" s="336" t="s">
        <v>11</v>
      </c>
      <c r="F2120" s="336">
        <v>850</v>
      </c>
      <c r="G2120" s="336">
        <f t="shared" si="36"/>
        <v>51000</v>
      </c>
      <c r="H2120" s="336">
        <v>60</v>
      </c>
      <c r="I2120" s="23"/>
    </row>
    <row r="2121" spans="1:9" x14ac:dyDescent="0.25">
      <c r="A2121" s="336">
        <v>4267</v>
      </c>
      <c r="B2121" s="336" t="s">
        <v>2657</v>
      </c>
      <c r="C2121" s="336" t="s">
        <v>1565</v>
      </c>
      <c r="D2121" s="336" t="s">
        <v>9</v>
      </c>
      <c r="E2121" s="336" t="s">
        <v>11</v>
      </c>
      <c r="F2121" s="336">
        <v>150</v>
      </c>
      <c r="G2121" s="336">
        <f t="shared" si="36"/>
        <v>12000</v>
      </c>
      <c r="H2121" s="336">
        <v>80</v>
      </c>
      <c r="I2121" s="23"/>
    </row>
    <row r="2122" spans="1:9" ht="27" x14ac:dyDescent="0.25">
      <c r="A2122" s="336">
        <v>4267</v>
      </c>
      <c r="B2122" s="336" t="s">
        <v>2658</v>
      </c>
      <c r="C2122" s="336" t="s">
        <v>1567</v>
      </c>
      <c r="D2122" s="336" t="s">
        <v>9</v>
      </c>
      <c r="E2122" s="336" t="s">
        <v>587</v>
      </c>
      <c r="F2122" s="336">
        <v>850</v>
      </c>
      <c r="G2122" s="336">
        <f t="shared" si="36"/>
        <v>10200</v>
      </c>
      <c r="H2122" s="336">
        <v>12</v>
      </c>
      <c r="I2122" s="23"/>
    </row>
    <row r="2123" spans="1:9" x14ac:dyDescent="0.25">
      <c r="A2123" s="336">
        <v>4267</v>
      </c>
      <c r="B2123" s="336" t="s">
        <v>2659</v>
      </c>
      <c r="C2123" s="336" t="s">
        <v>1568</v>
      </c>
      <c r="D2123" s="336" t="s">
        <v>9</v>
      </c>
      <c r="E2123" s="336" t="s">
        <v>11</v>
      </c>
      <c r="F2123" s="336">
        <v>1000</v>
      </c>
      <c r="G2123" s="336">
        <f t="shared" si="36"/>
        <v>200000</v>
      </c>
      <c r="H2123" s="336">
        <v>200</v>
      </c>
      <c r="I2123" s="23"/>
    </row>
    <row r="2124" spans="1:9" ht="27" x14ac:dyDescent="0.25">
      <c r="A2124" s="336">
        <v>4267</v>
      </c>
      <c r="B2124" s="336" t="s">
        <v>2660</v>
      </c>
      <c r="C2124" s="336" t="s">
        <v>1569</v>
      </c>
      <c r="D2124" s="336" t="s">
        <v>9</v>
      </c>
      <c r="E2124" s="336" t="s">
        <v>11</v>
      </c>
      <c r="F2124" s="336">
        <v>850</v>
      </c>
      <c r="G2124" s="336">
        <f t="shared" si="36"/>
        <v>68000</v>
      </c>
      <c r="H2124" s="336">
        <v>80</v>
      </c>
      <c r="I2124" s="23"/>
    </row>
    <row r="2125" spans="1:9" x14ac:dyDescent="0.25">
      <c r="A2125" s="336">
        <v>4267</v>
      </c>
      <c r="B2125" s="336" t="s">
        <v>2661</v>
      </c>
      <c r="C2125" s="336" t="s">
        <v>882</v>
      </c>
      <c r="D2125" s="336" t="s">
        <v>9</v>
      </c>
      <c r="E2125" s="336" t="s">
        <v>11</v>
      </c>
      <c r="F2125" s="336">
        <v>850</v>
      </c>
      <c r="G2125" s="336">
        <f t="shared" si="36"/>
        <v>34000</v>
      </c>
      <c r="H2125" s="336">
        <v>40</v>
      </c>
      <c r="I2125" s="23"/>
    </row>
    <row r="2126" spans="1:9" x14ac:dyDescent="0.25">
      <c r="A2126" s="336">
        <v>4267</v>
      </c>
      <c r="B2126" s="336" t="s">
        <v>2662</v>
      </c>
      <c r="C2126" s="336" t="s">
        <v>1571</v>
      </c>
      <c r="D2126" s="336" t="s">
        <v>9</v>
      </c>
      <c r="E2126" s="336" t="s">
        <v>10</v>
      </c>
      <c r="F2126" s="336">
        <v>350</v>
      </c>
      <c r="G2126" s="336">
        <f t="shared" si="36"/>
        <v>105000</v>
      </c>
      <c r="H2126" s="336">
        <v>300</v>
      </c>
      <c r="I2126" s="23"/>
    </row>
    <row r="2127" spans="1:9" x14ac:dyDescent="0.25">
      <c r="A2127" s="336">
        <v>4267</v>
      </c>
      <c r="B2127" s="336" t="s">
        <v>2663</v>
      </c>
      <c r="C2127" s="336" t="s">
        <v>884</v>
      </c>
      <c r="D2127" s="336" t="s">
        <v>9</v>
      </c>
      <c r="E2127" s="336" t="s">
        <v>10</v>
      </c>
      <c r="F2127" s="336">
        <v>550</v>
      </c>
      <c r="G2127" s="336">
        <f t="shared" si="36"/>
        <v>33000</v>
      </c>
      <c r="H2127" s="336">
        <v>60</v>
      </c>
      <c r="I2127" s="23"/>
    </row>
    <row r="2128" spans="1:9" x14ac:dyDescent="0.25">
      <c r="A2128" s="336">
        <v>4267</v>
      </c>
      <c r="B2128" s="336" t="s">
        <v>2664</v>
      </c>
      <c r="C2128" s="336" t="s">
        <v>1573</v>
      </c>
      <c r="D2128" s="336" t="s">
        <v>9</v>
      </c>
      <c r="E2128" s="336" t="s">
        <v>10</v>
      </c>
      <c r="F2128" s="336">
        <v>5000</v>
      </c>
      <c r="G2128" s="336">
        <f t="shared" si="36"/>
        <v>30000</v>
      </c>
      <c r="H2128" s="336">
        <v>6</v>
      </c>
      <c r="I2128" s="23"/>
    </row>
    <row r="2129" spans="1:9" x14ac:dyDescent="0.25">
      <c r="A2129" s="336" t="s">
        <v>2425</v>
      </c>
      <c r="B2129" s="336" t="s">
        <v>2505</v>
      </c>
      <c r="C2129" s="336" t="s">
        <v>593</v>
      </c>
      <c r="D2129" s="336" t="s">
        <v>9</v>
      </c>
      <c r="E2129" s="336" t="s">
        <v>10</v>
      </c>
      <c r="F2129" s="336">
        <v>200</v>
      </c>
      <c r="G2129" s="336">
        <f>F2129*H2129</f>
        <v>10000</v>
      </c>
      <c r="H2129" s="336">
        <v>50</v>
      </c>
      <c r="I2129" s="23"/>
    </row>
    <row r="2130" spans="1:9" x14ac:dyDescent="0.25">
      <c r="A2130" s="336" t="s">
        <v>2425</v>
      </c>
      <c r="B2130" s="336" t="s">
        <v>2506</v>
      </c>
      <c r="C2130" s="336" t="s">
        <v>593</v>
      </c>
      <c r="D2130" s="336" t="s">
        <v>9</v>
      </c>
      <c r="E2130" s="336" t="s">
        <v>10</v>
      </c>
      <c r="F2130" s="336">
        <v>1000</v>
      </c>
      <c r="G2130" s="336">
        <f t="shared" ref="G2130:G2163" si="37">F2130*H2130</f>
        <v>5000</v>
      </c>
      <c r="H2130" s="336">
        <v>5</v>
      </c>
      <c r="I2130" s="23"/>
    </row>
    <row r="2131" spans="1:9" x14ac:dyDescent="0.25">
      <c r="A2131" s="336" t="s">
        <v>2425</v>
      </c>
      <c r="B2131" s="336" t="s">
        <v>2507</v>
      </c>
      <c r="C2131" s="336" t="s">
        <v>629</v>
      </c>
      <c r="D2131" s="336" t="s">
        <v>9</v>
      </c>
      <c r="E2131" s="336" t="s">
        <v>10</v>
      </c>
      <c r="F2131" s="336">
        <v>1000</v>
      </c>
      <c r="G2131" s="336">
        <f t="shared" si="37"/>
        <v>10000</v>
      </c>
      <c r="H2131" s="336">
        <v>10</v>
      </c>
      <c r="I2131" s="23"/>
    </row>
    <row r="2132" spans="1:9" x14ac:dyDescent="0.25">
      <c r="A2132" s="336" t="s">
        <v>2425</v>
      </c>
      <c r="B2132" s="336" t="s">
        <v>2508</v>
      </c>
      <c r="C2132" s="336" t="s">
        <v>653</v>
      </c>
      <c r="D2132" s="336" t="s">
        <v>9</v>
      </c>
      <c r="E2132" s="336" t="s">
        <v>10</v>
      </c>
      <c r="F2132" s="336">
        <v>3000</v>
      </c>
      <c r="G2132" s="336">
        <f t="shared" si="37"/>
        <v>15000</v>
      </c>
      <c r="H2132" s="336">
        <v>5</v>
      </c>
      <c r="I2132" s="23"/>
    </row>
    <row r="2133" spans="1:9" x14ac:dyDescent="0.25">
      <c r="A2133" s="336" t="s">
        <v>2425</v>
      </c>
      <c r="B2133" s="336" t="s">
        <v>2509</v>
      </c>
      <c r="C2133" s="336" t="s">
        <v>599</v>
      </c>
      <c r="D2133" s="336" t="s">
        <v>9</v>
      </c>
      <c r="E2133" s="336" t="s">
        <v>10</v>
      </c>
      <c r="F2133" s="336">
        <v>120</v>
      </c>
      <c r="G2133" s="336">
        <f t="shared" si="37"/>
        <v>9600</v>
      </c>
      <c r="H2133" s="336">
        <v>80</v>
      </c>
      <c r="I2133" s="23"/>
    </row>
    <row r="2134" spans="1:9" x14ac:dyDescent="0.25">
      <c r="A2134" s="336" t="s">
        <v>2425</v>
      </c>
      <c r="B2134" s="336" t="s">
        <v>2510</v>
      </c>
      <c r="C2134" s="336" t="s">
        <v>672</v>
      </c>
      <c r="D2134" s="336" t="s">
        <v>9</v>
      </c>
      <c r="E2134" s="336" t="s">
        <v>10</v>
      </c>
      <c r="F2134" s="336">
        <v>900</v>
      </c>
      <c r="G2134" s="336">
        <f t="shared" si="37"/>
        <v>36000</v>
      </c>
      <c r="H2134" s="336">
        <v>40</v>
      </c>
      <c r="I2134" s="23"/>
    </row>
    <row r="2135" spans="1:9" x14ac:dyDescent="0.25">
      <c r="A2135" s="336" t="s">
        <v>2425</v>
      </c>
      <c r="B2135" s="336" t="s">
        <v>2511</v>
      </c>
      <c r="C2135" s="336" t="s">
        <v>651</v>
      </c>
      <c r="D2135" s="336" t="s">
        <v>9</v>
      </c>
      <c r="E2135" s="336" t="s">
        <v>10</v>
      </c>
      <c r="F2135" s="336">
        <v>80</v>
      </c>
      <c r="G2135" s="336">
        <f t="shared" si="37"/>
        <v>2400</v>
      </c>
      <c r="H2135" s="336">
        <v>30</v>
      </c>
      <c r="I2135" s="23"/>
    </row>
    <row r="2136" spans="1:9" x14ac:dyDescent="0.25">
      <c r="A2136" s="336" t="s">
        <v>2425</v>
      </c>
      <c r="B2136" s="336" t="s">
        <v>2512</v>
      </c>
      <c r="C2136" s="336" t="s">
        <v>665</v>
      </c>
      <c r="D2136" s="336" t="s">
        <v>9</v>
      </c>
      <c r="E2136" s="336" t="s">
        <v>10</v>
      </c>
      <c r="F2136" s="336">
        <v>200</v>
      </c>
      <c r="G2136" s="336">
        <f t="shared" si="37"/>
        <v>4000</v>
      </c>
      <c r="H2136" s="336">
        <v>20</v>
      </c>
      <c r="I2136" s="23"/>
    </row>
    <row r="2137" spans="1:9" x14ac:dyDescent="0.25">
      <c r="A2137" s="336" t="s">
        <v>2425</v>
      </c>
      <c r="B2137" s="336" t="s">
        <v>2513</v>
      </c>
      <c r="C2137" s="336" t="s">
        <v>677</v>
      </c>
      <c r="D2137" s="336" t="s">
        <v>9</v>
      </c>
      <c r="E2137" s="336" t="s">
        <v>10</v>
      </c>
      <c r="F2137" s="336">
        <v>80</v>
      </c>
      <c r="G2137" s="336">
        <f t="shared" si="37"/>
        <v>16000</v>
      </c>
      <c r="H2137" s="336">
        <v>200</v>
      </c>
      <c r="I2137" s="23"/>
    </row>
    <row r="2138" spans="1:9" x14ac:dyDescent="0.25">
      <c r="A2138" s="336" t="s">
        <v>2425</v>
      </c>
      <c r="B2138" s="336" t="s">
        <v>2514</v>
      </c>
      <c r="C2138" s="336" t="s">
        <v>644</v>
      </c>
      <c r="D2138" s="336" t="s">
        <v>9</v>
      </c>
      <c r="E2138" s="336" t="s">
        <v>10</v>
      </c>
      <c r="F2138" s="336">
        <v>1000</v>
      </c>
      <c r="G2138" s="336">
        <f t="shared" si="37"/>
        <v>50000</v>
      </c>
      <c r="H2138" s="336">
        <v>50</v>
      </c>
      <c r="I2138" s="23"/>
    </row>
    <row r="2139" spans="1:9" x14ac:dyDescent="0.25">
      <c r="A2139" s="336" t="s">
        <v>2425</v>
      </c>
      <c r="B2139" s="336" t="s">
        <v>2515</v>
      </c>
      <c r="C2139" s="336" t="s">
        <v>680</v>
      </c>
      <c r="D2139" s="336" t="s">
        <v>9</v>
      </c>
      <c r="E2139" s="336" t="s">
        <v>10</v>
      </c>
      <c r="F2139" s="336">
        <v>40</v>
      </c>
      <c r="G2139" s="336">
        <f t="shared" si="37"/>
        <v>8000</v>
      </c>
      <c r="H2139" s="336">
        <v>200</v>
      </c>
      <c r="I2139" s="23"/>
    </row>
    <row r="2140" spans="1:9" x14ac:dyDescent="0.25">
      <c r="A2140" s="336" t="s">
        <v>2425</v>
      </c>
      <c r="B2140" s="336" t="s">
        <v>2516</v>
      </c>
      <c r="C2140" s="336" t="s">
        <v>682</v>
      </c>
      <c r="D2140" s="336" t="s">
        <v>9</v>
      </c>
      <c r="E2140" s="336" t="s">
        <v>10</v>
      </c>
      <c r="F2140" s="336">
        <v>60</v>
      </c>
      <c r="G2140" s="336">
        <f t="shared" si="37"/>
        <v>3000</v>
      </c>
      <c r="H2140" s="336">
        <v>50</v>
      </c>
      <c r="I2140" s="23"/>
    </row>
    <row r="2141" spans="1:9" x14ac:dyDescent="0.25">
      <c r="A2141" s="336" t="s">
        <v>2425</v>
      </c>
      <c r="B2141" s="336" t="s">
        <v>2517</v>
      </c>
      <c r="C2141" s="336" t="s">
        <v>2518</v>
      </c>
      <c r="D2141" s="336" t="s">
        <v>9</v>
      </c>
      <c r="E2141" s="336" t="s">
        <v>10</v>
      </c>
      <c r="F2141" s="336">
        <v>500</v>
      </c>
      <c r="G2141" s="336">
        <f t="shared" si="37"/>
        <v>5000</v>
      </c>
      <c r="H2141" s="336">
        <v>10</v>
      </c>
      <c r="I2141" s="23"/>
    </row>
    <row r="2142" spans="1:9" x14ac:dyDescent="0.25">
      <c r="A2142" s="336" t="s">
        <v>2425</v>
      </c>
      <c r="B2142" s="336" t="s">
        <v>2519</v>
      </c>
      <c r="C2142" s="336" t="s">
        <v>689</v>
      </c>
      <c r="D2142" s="336" t="s">
        <v>9</v>
      </c>
      <c r="E2142" s="336" t="s">
        <v>10</v>
      </c>
      <c r="F2142" s="336">
        <v>120</v>
      </c>
      <c r="G2142" s="336">
        <f t="shared" si="37"/>
        <v>24000</v>
      </c>
      <c r="H2142" s="336">
        <v>200</v>
      </c>
      <c r="I2142" s="23"/>
    </row>
    <row r="2143" spans="1:9" x14ac:dyDescent="0.25">
      <c r="A2143" s="336" t="s">
        <v>2425</v>
      </c>
      <c r="B2143" s="336" t="s">
        <v>2520</v>
      </c>
      <c r="C2143" s="336" t="s">
        <v>667</v>
      </c>
      <c r="D2143" s="336" t="s">
        <v>9</v>
      </c>
      <c r="E2143" s="336" t="s">
        <v>10</v>
      </c>
      <c r="F2143" s="336">
        <v>200</v>
      </c>
      <c r="G2143" s="336">
        <f t="shared" si="37"/>
        <v>10000</v>
      </c>
      <c r="H2143" s="336">
        <v>50</v>
      </c>
      <c r="I2143" s="23"/>
    </row>
    <row r="2144" spans="1:9" x14ac:dyDescent="0.25">
      <c r="A2144" s="4" t="s">
        <v>2425</v>
      </c>
      <c r="B2144" s="4" t="s">
        <v>2521</v>
      </c>
      <c r="C2144" s="4" t="s">
        <v>687</v>
      </c>
      <c r="D2144" s="4" t="s">
        <v>9</v>
      </c>
      <c r="E2144" s="4" t="s">
        <v>10</v>
      </c>
      <c r="F2144" s="4">
        <v>200</v>
      </c>
      <c r="G2144" s="4">
        <f t="shared" si="37"/>
        <v>20000</v>
      </c>
      <c r="H2144" s="4">
        <v>100</v>
      </c>
      <c r="I2144" s="23"/>
    </row>
    <row r="2145" spans="1:9" ht="27" x14ac:dyDescent="0.25">
      <c r="A2145" s="4" t="s">
        <v>2425</v>
      </c>
      <c r="B2145" s="4" t="s">
        <v>2522</v>
      </c>
      <c r="C2145" s="4" t="s">
        <v>659</v>
      </c>
      <c r="D2145" s="4" t="s">
        <v>9</v>
      </c>
      <c r="E2145" s="4" t="s">
        <v>10</v>
      </c>
      <c r="F2145" s="4">
        <v>3500</v>
      </c>
      <c r="G2145" s="4">
        <f t="shared" si="37"/>
        <v>17500</v>
      </c>
      <c r="H2145" s="4">
        <v>5</v>
      </c>
      <c r="I2145" s="23"/>
    </row>
    <row r="2146" spans="1:9" ht="27" x14ac:dyDescent="0.25">
      <c r="A2146" s="4" t="s">
        <v>2425</v>
      </c>
      <c r="B2146" s="4" t="s">
        <v>2523</v>
      </c>
      <c r="C2146" s="4" t="s">
        <v>631</v>
      </c>
      <c r="D2146" s="4" t="s">
        <v>9</v>
      </c>
      <c r="E2146" s="4" t="s">
        <v>586</v>
      </c>
      <c r="F2146" s="4">
        <v>100</v>
      </c>
      <c r="G2146" s="4">
        <f t="shared" si="37"/>
        <v>2000</v>
      </c>
      <c r="H2146" s="4">
        <v>20</v>
      </c>
      <c r="I2146" s="23"/>
    </row>
    <row r="2147" spans="1:9" ht="27" x14ac:dyDescent="0.25">
      <c r="A2147" s="4" t="s">
        <v>2425</v>
      </c>
      <c r="B2147" s="4" t="s">
        <v>2524</v>
      </c>
      <c r="C2147" s="4" t="s">
        <v>591</v>
      </c>
      <c r="D2147" s="4" t="s">
        <v>9</v>
      </c>
      <c r="E2147" s="4" t="s">
        <v>586</v>
      </c>
      <c r="F2147" s="4">
        <v>200</v>
      </c>
      <c r="G2147" s="4">
        <f t="shared" si="37"/>
        <v>6000</v>
      </c>
      <c r="H2147" s="4">
        <v>30</v>
      </c>
      <c r="I2147" s="23"/>
    </row>
    <row r="2148" spans="1:9" x14ac:dyDescent="0.25">
      <c r="A2148" s="4" t="s">
        <v>2425</v>
      </c>
      <c r="B2148" s="4" t="s">
        <v>2525</v>
      </c>
      <c r="C2148" s="4" t="s">
        <v>617</v>
      </c>
      <c r="D2148" s="4" t="s">
        <v>9</v>
      </c>
      <c r="E2148" s="4" t="s">
        <v>10</v>
      </c>
      <c r="F2148" s="4">
        <v>600</v>
      </c>
      <c r="G2148" s="4">
        <f t="shared" si="37"/>
        <v>36000</v>
      </c>
      <c r="H2148" s="4">
        <v>60</v>
      </c>
      <c r="I2148" s="23"/>
    </row>
    <row r="2149" spans="1:9" ht="27" x14ac:dyDescent="0.25">
      <c r="A2149" s="4" t="s">
        <v>2425</v>
      </c>
      <c r="B2149" s="4" t="s">
        <v>2526</v>
      </c>
      <c r="C2149" s="4" t="s">
        <v>633</v>
      </c>
      <c r="D2149" s="4" t="s">
        <v>9</v>
      </c>
      <c r="E2149" s="4" t="s">
        <v>10</v>
      </c>
      <c r="F2149" s="4">
        <v>9</v>
      </c>
      <c r="G2149" s="4">
        <f t="shared" si="37"/>
        <v>18000</v>
      </c>
      <c r="H2149" s="4">
        <v>2000</v>
      </c>
      <c r="I2149" s="23"/>
    </row>
    <row r="2150" spans="1:9" ht="27" x14ac:dyDescent="0.25">
      <c r="A2150" s="4" t="s">
        <v>2425</v>
      </c>
      <c r="B2150" s="4" t="s">
        <v>2527</v>
      </c>
      <c r="C2150" s="4" t="s">
        <v>595</v>
      </c>
      <c r="D2150" s="4" t="s">
        <v>9</v>
      </c>
      <c r="E2150" s="4" t="s">
        <v>10</v>
      </c>
      <c r="F2150" s="4">
        <v>70</v>
      </c>
      <c r="G2150" s="4">
        <f t="shared" si="37"/>
        <v>21000</v>
      </c>
      <c r="H2150" s="4">
        <v>300</v>
      </c>
      <c r="I2150" s="23"/>
    </row>
    <row r="2151" spans="1:9" x14ac:dyDescent="0.25">
      <c r="A2151" s="4" t="s">
        <v>2425</v>
      </c>
      <c r="B2151" s="4" t="s">
        <v>2528</v>
      </c>
      <c r="C2151" s="4" t="s">
        <v>609</v>
      </c>
      <c r="D2151" s="4" t="s">
        <v>9</v>
      </c>
      <c r="E2151" s="4" t="s">
        <v>10</v>
      </c>
      <c r="F2151" s="4">
        <v>700</v>
      </c>
      <c r="G2151" s="4">
        <f t="shared" si="37"/>
        <v>104300</v>
      </c>
      <c r="H2151" s="4">
        <v>149</v>
      </c>
      <c r="I2151" s="23"/>
    </row>
    <row r="2152" spans="1:9" x14ac:dyDescent="0.25">
      <c r="A2152" s="4" t="s">
        <v>2425</v>
      </c>
      <c r="B2152" s="4" t="s">
        <v>2529</v>
      </c>
      <c r="C2152" s="4" t="s">
        <v>2326</v>
      </c>
      <c r="D2152" s="4" t="s">
        <v>9</v>
      </c>
      <c r="E2152" s="4" t="s">
        <v>10</v>
      </c>
      <c r="F2152" s="4">
        <v>500</v>
      </c>
      <c r="G2152" s="4">
        <f t="shared" si="37"/>
        <v>25000</v>
      </c>
      <c r="H2152" s="4">
        <v>50</v>
      </c>
      <c r="I2152" s="23"/>
    </row>
    <row r="2153" spans="1:9" x14ac:dyDescent="0.25">
      <c r="A2153" s="4" t="s">
        <v>2425</v>
      </c>
      <c r="B2153" s="4" t="s">
        <v>2530</v>
      </c>
      <c r="C2153" s="4" t="s">
        <v>669</v>
      </c>
      <c r="D2153" s="4" t="s">
        <v>9</v>
      </c>
      <c r="E2153" s="4" t="s">
        <v>10</v>
      </c>
      <c r="F2153" s="4">
        <v>800</v>
      </c>
      <c r="G2153" s="4">
        <f t="shared" si="37"/>
        <v>16000</v>
      </c>
      <c r="H2153" s="4">
        <v>20</v>
      </c>
      <c r="I2153" s="23"/>
    </row>
    <row r="2154" spans="1:9" x14ac:dyDescent="0.25">
      <c r="A2154" s="4" t="s">
        <v>2425</v>
      </c>
      <c r="B2154" s="4" t="s">
        <v>2531</v>
      </c>
      <c r="C2154" s="4" t="s">
        <v>605</v>
      </c>
      <c r="D2154" s="4" t="s">
        <v>9</v>
      </c>
      <c r="E2154" s="4" t="s">
        <v>10</v>
      </c>
      <c r="F2154" s="4">
        <v>1500</v>
      </c>
      <c r="G2154" s="4">
        <f t="shared" si="37"/>
        <v>30000</v>
      </c>
      <c r="H2154" s="4">
        <v>20</v>
      </c>
      <c r="I2154" s="23"/>
    </row>
    <row r="2155" spans="1:9" x14ac:dyDescent="0.25">
      <c r="A2155" s="4" t="s">
        <v>2425</v>
      </c>
      <c r="B2155" s="4" t="s">
        <v>2532</v>
      </c>
      <c r="C2155" s="4" t="s">
        <v>601</v>
      </c>
      <c r="D2155" s="4" t="s">
        <v>9</v>
      </c>
      <c r="E2155" s="4" t="s">
        <v>10</v>
      </c>
      <c r="F2155" s="4">
        <v>200</v>
      </c>
      <c r="G2155" s="4">
        <f t="shared" si="37"/>
        <v>2000</v>
      </c>
      <c r="H2155" s="4">
        <v>10</v>
      </c>
      <c r="I2155" s="23"/>
    </row>
    <row r="2156" spans="1:9" x14ac:dyDescent="0.25">
      <c r="A2156" s="4" t="s">
        <v>2425</v>
      </c>
      <c r="B2156" s="4" t="s">
        <v>2533</v>
      </c>
      <c r="C2156" s="4" t="s">
        <v>657</v>
      </c>
      <c r="D2156" s="4" t="s">
        <v>9</v>
      </c>
      <c r="E2156" s="4" t="s">
        <v>586</v>
      </c>
      <c r="F2156" s="4">
        <v>2000</v>
      </c>
      <c r="G2156" s="4">
        <f t="shared" si="37"/>
        <v>1440000</v>
      </c>
      <c r="H2156" s="4">
        <v>720</v>
      </c>
      <c r="I2156" s="23"/>
    </row>
    <row r="2157" spans="1:9" x14ac:dyDescent="0.25">
      <c r="A2157" s="4" t="s">
        <v>2425</v>
      </c>
      <c r="B2157" s="4" t="s">
        <v>2534</v>
      </c>
      <c r="C2157" s="4" t="s">
        <v>2535</v>
      </c>
      <c r="D2157" s="4" t="s">
        <v>9</v>
      </c>
      <c r="E2157" s="4" t="s">
        <v>586</v>
      </c>
      <c r="F2157" s="4">
        <v>5000</v>
      </c>
      <c r="G2157" s="4">
        <f t="shared" si="37"/>
        <v>10000</v>
      </c>
      <c r="H2157" s="4">
        <v>2</v>
      </c>
      <c r="I2157" s="23"/>
    </row>
    <row r="2158" spans="1:9" ht="27" x14ac:dyDescent="0.25">
      <c r="A2158" s="4" t="s">
        <v>2425</v>
      </c>
      <c r="B2158" s="4" t="s">
        <v>2536</v>
      </c>
      <c r="C2158" s="4" t="s">
        <v>638</v>
      </c>
      <c r="D2158" s="4" t="s">
        <v>9</v>
      </c>
      <c r="E2158" s="4" t="s">
        <v>10</v>
      </c>
      <c r="F2158" s="4">
        <v>150</v>
      </c>
      <c r="G2158" s="4">
        <f t="shared" si="37"/>
        <v>30000</v>
      </c>
      <c r="H2158" s="4">
        <v>200</v>
      </c>
      <c r="I2158" s="23"/>
    </row>
    <row r="2159" spans="1:9" x14ac:dyDescent="0.25">
      <c r="A2159" s="4" t="s">
        <v>2425</v>
      </c>
      <c r="B2159" s="4" t="s">
        <v>2537</v>
      </c>
      <c r="C2159" s="4" t="s">
        <v>685</v>
      </c>
      <c r="D2159" s="4" t="s">
        <v>9</v>
      </c>
      <c r="E2159" s="4" t="s">
        <v>10</v>
      </c>
      <c r="F2159" s="4">
        <v>150</v>
      </c>
      <c r="G2159" s="4">
        <f t="shared" si="37"/>
        <v>3000</v>
      </c>
      <c r="H2159" s="4">
        <v>20</v>
      </c>
      <c r="I2159" s="23"/>
    </row>
    <row r="2160" spans="1:9" x14ac:dyDescent="0.25">
      <c r="A2160" s="4" t="s">
        <v>2425</v>
      </c>
      <c r="B2160" s="4" t="s">
        <v>2538</v>
      </c>
      <c r="C2160" s="4" t="s">
        <v>627</v>
      </c>
      <c r="D2160" s="4" t="s">
        <v>9</v>
      </c>
      <c r="E2160" s="4" t="s">
        <v>10</v>
      </c>
      <c r="F2160" s="4">
        <v>500</v>
      </c>
      <c r="G2160" s="4">
        <f t="shared" si="37"/>
        <v>5000</v>
      </c>
      <c r="H2160" s="4">
        <v>10</v>
      </c>
      <c r="I2160" s="23"/>
    </row>
    <row r="2161" spans="1:9" x14ac:dyDescent="0.25">
      <c r="A2161" s="4" t="s">
        <v>2425</v>
      </c>
      <c r="B2161" s="4" t="s">
        <v>2539</v>
      </c>
      <c r="C2161" s="4" t="s">
        <v>589</v>
      </c>
      <c r="D2161" s="4" t="s">
        <v>9</v>
      </c>
      <c r="E2161" s="4" t="s">
        <v>586</v>
      </c>
      <c r="F2161" s="4">
        <v>100</v>
      </c>
      <c r="G2161" s="4">
        <f t="shared" si="37"/>
        <v>2000</v>
      </c>
      <c r="H2161" s="4">
        <v>20</v>
      </c>
      <c r="I2161" s="23"/>
    </row>
    <row r="2162" spans="1:9" x14ac:dyDescent="0.25">
      <c r="A2162" s="4" t="s">
        <v>2425</v>
      </c>
      <c r="B2162" s="4" t="s">
        <v>2540</v>
      </c>
      <c r="C2162" s="4" t="s">
        <v>655</v>
      </c>
      <c r="D2162" s="4" t="s">
        <v>9</v>
      </c>
      <c r="E2162" s="4" t="s">
        <v>10</v>
      </c>
      <c r="F2162" s="4">
        <v>10</v>
      </c>
      <c r="G2162" s="4">
        <f t="shared" si="37"/>
        <v>2400</v>
      </c>
      <c r="H2162" s="4">
        <v>240</v>
      </c>
      <c r="I2162" s="23"/>
    </row>
    <row r="2163" spans="1:9" x14ac:dyDescent="0.25">
      <c r="A2163" s="4" t="s">
        <v>2425</v>
      </c>
      <c r="B2163" s="4" t="s">
        <v>2541</v>
      </c>
      <c r="C2163" s="4" t="s">
        <v>655</v>
      </c>
      <c r="D2163" s="4" t="s">
        <v>9</v>
      </c>
      <c r="E2163" s="4" t="s">
        <v>10</v>
      </c>
      <c r="F2163" s="4">
        <v>15</v>
      </c>
      <c r="G2163" s="4">
        <f t="shared" si="37"/>
        <v>1800</v>
      </c>
      <c r="H2163" s="4">
        <v>120</v>
      </c>
      <c r="I2163" s="23"/>
    </row>
    <row r="2164" spans="1:9" x14ac:dyDescent="0.25">
      <c r="A2164" s="191">
        <v>4264</v>
      </c>
      <c r="B2164" s="191" t="s">
        <v>464</v>
      </c>
      <c r="C2164" s="191" t="s">
        <v>265</v>
      </c>
      <c r="D2164" s="191" t="s">
        <v>9</v>
      </c>
      <c r="E2164" s="191" t="s">
        <v>11</v>
      </c>
      <c r="F2164" s="191">
        <v>490</v>
      </c>
      <c r="G2164" s="191">
        <f>F2164*H2164</f>
        <v>5390000</v>
      </c>
      <c r="H2164" s="191">
        <v>11000</v>
      </c>
      <c r="I2164" s="23"/>
    </row>
    <row r="2165" spans="1:9" x14ac:dyDescent="0.25">
      <c r="A2165" s="474" t="s">
        <v>12</v>
      </c>
      <c r="B2165" s="475"/>
      <c r="C2165" s="475"/>
      <c r="D2165" s="475"/>
      <c r="E2165" s="475"/>
      <c r="F2165" s="475"/>
      <c r="G2165" s="475"/>
      <c r="H2165" s="481"/>
      <c r="I2165" s="23"/>
    </row>
    <row r="2166" spans="1:9" ht="27" x14ac:dyDescent="0.25">
      <c r="A2166" s="198">
        <v>4214</v>
      </c>
      <c r="B2166" s="198" t="s">
        <v>553</v>
      </c>
      <c r="C2166" s="198" t="s">
        <v>554</v>
      </c>
      <c r="D2166" s="198" t="s">
        <v>13</v>
      </c>
      <c r="E2166" s="198" t="s">
        <v>14</v>
      </c>
      <c r="F2166" s="281">
        <v>1112000</v>
      </c>
      <c r="G2166" s="281">
        <v>1112000</v>
      </c>
      <c r="H2166" s="198">
        <v>1</v>
      </c>
      <c r="I2166" s="23"/>
    </row>
    <row r="2167" spans="1:9" ht="27" x14ac:dyDescent="0.25">
      <c r="A2167" s="198">
        <v>4214</v>
      </c>
      <c r="B2167" s="198" t="s">
        <v>534</v>
      </c>
      <c r="C2167" s="198" t="s">
        <v>535</v>
      </c>
      <c r="D2167" s="198" t="s">
        <v>287</v>
      </c>
      <c r="E2167" s="198" t="s">
        <v>14</v>
      </c>
      <c r="F2167" s="198">
        <v>2200000</v>
      </c>
      <c r="G2167" s="198">
        <v>2200000</v>
      </c>
      <c r="H2167" s="198">
        <v>1</v>
      </c>
      <c r="I2167" s="23"/>
    </row>
    <row r="2168" spans="1:9" x14ac:dyDescent="0.25">
      <c r="A2168" s="198">
        <v>4239</v>
      </c>
      <c r="B2168" s="198" t="s">
        <v>533</v>
      </c>
      <c r="C2168" s="198" t="s">
        <v>32</v>
      </c>
      <c r="D2168" s="198" t="s">
        <v>13</v>
      </c>
      <c r="E2168" s="198" t="s">
        <v>14</v>
      </c>
      <c r="F2168" s="198">
        <v>1000000</v>
      </c>
      <c r="G2168" s="198">
        <v>1000000</v>
      </c>
      <c r="H2168" s="198">
        <v>1</v>
      </c>
      <c r="I2168" s="23"/>
    </row>
    <row r="2169" spans="1:9" ht="27" x14ac:dyDescent="0.25">
      <c r="A2169" s="191">
        <v>4252</v>
      </c>
      <c r="B2169" s="198" t="s">
        <v>439</v>
      </c>
      <c r="C2169" s="198" t="s">
        <v>440</v>
      </c>
      <c r="D2169" s="198" t="s">
        <v>425</v>
      </c>
      <c r="E2169" s="198" t="s">
        <v>14</v>
      </c>
      <c r="F2169" s="198">
        <v>1000000</v>
      </c>
      <c r="G2169" s="198">
        <v>1000000</v>
      </c>
      <c r="H2169" s="198">
        <v>1</v>
      </c>
      <c r="I2169" s="23"/>
    </row>
    <row r="2170" spans="1:9" ht="27" x14ac:dyDescent="0.25">
      <c r="A2170" s="198">
        <v>4252</v>
      </c>
      <c r="B2170" s="198" t="s">
        <v>441</v>
      </c>
      <c r="C2170" s="198" t="s">
        <v>440</v>
      </c>
      <c r="D2170" s="198" t="s">
        <v>425</v>
      </c>
      <c r="E2170" s="198" t="s">
        <v>14</v>
      </c>
      <c r="F2170" s="198">
        <v>250000</v>
      </c>
      <c r="G2170" s="198">
        <v>250000</v>
      </c>
      <c r="H2170" s="198">
        <v>1</v>
      </c>
      <c r="I2170" s="23"/>
    </row>
    <row r="2171" spans="1:9" ht="27" x14ac:dyDescent="0.25">
      <c r="A2171" s="321">
        <v>4252</v>
      </c>
      <c r="B2171" s="321" t="s">
        <v>442</v>
      </c>
      <c r="C2171" s="191" t="s">
        <v>440</v>
      </c>
      <c r="D2171" s="321" t="s">
        <v>425</v>
      </c>
      <c r="E2171" s="321" t="s">
        <v>14</v>
      </c>
      <c r="F2171" s="321">
        <v>250000</v>
      </c>
      <c r="G2171" s="321">
        <v>250000</v>
      </c>
      <c r="H2171" s="191">
        <v>1</v>
      </c>
      <c r="I2171" s="23"/>
    </row>
    <row r="2172" spans="1:9" ht="40.5" x14ac:dyDescent="0.25">
      <c r="A2172" s="321">
        <v>4241</v>
      </c>
      <c r="B2172" s="321" t="s">
        <v>2491</v>
      </c>
      <c r="C2172" s="321" t="s">
        <v>443</v>
      </c>
      <c r="D2172" s="321" t="s">
        <v>13</v>
      </c>
      <c r="E2172" s="321" t="s">
        <v>14</v>
      </c>
      <c r="F2172" s="321">
        <v>65000</v>
      </c>
      <c r="G2172" s="321">
        <v>65000</v>
      </c>
      <c r="H2172" s="191">
        <v>1</v>
      </c>
      <c r="I2172" s="23"/>
    </row>
    <row r="2173" spans="1:9" ht="54" x14ac:dyDescent="0.25">
      <c r="A2173" s="321">
        <v>4213</v>
      </c>
      <c r="B2173" s="321" t="s">
        <v>444</v>
      </c>
      <c r="C2173" s="321" t="s">
        <v>445</v>
      </c>
      <c r="D2173" s="321" t="s">
        <v>425</v>
      </c>
      <c r="E2173" s="321" t="s">
        <v>14</v>
      </c>
      <c r="F2173" s="321">
        <v>100000</v>
      </c>
      <c r="G2173" s="321">
        <v>100000</v>
      </c>
      <c r="H2173" s="191">
        <v>1</v>
      </c>
      <c r="I2173" s="23"/>
    </row>
    <row r="2174" spans="1:9" ht="40.5" x14ac:dyDescent="0.25">
      <c r="A2174" s="191">
        <v>4214</v>
      </c>
      <c r="B2174" s="198" t="s">
        <v>446</v>
      </c>
      <c r="C2174" s="198" t="s">
        <v>447</v>
      </c>
      <c r="D2174" s="198" t="s">
        <v>287</v>
      </c>
      <c r="E2174" s="198" t="s">
        <v>14</v>
      </c>
      <c r="F2174" s="198">
        <v>150000</v>
      </c>
      <c r="G2174" s="198">
        <v>150000</v>
      </c>
      <c r="H2174" s="198">
        <v>1</v>
      </c>
      <c r="I2174" s="23"/>
    </row>
    <row r="2175" spans="1:9" ht="40.5" x14ac:dyDescent="0.25">
      <c r="A2175" s="198">
        <v>4251</v>
      </c>
      <c r="B2175" s="198" t="s">
        <v>529</v>
      </c>
      <c r="C2175" s="198" t="s">
        <v>530</v>
      </c>
      <c r="D2175" s="198" t="s">
        <v>425</v>
      </c>
      <c r="E2175" s="198" t="s">
        <v>14</v>
      </c>
      <c r="F2175" s="198">
        <v>480000</v>
      </c>
      <c r="G2175" s="198">
        <v>480000</v>
      </c>
      <c r="H2175" s="198">
        <v>1</v>
      </c>
      <c r="I2175" s="23"/>
    </row>
    <row r="2176" spans="1:9" ht="27" x14ac:dyDescent="0.25">
      <c r="A2176" s="198">
        <v>4251</v>
      </c>
      <c r="B2176" s="198" t="s">
        <v>531</v>
      </c>
      <c r="C2176" s="198" t="s">
        <v>532</v>
      </c>
      <c r="D2176" s="198" t="s">
        <v>425</v>
      </c>
      <c r="E2176" s="198" t="s">
        <v>14</v>
      </c>
      <c r="F2176" s="198">
        <v>1520000</v>
      </c>
      <c r="G2176" s="198">
        <v>1520000</v>
      </c>
      <c r="H2176" s="198">
        <v>1</v>
      </c>
      <c r="I2176" s="23"/>
    </row>
    <row r="2177" spans="1:9" x14ac:dyDescent="0.25">
      <c r="A2177" s="482" t="s">
        <v>1896</v>
      </c>
      <c r="B2177" s="483"/>
      <c r="C2177" s="483"/>
      <c r="D2177" s="483"/>
      <c r="E2177" s="483"/>
      <c r="F2177" s="483"/>
      <c r="G2177" s="483"/>
      <c r="H2177" s="483"/>
      <c r="I2177" s="23"/>
    </row>
    <row r="2178" spans="1:9" ht="15" customHeight="1" x14ac:dyDescent="0.25">
      <c r="A2178" s="474" t="s">
        <v>12</v>
      </c>
      <c r="B2178" s="475"/>
      <c r="C2178" s="475"/>
      <c r="D2178" s="475"/>
      <c r="E2178" s="475"/>
      <c r="F2178" s="475"/>
      <c r="G2178" s="475"/>
      <c r="H2178" s="481"/>
      <c r="I2178" s="23"/>
    </row>
    <row r="2179" spans="1:9" ht="27" x14ac:dyDescent="0.25">
      <c r="A2179" s="269">
        <v>4251</v>
      </c>
      <c r="B2179" s="269" t="s">
        <v>1898</v>
      </c>
      <c r="C2179" s="267" t="s">
        <v>498</v>
      </c>
      <c r="D2179" s="269" t="s">
        <v>1256</v>
      </c>
      <c r="E2179" s="269" t="s">
        <v>14</v>
      </c>
      <c r="F2179" s="269">
        <v>0</v>
      </c>
      <c r="G2179" s="269">
        <v>0</v>
      </c>
      <c r="H2179" s="269">
        <v>1</v>
      </c>
      <c r="I2179" s="23"/>
    </row>
    <row r="2180" spans="1:9" ht="15" customHeight="1" x14ac:dyDescent="0.25">
      <c r="A2180" s="474" t="s">
        <v>16</v>
      </c>
      <c r="B2180" s="475"/>
      <c r="C2180" s="475"/>
      <c r="D2180" s="475"/>
      <c r="E2180" s="475"/>
      <c r="F2180" s="475"/>
      <c r="G2180" s="475"/>
      <c r="H2180" s="481"/>
      <c r="I2180" s="23"/>
    </row>
    <row r="2181" spans="1:9" ht="40.5" x14ac:dyDescent="0.25">
      <c r="A2181" s="267">
        <v>4251</v>
      </c>
      <c r="B2181" s="267" t="s">
        <v>1897</v>
      </c>
      <c r="C2181" s="267" t="s">
        <v>25</v>
      </c>
      <c r="D2181" s="267" t="s">
        <v>425</v>
      </c>
      <c r="E2181" s="267" t="s">
        <v>14</v>
      </c>
      <c r="F2181" s="267">
        <v>0</v>
      </c>
      <c r="G2181" s="267">
        <v>0</v>
      </c>
      <c r="H2181" s="267">
        <v>1</v>
      </c>
      <c r="I2181" s="23"/>
    </row>
    <row r="2182" spans="1:9" x14ac:dyDescent="0.25">
      <c r="A2182" s="482" t="s">
        <v>311</v>
      </c>
      <c r="B2182" s="483"/>
      <c r="C2182" s="483"/>
      <c r="D2182" s="483"/>
      <c r="E2182" s="483"/>
      <c r="F2182" s="483"/>
      <c r="G2182" s="483"/>
      <c r="H2182" s="483"/>
      <c r="I2182" s="23"/>
    </row>
    <row r="2183" spans="1:9" x14ac:dyDescent="0.25">
      <c r="A2183" s="474" t="s">
        <v>12</v>
      </c>
      <c r="B2183" s="475"/>
      <c r="C2183" s="475"/>
      <c r="D2183" s="475"/>
      <c r="E2183" s="475"/>
      <c r="F2183" s="475"/>
      <c r="G2183" s="475"/>
      <c r="H2183" s="481"/>
      <c r="I2183" s="23"/>
    </row>
    <row r="2184" spans="1:9" ht="40.5" x14ac:dyDescent="0.25">
      <c r="A2184" s="123">
        <v>4251</v>
      </c>
      <c r="B2184" s="402" t="s">
        <v>4098</v>
      </c>
      <c r="C2184" s="402" t="s">
        <v>466</v>
      </c>
      <c r="D2184" s="402" t="s">
        <v>425</v>
      </c>
      <c r="E2184" s="402" t="s">
        <v>14</v>
      </c>
      <c r="F2184" s="402">
        <v>4900000</v>
      </c>
      <c r="G2184" s="402">
        <v>4900000</v>
      </c>
      <c r="H2184" s="402">
        <v>1</v>
      </c>
      <c r="I2184" s="23"/>
    </row>
    <row r="2185" spans="1:9" x14ac:dyDescent="0.25">
      <c r="A2185" s="482" t="s">
        <v>3580</v>
      </c>
      <c r="B2185" s="483"/>
      <c r="C2185" s="483"/>
      <c r="D2185" s="483"/>
      <c r="E2185" s="483"/>
      <c r="F2185" s="483"/>
      <c r="G2185" s="483"/>
      <c r="H2185" s="483"/>
      <c r="I2185" s="23"/>
    </row>
    <row r="2186" spans="1:9" x14ac:dyDescent="0.25">
      <c r="A2186" s="474" t="s">
        <v>16</v>
      </c>
      <c r="B2186" s="475"/>
      <c r="C2186" s="475"/>
      <c r="D2186" s="475"/>
      <c r="E2186" s="475"/>
      <c r="F2186" s="475"/>
      <c r="G2186" s="475"/>
      <c r="H2186" s="481"/>
      <c r="I2186" s="23"/>
    </row>
    <row r="2187" spans="1:9" ht="27" x14ac:dyDescent="0.25">
      <c r="A2187" s="381">
        <v>4251</v>
      </c>
      <c r="B2187" s="381" t="s">
        <v>3582</v>
      </c>
      <c r="C2187" s="381" t="s">
        <v>512</v>
      </c>
      <c r="D2187" s="381" t="s">
        <v>425</v>
      </c>
      <c r="E2187" s="381" t="s">
        <v>14</v>
      </c>
      <c r="F2187" s="381">
        <v>28431400</v>
      </c>
      <c r="G2187" s="381">
        <v>28431400</v>
      </c>
      <c r="H2187" s="381">
        <v>1</v>
      </c>
      <c r="I2187" s="23"/>
    </row>
    <row r="2188" spans="1:9" ht="27" x14ac:dyDescent="0.25">
      <c r="A2188" s="381">
        <v>4251</v>
      </c>
      <c r="B2188" s="381" t="s">
        <v>3579</v>
      </c>
      <c r="C2188" s="381" t="s">
        <v>512</v>
      </c>
      <c r="D2188" s="381" t="s">
        <v>15</v>
      </c>
      <c r="E2188" s="381" t="s">
        <v>14</v>
      </c>
      <c r="F2188" s="381">
        <v>54008695</v>
      </c>
      <c r="G2188" s="381">
        <v>54008695</v>
      </c>
      <c r="H2188" s="381">
        <v>1</v>
      </c>
      <c r="I2188" s="23"/>
    </row>
    <row r="2189" spans="1:9" x14ac:dyDescent="0.25">
      <c r="A2189" s="474" t="s">
        <v>12</v>
      </c>
      <c r="B2189" s="475"/>
      <c r="C2189" s="475"/>
      <c r="D2189" s="475"/>
      <c r="E2189" s="475"/>
      <c r="F2189" s="475"/>
      <c r="G2189" s="475"/>
      <c r="H2189" s="481"/>
      <c r="I2189" s="23"/>
    </row>
    <row r="2190" spans="1:9" ht="27" x14ac:dyDescent="0.25">
      <c r="A2190" s="158">
        <v>4251</v>
      </c>
      <c r="B2190" s="398" t="s">
        <v>4042</v>
      </c>
      <c r="C2190" s="398" t="s">
        <v>498</v>
      </c>
      <c r="D2190" s="398" t="s">
        <v>15</v>
      </c>
      <c r="E2190" s="398" t="s">
        <v>14</v>
      </c>
      <c r="F2190" s="398">
        <v>990000</v>
      </c>
      <c r="G2190" s="398">
        <v>990000</v>
      </c>
      <c r="H2190" s="398">
        <v>1</v>
      </c>
      <c r="I2190" s="23"/>
    </row>
    <row r="2191" spans="1:9" x14ac:dyDescent="0.25">
      <c r="A2191" s="482" t="s">
        <v>318</v>
      </c>
      <c r="B2191" s="483"/>
      <c r="C2191" s="483"/>
      <c r="D2191" s="483"/>
      <c r="E2191" s="483"/>
      <c r="F2191" s="483"/>
      <c r="G2191" s="483"/>
      <c r="H2191" s="483"/>
      <c r="I2191" s="23"/>
    </row>
    <row r="2192" spans="1:9" x14ac:dyDescent="0.25">
      <c r="A2192" s="474" t="s">
        <v>8</v>
      </c>
      <c r="B2192" s="475"/>
      <c r="C2192" s="475"/>
      <c r="D2192" s="475"/>
      <c r="E2192" s="475"/>
      <c r="F2192" s="475"/>
      <c r="G2192" s="475"/>
      <c r="H2192" s="481"/>
      <c r="I2192" s="23"/>
    </row>
    <row r="2193" spans="1:9" x14ac:dyDescent="0.25">
      <c r="A2193" s="134"/>
      <c r="B2193" s="134"/>
      <c r="C2193" s="134"/>
      <c r="D2193" s="134"/>
      <c r="E2193" s="134"/>
      <c r="F2193" s="134"/>
      <c r="G2193" s="134"/>
      <c r="H2193" s="134"/>
      <c r="I2193" s="23"/>
    </row>
    <row r="2194" spans="1:9" x14ac:dyDescent="0.25">
      <c r="A2194" s="482" t="s">
        <v>249</v>
      </c>
      <c r="B2194" s="483"/>
      <c r="C2194" s="483"/>
      <c r="D2194" s="483"/>
      <c r="E2194" s="483"/>
      <c r="F2194" s="483"/>
      <c r="G2194" s="483"/>
      <c r="H2194" s="483"/>
      <c r="I2194" s="23"/>
    </row>
    <row r="2195" spans="1:9" x14ac:dyDescent="0.25">
      <c r="A2195" s="474" t="s">
        <v>12</v>
      </c>
      <c r="B2195" s="475"/>
      <c r="C2195" s="475"/>
      <c r="D2195" s="475"/>
      <c r="E2195" s="475"/>
      <c r="F2195" s="475"/>
      <c r="G2195" s="475"/>
      <c r="H2195" s="481"/>
      <c r="I2195" s="23"/>
    </row>
    <row r="2196" spans="1:9" x14ac:dyDescent="0.25">
      <c r="A2196" s="378"/>
      <c r="B2196" s="379"/>
      <c r="C2196" s="379"/>
      <c r="D2196" s="379"/>
      <c r="E2196" s="379"/>
      <c r="F2196" s="379"/>
      <c r="G2196" s="379"/>
      <c r="H2196" s="379"/>
      <c r="I2196" s="23"/>
    </row>
    <row r="2197" spans="1:9" ht="27" x14ac:dyDescent="0.25">
      <c r="A2197" s="124">
        <v>4251</v>
      </c>
      <c r="B2197" s="356" t="s">
        <v>3083</v>
      </c>
      <c r="C2197" s="356" t="s">
        <v>498</v>
      </c>
      <c r="D2197" s="356" t="s">
        <v>1256</v>
      </c>
      <c r="E2197" s="356" t="s">
        <v>14</v>
      </c>
      <c r="F2197" s="356">
        <v>100000</v>
      </c>
      <c r="G2197" s="356">
        <v>100000</v>
      </c>
      <c r="H2197" s="356">
        <v>1</v>
      </c>
      <c r="I2197" s="23"/>
    </row>
    <row r="2198" spans="1:9" x14ac:dyDescent="0.25">
      <c r="A2198" s="474" t="s">
        <v>16</v>
      </c>
      <c r="B2198" s="475"/>
      <c r="C2198" s="475"/>
      <c r="D2198" s="475"/>
      <c r="E2198" s="475"/>
      <c r="F2198" s="475"/>
      <c r="G2198" s="475"/>
      <c r="H2198" s="481"/>
      <c r="I2198" s="23"/>
    </row>
    <row r="2199" spans="1:9" ht="27" x14ac:dyDescent="0.25">
      <c r="A2199" s="381">
        <v>4251</v>
      </c>
      <c r="B2199" s="381" t="s">
        <v>3581</v>
      </c>
      <c r="C2199" s="381" t="s">
        <v>508</v>
      </c>
      <c r="D2199" s="381" t="s">
        <v>15</v>
      </c>
      <c r="E2199" s="381" t="s">
        <v>14</v>
      </c>
      <c r="F2199" s="381">
        <v>78585500</v>
      </c>
      <c r="G2199" s="381">
        <v>78585500</v>
      </c>
      <c r="H2199" s="381">
        <v>1</v>
      </c>
      <c r="I2199" s="23"/>
    </row>
    <row r="2200" spans="1:9" ht="40.5" x14ac:dyDescent="0.25">
      <c r="A2200" s="381">
        <v>4251</v>
      </c>
      <c r="B2200" s="381" t="s">
        <v>3084</v>
      </c>
      <c r="C2200" s="381" t="s">
        <v>1016</v>
      </c>
      <c r="D2200" s="381" t="s">
        <v>425</v>
      </c>
      <c r="E2200" s="381" t="s">
        <v>14</v>
      </c>
      <c r="F2200" s="381">
        <v>4900000</v>
      </c>
      <c r="G2200" s="381">
        <v>4900000</v>
      </c>
      <c r="H2200" s="381">
        <v>1</v>
      </c>
      <c r="I2200" s="23"/>
    </row>
    <row r="2201" spans="1:9" ht="15" customHeight="1" x14ac:dyDescent="0.25">
      <c r="A2201" s="482" t="s">
        <v>206</v>
      </c>
      <c r="B2201" s="483"/>
      <c r="C2201" s="483"/>
      <c r="D2201" s="483"/>
      <c r="E2201" s="483"/>
      <c r="F2201" s="483"/>
      <c r="G2201" s="483"/>
      <c r="H2201" s="483"/>
      <c r="I2201" s="23"/>
    </row>
    <row r="2202" spans="1:9" x14ac:dyDescent="0.25">
      <c r="A2202" s="474" t="s">
        <v>16</v>
      </c>
      <c r="B2202" s="475"/>
      <c r="C2202" s="475"/>
      <c r="D2202" s="475"/>
      <c r="E2202" s="475"/>
      <c r="F2202" s="475"/>
      <c r="G2202" s="475"/>
      <c r="H2202" s="481"/>
      <c r="I2202" s="23"/>
    </row>
    <row r="2203" spans="1:9" x14ac:dyDescent="0.25">
      <c r="A2203" s="13"/>
      <c r="B2203" s="13"/>
      <c r="C2203" s="13"/>
      <c r="D2203" s="13"/>
      <c r="E2203" s="13"/>
      <c r="F2203" s="13"/>
      <c r="G2203" s="13"/>
      <c r="H2203" s="13"/>
      <c r="I2203" s="23"/>
    </row>
    <row r="2204" spans="1:9" x14ac:dyDescent="0.25">
      <c r="A2204" s="482" t="s">
        <v>125</v>
      </c>
      <c r="B2204" s="483"/>
      <c r="C2204" s="483"/>
      <c r="D2204" s="483"/>
      <c r="E2204" s="483"/>
      <c r="F2204" s="483"/>
      <c r="G2204" s="483"/>
      <c r="H2204" s="483"/>
      <c r="I2204" s="23"/>
    </row>
    <row r="2205" spans="1:9" x14ac:dyDescent="0.25">
      <c r="A2205" s="474" t="s">
        <v>12</v>
      </c>
      <c r="B2205" s="475"/>
      <c r="C2205" s="475"/>
      <c r="D2205" s="475"/>
      <c r="E2205" s="475"/>
      <c r="F2205" s="475"/>
      <c r="G2205" s="475"/>
      <c r="H2205" s="475"/>
      <c r="I2205" s="23"/>
    </row>
    <row r="2206" spans="1:9" ht="40.5" x14ac:dyDescent="0.25">
      <c r="A2206" s="356">
        <v>4239</v>
      </c>
      <c r="B2206" s="356" t="s">
        <v>3088</v>
      </c>
      <c r="C2206" s="356" t="s">
        <v>541</v>
      </c>
      <c r="D2206" s="356" t="s">
        <v>9</v>
      </c>
      <c r="E2206" s="356" t="s">
        <v>14</v>
      </c>
      <c r="F2206" s="356">
        <v>1700000</v>
      </c>
      <c r="G2206" s="356">
        <v>1700000</v>
      </c>
      <c r="H2206" s="356">
        <v>1</v>
      </c>
      <c r="I2206" s="23"/>
    </row>
    <row r="2207" spans="1:9" ht="40.5" x14ac:dyDescent="0.25">
      <c r="A2207" s="312" t="s">
        <v>23</v>
      </c>
      <c r="B2207" s="356" t="s">
        <v>2277</v>
      </c>
      <c r="C2207" s="356" t="s">
        <v>478</v>
      </c>
      <c r="D2207" s="356" t="s">
        <v>9</v>
      </c>
      <c r="E2207" s="356" t="s">
        <v>14</v>
      </c>
      <c r="F2207" s="356">
        <v>700000</v>
      </c>
      <c r="G2207" s="356">
        <v>700000</v>
      </c>
      <c r="H2207" s="356">
        <v>1</v>
      </c>
      <c r="I2207" s="23"/>
    </row>
    <row r="2208" spans="1:9" ht="40.5" x14ac:dyDescent="0.25">
      <c r="A2208" s="312" t="s">
        <v>23</v>
      </c>
      <c r="B2208" s="312" t="s">
        <v>2278</v>
      </c>
      <c r="C2208" s="312" t="s">
        <v>478</v>
      </c>
      <c r="D2208" s="312" t="s">
        <v>9</v>
      </c>
      <c r="E2208" s="312" t="s">
        <v>14</v>
      </c>
      <c r="F2208" s="312">
        <v>870000</v>
      </c>
      <c r="G2208" s="312">
        <v>870000</v>
      </c>
      <c r="H2208" s="312">
        <v>1</v>
      </c>
      <c r="I2208" s="23"/>
    </row>
    <row r="2209" spans="1:9" ht="40.5" x14ac:dyDescent="0.25">
      <c r="A2209" s="312" t="s">
        <v>23</v>
      </c>
      <c r="B2209" s="312" t="s">
        <v>2279</v>
      </c>
      <c r="C2209" s="312" t="s">
        <v>478</v>
      </c>
      <c r="D2209" s="312" t="s">
        <v>9</v>
      </c>
      <c r="E2209" s="312" t="s">
        <v>14</v>
      </c>
      <c r="F2209" s="312">
        <v>200000</v>
      </c>
      <c r="G2209" s="312">
        <v>200000</v>
      </c>
      <c r="H2209" s="312">
        <v>1</v>
      </c>
      <c r="I2209" s="23"/>
    </row>
    <row r="2210" spans="1:9" ht="40.5" x14ac:dyDescent="0.25">
      <c r="A2210" s="312" t="s">
        <v>23</v>
      </c>
      <c r="B2210" s="312" t="s">
        <v>2280</v>
      </c>
      <c r="C2210" s="312" t="s">
        <v>478</v>
      </c>
      <c r="D2210" s="312" t="s">
        <v>9</v>
      </c>
      <c r="E2210" s="312" t="s">
        <v>14</v>
      </c>
      <c r="F2210" s="312">
        <v>500000</v>
      </c>
      <c r="G2210" s="312">
        <v>500000</v>
      </c>
      <c r="H2210" s="312">
        <v>1</v>
      </c>
      <c r="I2210" s="23"/>
    </row>
    <row r="2211" spans="1:9" ht="40.5" x14ac:dyDescent="0.25">
      <c r="A2211" s="312" t="s">
        <v>23</v>
      </c>
      <c r="B2211" s="312" t="s">
        <v>2281</v>
      </c>
      <c r="C2211" s="312" t="s">
        <v>478</v>
      </c>
      <c r="D2211" s="312" t="s">
        <v>9</v>
      </c>
      <c r="E2211" s="312" t="s">
        <v>14</v>
      </c>
      <c r="F2211" s="312">
        <v>450000</v>
      </c>
      <c r="G2211" s="312">
        <v>450000</v>
      </c>
      <c r="H2211" s="312">
        <v>1</v>
      </c>
      <c r="I2211" s="23"/>
    </row>
    <row r="2212" spans="1:9" ht="40.5" x14ac:dyDescent="0.25">
      <c r="A2212" s="312" t="s">
        <v>23</v>
      </c>
      <c r="B2212" s="312" t="s">
        <v>2282</v>
      </c>
      <c r="C2212" s="312" t="s">
        <v>478</v>
      </c>
      <c r="D2212" s="312" t="s">
        <v>9</v>
      </c>
      <c r="E2212" s="312" t="s">
        <v>14</v>
      </c>
      <c r="F2212" s="312">
        <v>200000</v>
      </c>
      <c r="G2212" s="312">
        <v>200000</v>
      </c>
      <c r="H2212" s="312">
        <v>1</v>
      </c>
      <c r="I2212" s="23"/>
    </row>
    <row r="2213" spans="1:9" ht="40.5" x14ac:dyDescent="0.25">
      <c r="A2213" s="312" t="s">
        <v>23</v>
      </c>
      <c r="B2213" s="312" t="s">
        <v>2283</v>
      </c>
      <c r="C2213" s="312" t="s">
        <v>478</v>
      </c>
      <c r="D2213" s="312" t="s">
        <v>9</v>
      </c>
      <c r="E2213" s="312" t="s">
        <v>14</v>
      </c>
      <c r="F2213" s="312">
        <v>200000</v>
      </c>
      <c r="G2213" s="312">
        <v>200000</v>
      </c>
      <c r="H2213" s="312">
        <v>1</v>
      </c>
      <c r="I2213" s="23"/>
    </row>
    <row r="2214" spans="1:9" ht="40.5" x14ac:dyDescent="0.25">
      <c r="A2214" s="312" t="s">
        <v>23</v>
      </c>
      <c r="B2214" s="312" t="s">
        <v>2284</v>
      </c>
      <c r="C2214" s="312" t="s">
        <v>478</v>
      </c>
      <c r="D2214" s="312" t="s">
        <v>9</v>
      </c>
      <c r="E2214" s="312" t="s">
        <v>14</v>
      </c>
      <c r="F2214" s="312">
        <v>430000</v>
      </c>
      <c r="G2214" s="312">
        <v>430000</v>
      </c>
      <c r="H2214" s="312">
        <v>1</v>
      </c>
      <c r="I2214" s="23"/>
    </row>
    <row r="2215" spans="1:9" ht="40.5" x14ac:dyDescent="0.25">
      <c r="A2215" s="312" t="s">
        <v>23</v>
      </c>
      <c r="B2215" s="312" t="s">
        <v>2285</v>
      </c>
      <c r="C2215" s="312" t="s">
        <v>478</v>
      </c>
      <c r="D2215" s="312" t="s">
        <v>9</v>
      </c>
      <c r="E2215" s="312" t="s">
        <v>14</v>
      </c>
      <c r="F2215" s="312">
        <v>450000</v>
      </c>
      <c r="G2215" s="312">
        <v>450000</v>
      </c>
      <c r="H2215" s="312">
        <v>1</v>
      </c>
      <c r="I2215" s="23"/>
    </row>
    <row r="2216" spans="1:9" x14ac:dyDescent="0.25">
      <c r="A2216" s="482" t="s">
        <v>140</v>
      </c>
      <c r="B2216" s="483"/>
      <c r="C2216" s="483"/>
      <c r="D2216" s="483"/>
      <c r="E2216" s="483"/>
      <c r="F2216" s="483"/>
      <c r="G2216" s="483"/>
      <c r="H2216" s="483"/>
      <c r="I2216" s="23"/>
    </row>
    <row r="2217" spans="1:9" x14ac:dyDescent="0.25">
      <c r="A2217" s="474" t="s">
        <v>12</v>
      </c>
      <c r="B2217" s="475"/>
      <c r="C2217" s="475"/>
      <c r="D2217" s="475"/>
      <c r="E2217" s="475"/>
      <c r="F2217" s="475"/>
      <c r="G2217" s="475"/>
      <c r="H2217" s="475"/>
      <c r="I2217" s="23"/>
    </row>
    <row r="2218" spans="1:9" x14ac:dyDescent="0.25">
      <c r="A2218" s="9"/>
      <c r="B2218" s="16"/>
      <c r="C2218" s="16"/>
      <c r="D2218" s="12"/>
      <c r="E2218" s="21"/>
      <c r="F2218" s="21"/>
      <c r="G2218" s="21"/>
      <c r="H2218" s="21"/>
      <c r="I2218" s="23"/>
    </row>
    <row r="2219" spans="1:9" x14ac:dyDescent="0.25">
      <c r="A2219" s="474" t="s">
        <v>16</v>
      </c>
      <c r="B2219" s="475"/>
      <c r="C2219" s="475"/>
      <c r="D2219" s="475"/>
      <c r="E2219" s="475"/>
      <c r="F2219" s="475"/>
      <c r="G2219" s="475"/>
      <c r="H2219" s="475"/>
      <c r="I2219" s="23"/>
    </row>
    <row r="2220" spans="1:9" x14ac:dyDescent="0.25">
      <c r="A2220" s="4"/>
      <c r="B2220" s="4"/>
      <c r="C2220" s="4"/>
      <c r="D2220" s="4"/>
      <c r="E2220" s="4"/>
      <c r="F2220" s="4"/>
      <c r="G2220" s="4"/>
      <c r="H2220" s="4"/>
      <c r="I2220" s="23"/>
    </row>
    <row r="2221" spans="1:9" x14ac:dyDescent="0.25">
      <c r="A2221" s="482" t="s">
        <v>86</v>
      </c>
      <c r="B2221" s="483"/>
      <c r="C2221" s="483"/>
      <c r="D2221" s="483"/>
      <c r="E2221" s="483"/>
      <c r="F2221" s="483"/>
      <c r="G2221" s="483"/>
      <c r="H2221" s="483"/>
      <c r="I2221" s="23"/>
    </row>
    <row r="2222" spans="1:9" x14ac:dyDescent="0.25">
      <c r="A2222" s="4"/>
      <c r="B2222" s="474" t="s">
        <v>12</v>
      </c>
      <c r="C2222" s="475"/>
      <c r="D2222" s="475"/>
      <c r="E2222" s="475"/>
      <c r="F2222" s="475"/>
      <c r="G2222" s="481"/>
      <c r="H2222" s="21"/>
      <c r="I2222" s="23"/>
    </row>
    <row r="2223" spans="1:9" x14ac:dyDescent="0.25">
      <c r="A2223" s="482" t="s">
        <v>136</v>
      </c>
      <c r="B2223" s="483"/>
      <c r="C2223" s="483"/>
      <c r="D2223" s="483"/>
      <c r="E2223" s="483"/>
      <c r="F2223" s="483"/>
      <c r="G2223" s="483"/>
      <c r="H2223" s="483"/>
      <c r="I2223" s="23"/>
    </row>
    <row r="2224" spans="1:9" x14ac:dyDescent="0.25">
      <c r="A2224" s="474" t="s">
        <v>12</v>
      </c>
      <c r="B2224" s="475"/>
      <c r="C2224" s="475"/>
      <c r="D2224" s="475"/>
      <c r="E2224" s="475"/>
      <c r="F2224" s="475"/>
      <c r="G2224" s="475"/>
      <c r="H2224" s="475"/>
      <c r="I2224" s="23"/>
    </row>
    <row r="2225" spans="1:9" x14ac:dyDescent="0.25">
      <c r="A2225" s="11"/>
      <c r="B2225" s="16"/>
      <c r="C2225" s="16"/>
      <c r="D2225" s="13"/>
      <c r="E2225" s="13"/>
      <c r="F2225" s="13"/>
      <c r="G2225" s="13"/>
      <c r="H2225" s="21"/>
      <c r="I2225" s="23"/>
    </row>
    <row r="2226" spans="1:9" x14ac:dyDescent="0.25">
      <c r="A2226" s="482" t="s">
        <v>87</v>
      </c>
      <c r="B2226" s="483"/>
      <c r="C2226" s="483"/>
      <c r="D2226" s="483"/>
      <c r="E2226" s="483"/>
      <c r="F2226" s="483"/>
      <c r="G2226" s="483"/>
      <c r="H2226" s="483"/>
      <c r="I2226" s="23"/>
    </row>
    <row r="2227" spans="1:9" x14ac:dyDescent="0.25">
      <c r="A2227" s="474" t="s">
        <v>12</v>
      </c>
      <c r="B2227" s="475"/>
      <c r="C2227" s="475"/>
      <c r="D2227" s="475"/>
      <c r="E2227" s="475"/>
      <c r="F2227" s="475"/>
      <c r="G2227" s="475"/>
      <c r="H2227" s="475"/>
      <c r="I2227" s="23"/>
    </row>
    <row r="2228" spans="1:9" x14ac:dyDescent="0.25">
      <c r="A2228" s="11"/>
      <c r="B2228" s="16"/>
      <c r="C2228" s="16"/>
      <c r="D2228" s="13"/>
      <c r="E2228" s="13"/>
      <c r="F2228" s="13"/>
      <c r="G2228" s="13"/>
      <c r="H2228" s="21"/>
      <c r="I2228" s="23"/>
    </row>
    <row r="2229" spans="1:9" x14ac:dyDescent="0.25">
      <c r="A2229" s="482" t="s">
        <v>250</v>
      </c>
      <c r="B2229" s="483"/>
      <c r="C2229" s="483"/>
      <c r="D2229" s="483"/>
      <c r="E2229" s="483"/>
      <c r="F2229" s="483"/>
      <c r="G2229" s="483"/>
      <c r="H2229" s="483"/>
      <c r="I2229" s="23"/>
    </row>
    <row r="2230" spans="1:9" x14ac:dyDescent="0.25">
      <c r="A2230" s="474" t="s">
        <v>16</v>
      </c>
      <c r="B2230" s="475"/>
      <c r="C2230" s="475"/>
      <c r="D2230" s="475"/>
      <c r="E2230" s="475"/>
      <c r="F2230" s="475"/>
      <c r="G2230" s="475"/>
      <c r="H2230" s="475"/>
      <c r="I2230" s="23"/>
    </row>
    <row r="2231" spans="1:9" x14ac:dyDescent="0.25">
      <c r="A2231" s="38"/>
      <c r="B2231" s="38"/>
      <c r="C2231" s="39"/>
      <c r="D2231" s="38"/>
      <c r="E2231" s="38"/>
      <c r="F2231" s="38"/>
      <c r="G2231" s="38"/>
      <c r="H2231" s="38"/>
      <c r="I2231" s="23"/>
    </row>
    <row r="2232" spans="1:9" x14ac:dyDescent="0.25">
      <c r="A2232" s="474" t="s">
        <v>12</v>
      </c>
      <c r="B2232" s="475"/>
      <c r="C2232" s="475"/>
      <c r="D2232" s="475"/>
      <c r="E2232" s="475"/>
      <c r="F2232" s="475"/>
      <c r="G2232" s="475"/>
      <c r="H2232" s="475"/>
      <c r="I2232" s="23"/>
    </row>
    <row r="2233" spans="1:9" x14ac:dyDescent="0.25">
      <c r="A2233" s="38"/>
      <c r="B2233" s="38"/>
      <c r="C2233" s="39"/>
      <c r="D2233" s="38"/>
      <c r="E2233" s="38"/>
      <c r="F2233" s="38"/>
      <c r="G2233" s="38"/>
      <c r="H2233" s="38"/>
      <c r="I2233" s="23"/>
    </row>
    <row r="2234" spans="1:9" x14ac:dyDescent="0.25">
      <c r="A2234" s="482" t="s">
        <v>248</v>
      </c>
      <c r="B2234" s="483"/>
      <c r="C2234" s="483"/>
      <c r="D2234" s="483"/>
      <c r="E2234" s="483"/>
      <c r="F2234" s="483"/>
      <c r="G2234" s="483"/>
      <c r="H2234" s="483"/>
      <c r="I2234" s="23"/>
    </row>
    <row r="2235" spans="1:9" x14ac:dyDescent="0.25">
      <c r="A2235" s="474" t="s">
        <v>16</v>
      </c>
      <c r="B2235" s="475"/>
      <c r="C2235" s="475"/>
      <c r="D2235" s="475"/>
      <c r="E2235" s="475"/>
      <c r="F2235" s="475"/>
      <c r="G2235" s="475"/>
      <c r="H2235" s="475"/>
      <c r="I2235" s="23"/>
    </row>
    <row r="2236" spans="1:9" x14ac:dyDescent="0.25">
      <c r="I2236" s="23"/>
    </row>
    <row r="2237" spans="1:9" ht="27" x14ac:dyDescent="0.25">
      <c r="A2237" s="363">
        <v>4251</v>
      </c>
      <c r="B2237" s="363" t="s">
        <v>3082</v>
      </c>
      <c r="C2237" s="363" t="s">
        <v>20</v>
      </c>
      <c r="D2237" s="363" t="s">
        <v>425</v>
      </c>
      <c r="E2237" s="363" t="s">
        <v>14</v>
      </c>
      <c r="F2237" s="363">
        <v>4900000</v>
      </c>
      <c r="G2237" s="363">
        <v>4900000</v>
      </c>
      <c r="H2237" s="363">
        <v>1</v>
      </c>
      <c r="I2237" s="23"/>
    </row>
    <row r="2238" spans="1:9" x14ac:dyDescent="0.25">
      <c r="A2238" s="474" t="s">
        <v>12</v>
      </c>
      <c r="B2238" s="475"/>
      <c r="C2238" s="475"/>
      <c r="D2238" s="475"/>
      <c r="E2238" s="475"/>
      <c r="F2238" s="475"/>
      <c r="G2238" s="475"/>
      <c r="H2238" s="475"/>
      <c r="I2238" s="23"/>
    </row>
    <row r="2239" spans="1:9" x14ac:dyDescent="0.25">
      <c r="A2239" s="361"/>
      <c r="B2239" s="361"/>
      <c r="C2239" s="361"/>
      <c r="D2239" s="361"/>
      <c r="E2239" s="361"/>
      <c r="F2239" s="361"/>
      <c r="G2239" s="361"/>
      <c r="H2239" s="361"/>
      <c r="I2239" s="23"/>
    </row>
    <row r="2240" spans="1:9" ht="24" x14ac:dyDescent="0.25">
      <c r="A2240" s="360">
        <v>4251</v>
      </c>
      <c r="B2240" s="360" t="s">
        <v>3081</v>
      </c>
      <c r="C2240" s="360" t="s">
        <v>498</v>
      </c>
      <c r="D2240" s="360" t="s">
        <v>1256</v>
      </c>
      <c r="E2240" s="360" t="s">
        <v>14</v>
      </c>
      <c r="F2240" s="360">
        <v>100000</v>
      </c>
      <c r="G2240" s="360">
        <v>100000</v>
      </c>
      <c r="H2240" s="360">
        <v>1</v>
      </c>
      <c r="I2240" s="23"/>
    </row>
    <row r="2241" spans="1:9" x14ac:dyDescent="0.25">
      <c r="A2241" s="482" t="s">
        <v>88</v>
      </c>
      <c r="B2241" s="483"/>
      <c r="C2241" s="483"/>
      <c r="D2241" s="483"/>
      <c r="E2241" s="483"/>
      <c r="F2241" s="483"/>
      <c r="G2241" s="483"/>
      <c r="H2241" s="483"/>
      <c r="I2241" s="23"/>
    </row>
    <row r="2242" spans="1:9" x14ac:dyDescent="0.25">
      <c r="A2242" s="474" t="s">
        <v>16</v>
      </c>
      <c r="B2242" s="475"/>
      <c r="C2242" s="475"/>
      <c r="D2242" s="475"/>
      <c r="E2242" s="475"/>
      <c r="F2242" s="475"/>
      <c r="G2242" s="475"/>
      <c r="H2242" s="475"/>
      <c r="I2242" s="23"/>
    </row>
    <row r="2243" spans="1:9" x14ac:dyDescent="0.25">
      <c r="A2243" s="4"/>
      <c r="B2243" s="4"/>
      <c r="C2243" s="4"/>
      <c r="D2243" s="13"/>
      <c r="E2243" s="13"/>
      <c r="F2243" s="13"/>
      <c r="G2243" s="13"/>
      <c r="H2243" s="13"/>
      <c r="I2243" s="23"/>
    </row>
    <row r="2244" spans="1:9" x14ac:dyDescent="0.25">
      <c r="A2244" s="474" t="s">
        <v>12</v>
      </c>
      <c r="B2244" s="475"/>
      <c r="C2244" s="475"/>
      <c r="D2244" s="475"/>
      <c r="E2244" s="475"/>
      <c r="F2244" s="475"/>
      <c r="G2244" s="475"/>
      <c r="H2244" s="475"/>
      <c r="I2244" s="23"/>
    </row>
    <row r="2245" spans="1:9" x14ac:dyDescent="0.25">
      <c r="A2245" s="102"/>
      <c r="B2245" s="102"/>
      <c r="C2245" s="102"/>
      <c r="D2245" s="102"/>
      <c r="E2245" s="102"/>
      <c r="F2245" s="102"/>
      <c r="G2245" s="102"/>
      <c r="H2245" s="102"/>
      <c r="I2245" s="23"/>
    </row>
    <row r="2246" spans="1:9" x14ac:dyDescent="0.25">
      <c r="A2246" s="482" t="s">
        <v>141</v>
      </c>
      <c r="B2246" s="483"/>
      <c r="C2246" s="483"/>
      <c r="D2246" s="483"/>
      <c r="E2246" s="483"/>
      <c r="F2246" s="483"/>
      <c r="G2246" s="483"/>
      <c r="H2246" s="483"/>
      <c r="I2246" s="23"/>
    </row>
    <row r="2247" spans="1:9" x14ac:dyDescent="0.25">
      <c r="A2247" s="474" t="s">
        <v>12</v>
      </c>
      <c r="B2247" s="475"/>
      <c r="C2247" s="475"/>
      <c r="D2247" s="475"/>
      <c r="E2247" s="475"/>
      <c r="F2247" s="475"/>
      <c r="G2247" s="475"/>
      <c r="H2247" s="475"/>
      <c r="I2247" s="23"/>
    </row>
    <row r="2248" spans="1:9" x14ac:dyDescent="0.25">
      <c r="A2248" s="12"/>
      <c r="B2248" s="12"/>
      <c r="C2248" s="12"/>
      <c r="D2248" s="12"/>
      <c r="E2248" s="12"/>
      <c r="F2248" s="12"/>
      <c r="G2248" s="12"/>
      <c r="H2248" s="12"/>
      <c r="I2248" s="23"/>
    </row>
    <row r="2249" spans="1:9" ht="15" customHeight="1" x14ac:dyDescent="0.25">
      <c r="A2249" s="482" t="s">
        <v>2129</v>
      </c>
      <c r="B2249" s="483"/>
      <c r="C2249" s="483"/>
      <c r="D2249" s="483"/>
      <c r="E2249" s="483"/>
      <c r="F2249" s="483"/>
      <c r="G2249" s="483"/>
      <c r="H2249" s="483"/>
      <c r="I2249" s="23"/>
    </row>
    <row r="2250" spans="1:9" ht="15" customHeight="1" x14ac:dyDescent="0.25">
      <c r="A2250" s="474" t="s">
        <v>16</v>
      </c>
      <c r="B2250" s="475"/>
      <c r="C2250" s="475"/>
      <c r="D2250" s="475"/>
      <c r="E2250" s="475"/>
      <c r="F2250" s="475"/>
      <c r="G2250" s="475"/>
      <c r="H2250" s="475"/>
      <c r="I2250" s="23"/>
    </row>
    <row r="2251" spans="1:9" ht="40.5" x14ac:dyDescent="0.25">
      <c r="A2251" s="12">
        <v>4251</v>
      </c>
      <c r="B2251" s="12" t="s">
        <v>2130</v>
      </c>
      <c r="C2251" s="12" t="s">
        <v>25</v>
      </c>
      <c r="D2251" s="12" t="s">
        <v>425</v>
      </c>
      <c r="E2251" s="12" t="s">
        <v>14</v>
      </c>
      <c r="F2251" s="12">
        <v>55650000</v>
      </c>
      <c r="G2251" s="12">
        <v>55650000</v>
      </c>
      <c r="H2251" s="12">
        <v>1</v>
      </c>
      <c r="I2251" s="23"/>
    </row>
    <row r="2252" spans="1:9" ht="15" customHeight="1" x14ac:dyDescent="0.25">
      <c r="A2252" s="474" t="s">
        <v>12</v>
      </c>
      <c r="B2252" s="475"/>
      <c r="C2252" s="475"/>
      <c r="D2252" s="475"/>
      <c r="E2252" s="475"/>
      <c r="F2252" s="475"/>
      <c r="G2252" s="475"/>
      <c r="H2252" s="475"/>
      <c r="I2252" s="23"/>
    </row>
    <row r="2253" spans="1:9" ht="27" x14ac:dyDescent="0.25">
      <c r="A2253" s="12">
        <v>4251</v>
      </c>
      <c r="B2253" s="12" t="s">
        <v>2131</v>
      </c>
      <c r="C2253" s="12" t="s">
        <v>498</v>
      </c>
      <c r="D2253" s="12" t="s">
        <v>1256</v>
      </c>
      <c r="E2253" s="12" t="s">
        <v>14</v>
      </c>
      <c r="F2253" s="12">
        <v>847500</v>
      </c>
      <c r="G2253" s="12">
        <v>847500</v>
      </c>
      <c r="H2253" s="12">
        <v>1</v>
      </c>
      <c r="I2253" s="23"/>
    </row>
    <row r="2254" spans="1:9" x14ac:dyDescent="0.25">
      <c r="A2254" s="12"/>
      <c r="B2254" s="12"/>
      <c r="C2254" s="12"/>
      <c r="D2254" s="12"/>
      <c r="E2254" s="12"/>
      <c r="F2254" s="12"/>
      <c r="G2254" s="12"/>
      <c r="H2254" s="12"/>
      <c r="I2254" s="23"/>
    </row>
    <row r="2255" spans="1:9" x14ac:dyDescent="0.25">
      <c r="A2255" s="12"/>
      <c r="B2255" s="12"/>
      <c r="C2255" s="12"/>
      <c r="D2255" s="12"/>
      <c r="E2255" s="12"/>
      <c r="F2255" s="12"/>
      <c r="G2255" s="12"/>
      <c r="H2255" s="12"/>
      <c r="I2255" s="23"/>
    </row>
    <row r="2256" spans="1:9" x14ac:dyDescent="0.25">
      <c r="A2256" s="297"/>
      <c r="B2256" s="298"/>
      <c r="C2256" s="298"/>
      <c r="D2256" s="298"/>
      <c r="E2256" s="298"/>
      <c r="F2256" s="298"/>
      <c r="G2256" s="298"/>
      <c r="H2256" s="298"/>
      <c r="I2256" s="23"/>
    </row>
    <row r="2257" spans="1:24" x14ac:dyDescent="0.25">
      <c r="A2257" s="482" t="s">
        <v>275</v>
      </c>
      <c r="B2257" s="483"/>
      <c r="C2257" s="483"/>
      <c r="D2257" s="483"/>
      <c r="E2257" s="483"/>
      <c r="F2257" s="483"/>
      <c r="G2257" s="483"/>
      <c r="H2257" s="483"/>
      <c r="I2257" s="23"/>
    </row>
    <row r="2258" spans="1:24" x14ac:dyDescent="0.25">
      <c r="A2258" s="4"/>
      <c r="B2258" s="474" t="s">
        <v>8</v>
      </c>
      <c r="C2258" s="475"/>
      <c r="D2258" s="475"/>
      <c r="E2258" s="475"/>
      <c r="F2258" s="475"/>
      <c r="G2258" s="481"/>
      <c r="H2258" s="93"/>
      <c r="I2258" s="23"/>
    </row>
    <row r="2259" spans="1:24" x14ac:dyDescent="0.25">
      <c r="A2259" s="4">
        <v>5129</v>
      </c>
      <c r="B2259" s="4" t="s">
        <v>3976</v>
      </c>
      <c r="C2259" s="4" t="s">
        <v>3283</v>
      </c>
      <c r="D2259" s="4" t="s">
        <v>9</v>
      </c>
      <c r="E2259" s="4" t="s">
        <v>10</v>
      </c>
      <c r="F2259" s="4">
        <v>120000</v>
      </c>
      <c r="G2259" s="4">
        <v>120000</v>
      </c>
      <c r="H2259" s="4">
        <v>1</v>
      </c>
      <c r="I2259" s="23"/>
    </row>
    <row r="2260" spans="1:24" x14ac:dyDescent="0.25">
      <c r="A2260" s="4">
        <v>5129</v>
      </c>
      <c r="B2260" s="4" t="s">
        <v>3977</v>
      </c>
      <c r="C2260" s="4" t="s">
        <v>1395</v>
      </c>
      <c r="D2260" s="4" t="s">
        <v>9</v>
      </c>
      <c r="E2260" s="4" t="s">
        <v>10</v>
      </c>
      <c r="F2260" s="4">
        <v>170000</v>
      </c>
      <c r="G2260" s="4">
        <v>170000</v>
      </c>
      <c r="H2260" s="4">
        <v>6</v>
      </c>
      <c r="I2260" s="23"/>
    </row>
    <row r="2261" spans="1:24" x14ac:dyDescent="0.25">
      <c r="A2261" s="4">
        <v>5129</v>
      </c>
      <c r="B2261" s="4" t="s">
        <v>3978</v>
      </c>
      <c r="C2261" s="4" t="s">
        <v>3836</v>
      </c>
      <c r="D2261" s="4" t="s">
        <v>9</v>
      </c>
      <c r="E2261" s="4" t="s">
        <v>10</v>
      </c>
      <c r="F2261" s="4">
        <v>100000</v>
      </c>
      <c r="G2261" s="4">
        <v>100000</v>
      </c>
      <c r="H2261" s="4">
        <v>3</v>
      </c>
      <c r="I2261" s="23"/>
    </row>
    <row r="2262" spans="1:24" ht="27" x14ac:dyDescent="0.25">
      <c r="A2262" s="4">
        <v>5129</v>
      </c>
      <c r="B2262" s="4" t="s">
        <v>3979</v>
      </c>
      <c r="C2262" s="4" t="s">
        <v>3980</v>
      </c>
      <c r="D2262" s="4" t="s">
        <v>9</v>
      </c>
      <c r="E2262" s="4" t="s">
        <v>10</v>
      </c>
      <c r="F2262" s="4">
        <v>70000</v>
      </c>
      <c r="G2262" s="4">
        <v>70000</v>
      </c>
      <c r="H2262" s="4">
        <v>1</v>
      </c>
      <c r="I2262" s="23"/>
    </row>
    <row r="2263" spans="1:24" x14ac:dyDescent="0.25">
      <c r="A2263" s="4">
        <v>5129</v>
      </c>
      <c r="B2263" s="4" t="s">
        <v>3981</v>
      </c>
      <c r="C2263" s="4" t="s">
        <v>1399</v>
      </c>
      <c r="D2263" s="4" t="s">
        <v>9</v>
      </c>
      <c r="E2263" s="4" t="s">
        <v>10</v>
      </c>
      <c r="F2263" s="4">
        <v>165000</v>
      </c>
      <c r="G2263" s="4">
        <v>165000</v>
      </c>
      <c r="H2263" s="4">
        <v>6</v>
      </c>
      <c r="I2263" s="23"/>
    </row>
    <row r="2264" spans="1:24" s="459" customFormat="1" x14ac:dyDescent="0.25">
      <c r="A2264" s="4">
        <v>4267</v>
      </c>
      <c r="B2264" s="4" t="s">
        <v>4729</v>
      </c>
      <c r="C2264" s="4" t="s">
        <v>1003</v>
      </c>
      <c r="D2264" s="4" t="s">
        <v>425</v>
      </c>
      <c r="E2264" s="4" t="s">
        <v>14</v>
      </c>
      <c r="F2264" s="4">
        <v>690000</v>
      </c>
      <c r="G2264" s="4">
        <v>690000</v>
      </c>
      <c r="H2264" s="4">
        <v>1</v>
      </c>
      <c r="I2264" s="462"/>
      <c r="P2264" s="460"/>
      <c r="Q2264" s="460"/>
      <c r="R2264" s="460"/>
      <c r="S2264" s="460"/>
      <c r="T2264" s="460"/>
      <c r="U2264" s="460"/>
      <c r="V2264" s="460"/>
      <c r="W2264" s="460"/>
      <c r="X2264" s="460"/>
    </row>
    <row r="2265" spans="1:24" x14ac:dyDescent="0.25">
      <c r="A2265" s="4">
        <v>4267</v>
      </c>
      <c r="B2265" s="4" t="s">
        <v>4728</v>
      </c>
      <c r="C2265" s="4" t="s">
        <v>1001</v>
      </c>
      <c r="D2265" s="4" t="s">
        <v>425</v>
      </c>
      <c r="E2265" s="4" t="s">
        <v>10</v>
      </c>
      <c r="F2265" s="4">
        <v>13100</v>
      </c>
      <c r="G2265" s="4">
        <f>+F2265*H2265</f>
        <v>1310000</v>
      </c>
      <c r="H2265" s="4">
        <v>100</v>
      </c>
      <c r="I2265" s="23"/>
    </row>
    <row r="2266" spans="1:24" x14ac:dyDescent="0.25">
      <c r="A2266" s="474" t="s">
        <v>12</v>
      </c>
      <c r="B2266" s="475"/>
      <c r="C2266" s="475"/>
      <c r="D2266" s="475"/>
      <c r="E2266" s="475"/>
      <c r="F2266" s="475"/>
      <c r="G2266" s="475"/>
      <c r="H2266" s="481"/>
      <c r="I2266" s="23"/>
    </row>
    <row r="2267" spans="1:24" x14ac:dyDescent="0.25">
      <c r="A2267" s="173"/>
      <c r="B2267" s="173"/>
      <c r="C2267" s="173"/>
      <c r="D2267" s="173"/>
      <c r="E2267" s="173"/>
      <c r="F2267" s="173"/>
      <c r="G2267" s="173"/>
      <c r="H2267" s="173"/>
      <c r="I2267" s="23"/>
    </row>
    <row r="2268" spans="1:24" x14ac:dyDescent="0.25">
      <c r="A2268" s="474" t="s">
        <v>16</v>
      </c>
      <c r="B2268" s="475"/>
      <c r="C2268" s="475"/>
      <c r="D2268" s="475"/>
      <c r="E2268" s="475"/>
      <c r="F2268" s="475"/>
      <c r="G2268" s="475"/>
      <c r="H2268" s="481"/>
      <c r="I2268" s="23"/>
    </row>
    <row r="2269" spans="1:24" x14ac:dyDescent="0.25">
      <c r="A2269" s="177"/>
      <c r="D2269" s="177"/>
      <c r="E2269" s="177"/>
      <c r="F2269" s="177"/>
      <c r="G2269" s="177"/>
      <c r="H2269" s="177"/>
      <c r="I2269" s="23"/>
    </row>
    <row r="2270" spans="1:24" x14ac:dyDescent="0.25">
      <c r="A2270" s="482" t="s">
        <v>247</v>
      </c>
      <c r="B2270" s="483"/>
      <c r="C2270" s="483"/>
      <c r="D2270" s="483"/>
      <c r="E2270" s="483"/>
      <c r="F2270" s="483"/>
      <c r="G2270" s="483"/>
      <c r="H2270" s="483"/>
      <c r="I2270" s="23"/>
    </row>
    <row r="2271" spans="1:24" x14ac:dyDescent="0.25">
      <c r="A2271" s="474" t="s">
        <v>16</v>
      </c>
      <c r="B2271" s="475"/>
      <c r="C2271" s="475"/>
      <c r="D2271" s="475"/>
      <c r="E2271" s="475"/>
      <c r="F2271" s="475"/>
      <c r="G2271" s="475"/>
      <c r="H2271" s="481"/>
      <c r="I2271" s="23"/>
    </row>
    <row r="2272" spans="1:24" ht="36" x14ac:dyDescent="0.25">
      <c r="A2272" s="208">
        <v>4251</v>
      </c>
      <c r="B2272" s="208" t="s">
        <v>4386</v>
      </c>
      <c r="C2272" s="208" t="s">
        <v>466</v>
      </c>
      <c r="D2272" s="208" t="s">
        <v>425</v>
      </c>
      <c r="E2272" s="208" t="s">
        <v>14</v>
      </c>
      <c r="F2272" s="208">
        <v>4000000</v>
      </c>
      <c r="G2272" s="208">
        <v>4000000</v>
      </c>
      <c r="H2272" s="208">
        <v>1</v>
      </c>
      <c r="I2272" s="23"/>
    </row>
    <row r="2273" spans="1:9" x14ac:dyDescent="0.25">
      <c r="A2273" s="474" t="s">
        <v>12</v>
      </c>
      <c r="B2273" s="475"/>
      <c r="C2273" s="475"/>
      <c r="D2273" s="475"/>
      <c r="E2273" s="475"/>
      <c r="F2273" s="475"/>
      <c r="G2273" s="475"/>
      <c r="H2273" s="481"/>
      <c r="I2273" s="23"/>
    </row>
    <row r="2274" spans="1:9" ht="40.5" x14ac:dyDescent="0.25">
      <c r="A2274" s="340">
        <v>4239</v>
      </c>
      <c r="B2274" s="340" t="s">
        <v>2767</v>
      </c>
      <c r="C2274" s="340" t="s">
        <v>541</v>
      </c>
      <c r="D2274" s="340" t="s">
        <v>287</v>
      </c>
      <c r="E2274" s="340" t="s">
        <v>14</v>
      </c>
      <c r="F2274" s="340">
        <v>500000</v>
      </c>
      <c r="G2274" s="340">
        <v>500000</v>
      </c>
      <c r="H2274" s="340">
        <v>1</v>
      </c>
      <c r="I2274" s="23"/>
    </row>
    <row r="2275" spans="1:9" ht="40.5" x14ac:dyDescent="0.25">
      <c r="A2275" s="340">
        <v>4239</v>
      </c>
      <c r="B2275" s="340" t="s">
        <v>2768</v>
      </c>
      <c r="C2275" s="340" t="s">
        <v>541</v>
      </c>
      <c r="D2275" s="340" t="s">
        <v>287</v>
      </c>
      <c r="E2275" s="340" t="s">
        <v>14</v>
      </c>
      <c r="F2275" s="340">
        <v>450000</v>
      </c>
      <c r="G2275" s="340">
        <v>450000</v>
      </c>
      <c r="H2275" s="340">
        <v>1</v>
      </c>
      <c r="I2275" s="23"/>
    </row>
    <row r="2276" spans="1:9" ht="40.5" x14ac:dyDescent="0.25">
      <c r="A2276" s="340">
        <v>4239</v>
      </c>
      <c r="B2276" s="340" t="s">
        <v>2769</v>
      </c>
      <c r="C2276" s="340" t="s">
        <v>541</v>
      </c>
      <c r="D2276" s="340" t="s">
        <v>287</v>
      </c>
      <c r="E2276" s="340" t="s">
        <v>14</v>
      </c>
      <c r="F2276" s="340">
        <v>450000</v>
      </c>
      <c r="G2276" s="340">
        <v>450000</v>
      </c>
      <c r="H2276" s="340">
        <v>1</v>
      </c>
      <c r="I2276" s="23"/>
    </row>
    <row r="2277" spans="1:9" ht="40.5" x14ac:dyDescent="0.25">
      <c r="A2277" s="340">
        <v>4239</v>
      </c>
      <c r="B2277" s="340" t="s">
        <v>2770</v>
      </c>
      <c r="C2277" s="340" t="s">
        <v>541</v>
      </c>
      <c r="D2277" s="340" t="s">
        <v>287</v>
      </c>
      <c r="E2277" s="340" t="s">
        <v>14</v>
      </c>
      <c r="F2277" s="340">
        <v>500000</v>
      </c>
      <c r="G2277" s="340">
        <v>500000</v>
      </c>
      <c r="H2277" s="340">
        <v>1</v>
      </c>
      <c r="I2277" s="23"/>
    </row>
    <row r="2278" spans="1:9" ht="40.5" x14ac:dyDescent="0.25">
      <c r="A2278" s="340">
        <v>4239</v>
      </c>
      <c r="B2278" s="340" t="s">
        <v>2771</v>
      </c>
      <c r="C2278" s="340" t="s">
        <v>541</v>
      </c>
      <c r="D2278" s="340" t="s">
        <v>287</v>
      </c>
      <c r="E2278" s="340" t="s">
        <v>14</v>
      </c>
      <c r="F2278" s="340">
        <v>500000</v>
      </c>
      <c r="G2278" s="340">
        <v>500000</v>
      </c>
      <c r="H2278" s="340">
        <v>1</v>
      </c>
      <c r="I2278" s="23"/>
    </row>
    <row r="2279" spans="1:9" ht="40.5" x14ac:dyDescent="0.25">
      <c r="A2279" s="340">
        <v>4239</v>
      </c>
      <c r="B2279" s="340" t="s">
        <v>2772</v>
      </c>
      <c r="C2279" s="340" t="s">
        <v>541</v>
      </c>
      <c r="D2279" s="340" t="s">
        <v>287</v>
      </c>
      <c r="E2279" s="340" t="s">
        <v>14</v>
      </c>
      <c r="F2279" s="340">
        <v>500000</v>
      </c>
      <c r="G2279" s="340">
        <v>500000</v>
      </c>
      <c r="H2279" s="340">
        <v>1</v>
      </c>
      <c r="I2279" s="23"/>
    </row>
    <row r="2280" spans="1:9" ht="40.5" x14ac:dyDescent="0.25">
      <c r="A2280" s="340">
        <v>4239</v>
      </c>
      <c r="B2280" s="340" t="s">
        <v>2773</v>
      </c>
      <c r="C2280" s="340" t="s">
        <v>541</v>
      </c>
      <c r="D2280" s="340" t="s">
        <v>287</v>
      </c>
      <c r="E2280" s="340" t="s">
        <v>14</v>
      </c>
      <c r="F2280" s="340">
        <v>650000</v>
      </c>
      <c r="G2280" s="340">
        <v>650000</v>
      </c>
      <c r="H2280" s="340">
        <v>1</v>
      </c>
      <c r="I2280" s="23"/>
    </row>
    <row r="2281" spans="1:9" ht="40.5" x14ac:dyDescent="0.25">
      <c r="A2281" s="340">
        <v>4239</v>
      </c>
      <c r="B2281" s="340" t="s">
        <v>2774</v>
      </c>
      <c r="C2281" s="340" t="s">
        <v>541</v>
      </c>
      <c r="D2281" s="340" t="s">
        <v>287</v>
      </c>
      <c r="E2281" s="340" t="s">
        <v>14</v>
      </c>
      <c r="F2281" s="340">
        <v>450000</v>
      </c>
      <c r="G2281" s="340">
        <v>450000</v>
      </c>
      <c r="H2281" s="340">
        <v>1</v>
      </c>
      <c r="I2281" s="23"/>
    </row>
    <row r="2282" spans="1:9" x14ac:dyDescent="0.25">
      <c r="A2282" s="482" t="s">
        <v>1257</v>
      </c>
      <c r="B2282" s="483"/>
      <c r="C2282" s="483"/>
      <c r="D2282" s="483"/>
      <c r="E2282" s="483"/>
      <c r="F2282" s="483"/>
      <c r="G2282" s="483"/>
      <c r="H2282" s="483"/>
      <c r="I2282" s="23"/>
    </row>
    <row r="2283" spans="1:9" x14ac:dyDescent="0.25">
      <c r="A2283" s="474" t="s">
        <v>12</v>
      </c>
      <c r="B2283" s="475"/>
      <c r="C2283" s="475"/>
      <c r="D2283" s="475"/>
      <c r="E2283" s="475"/>
      <c r="F2283" s="475"/>
      <c r="G2283" s="475"/>
      <c r="H2283" s="481"/>
      <c r="I2283" s="23"/>
    </row>
    <row r="2284" spans="1:9" ht="27" x14ac:dyDescent="0.25">
      <c r="A2284" s="430">
        <v>4251</v>
      </c>
      <c r="B2284" s="430" t="s">
        <v>4385</v>
      </c>
      <c r="C2284" s="430" t="s">
        <v>498</v>
      </c>
      <c r="D2284" s="430" t="s">
        <v>1256</v>
      </c>
      <c r="E2284" s="430" t="s">
        <v>14</v>
      </c>
      <c r="F2284" s="430">
        <v>360000</v>
      </c>
      <c r="G2284" s="430">
        <v>360000</v>
      </c>
      <c r="H2284" s="430">
        <v>1</v>
      </c>
      <c r="I2284" s="23"/>
    </row>
    <row r="2285" spans="1:9" ht="27" x14ac:dyDescent="0.25">
      <c r="A2285" s="409">
        <v>5113</v>
      </c>
      <c r="B2285" s="430" t="s">
        <v>4156</v>
      </c>
      <c r="C2285" s="430" t="s">
        <v>1137</v>
      </c>
      <c r="D2285" s="430" t="s">
        <v>13</v>
      </c>
      <c r="E2285" s="430" t="s">
        <v>14</v>
      </c>
      <c r="F2285" s="430">
        <v>490488</v>
      </c>
      <c r="G2285" s="430">
        <v>490488</v>
      </c>
      <c r="H2285" s="430">
        <v>1</v>
      </c>
      <c r="I2285" s="23"/>
    </row>
    <row r="2286" spans="1:9" ht="27" x14ac:dyDescent="0.25">
      <c r="A2286" s="409">
        <v>5113</v>
      </c>
      <c r="B2286" s="409" t="s">
        <v>4157</v>
      </c>
      <c r="C2286" s="409" t="s">
        <v>1137</v>
      </c>
      <c r="D2286" s="409" t="s">
        <v>13</v>
      </c>
      <c r="E2286" s="409" t="s">
        <v>14</v>
      </c>
      <c r="F2286" s="409">
        <v>400032</v>
      </c>
      <c r="G2286" s="409">
        <v>400032</v>
      </c>
      <c r="H2286" s="409">
        <v>1</v>
      </c>
      <c r="I2286" s="23"/>
    </row>
    <row r="2287" spans="1:9" ht="27" x14ac:dyDescent="0.25">
      <c r="A2287" s="409">
        <v>5113</v>
      </c>
      <c r="B2287" s="409" t="s">
        <v>4158</v>
      </c>
      <c r="C2287" s="409" t="s">
        <v>1137</v>
      </c>
      <c r="D2287" s="409" t="s">
        <v>13</v>
      </c>
      <c r="E2287" s="409" t="s">
        <v>14</v>
      </c>
      <c r="F2287" s="409">
        <v>172320</v>
      </c>
      <c r="G2287" s="409">
        <v>172320</v>
      </c>
      <c r="H2287" s="409">
        <v>1</v>
      </c>
      <c r="I2287" s="23"/>
    </row>
    <row r="2288" spans="1:9" ht="27" x14ac:dyDescent="0.25">
      <c r="A2288" s="409">
        <v>5113</v>
      </c>
      <c r="B2288" s="409" t="s">
        <v>4159</v>
      </c>
      <c r="C2288" s="409" t="s">
        <v>1137</v>
      </c>
      <c r="D2288" s="409" t="s">
        <v>13</v>
      </c>
      <c r="E2288" s="409" t="s">
        <v>14</v>
      </c>
      <c r="F2288" s="409">
        <v>276792</v>
      </c>
      <c r="G2288" s="409">
        <v>276792</v>
      </c>
      <c r="H2288" s="409">
        <v>1</v>
      </c>
      <c r="I2288" s="23"/>
    </row>
    <row r="2289" spans="1:9" ht="27" x14ac:dyDescent="0.25">
      <c r="A2289" s="409">
        <v>5113</v>
      </c>
      <c r="B2289" s="409" t="s">
        <v>1832</v>
      </c>
      <c r="C2289" s="409" t="s">
        <v>498</v>
      </c>
      <c r="D2289" s="409" t="s">
        <v>15</v>
      </c>
      <c r="E2289" s="409" t="s">
        <v>14</v>
      </c>
      <c r="F2289" s="409">
        <v>100000</v>
      </c>
      <c r="G2289" s="409">
        <v>100000</v>
      </c>
      <c r="H2289" s="409">
        <v>1</v>
      </c>
      <c r="I2289" s="23"/>
    </row>
    <row r="2290" spans="1:9" ht="27" x14ac:dyDescent="0.25">
      <c r="A2290" s="409">
        <v>5113</v>
      </c>
      <c r="B2290" s="409" t="s">
        <v>1833</v>
      </c>
      <c r="C2290" s="409" t="s">
        <v>498</v>
      </c>
      <c r="D2290" s="409" t="s">
        <v>15</v>
      </c>
      <c r="E2290" s="409" t="s">
        <v>14</v>
      </c>
      <c r="F2290" s="409">
        <v>125000</v>
      </c>
      <c r="G2290" s="409">
        <v>125000</v>
      </c>
      <c r="H2290" s="409">
        <v>1</v>
      </c>
      <c r="I2290" s="23"/>
    </row>
    <row r="2291" spans="1:9" ht="27" x14ac:dyDescent="0.25">
      <c r="A2291" s="409">
        <v>5113</v>
      </c>
      <c r="B2291" s="409" t="s">
        <v>1834</v>
      </c>
      <c r="C2291" s="409" t="s">
        <v>498</v>
      </c>
      <c r="D2291" s="409" t="s">
        <v>15</v>
      </c>
      <c r="E2291" s="409" t="s">
        <v>14</v>
      </c>
      <c r="F2291" s="409">
        <v>45000</v>
      </c>
      <c r="G2291" s="409">
        <v>45000</v>
      </c>
      <c r="H2291" s="409">
        <v>1</v>
      </c>
      <c r="I2291" s="23"/>
    </row>
    <row r="2292" spans="1:9" ht="27" x14ac:dyDescent="0.25">
      <c r="A2292" s="409">
        <v>5113</v>
      </c>
      <c r="B2292" s="409" t="s">
        <v>1835</v>
      </c>
      <c r="C2292" s="409" t="s">
        <v>498</v>
      </c>
      <c r="D2292" s="409" t="s">
        <v>15</v>
      </c>
      <c r="E2292" s="409" t="s">
        <v>14</v>
      </c>
      <c r="F2292" s="409">
        <v>55000</v>
      </c>
      <c r="G2292" s="409">
        <v>55000</v>
      </c>
      <c r="H2292" s="409">
        <v>1</v>
      </c>
      <c r="I2292" s="23"/>
    </row>
    <row r="2293" spans="1:9" ht="27" x14ac:dyDescent="0.25">
      <c r="A2293" s="409">
        <v>5113</v>
      </c>
      <c r="B2293" s="409" t="s">
        <v>1836</v>
      </c>
      <c r="C2293" s="409" t="s">
        <v>498</v>
      </c>
      <c r="D2293" s="409" t="s">
        <v>15</v>
      </c>
      <c r="E2293" s="409" t="s">
        <v>14</v>
      </c>
      <c r="F2293" s="409">
        <v>0</v>
      </c>
      <c r="G2293" s="409">
        <v>0</v>
      </c>
      <c r="H2293" s="409">
        <v>1</v>
      </c>
      <c r="I2293" s="23"/>
    </row>
    <row r="2294" spans="1:9" ht="27" x14ac:dyDescent="0.25">
      <c r="A2294" s="409">
        <v>5113</v>
      </c>
      <c r="B2294" s="409" t="s">
        <v>1837</v>
      </c>
      <c r="C2294" s="409" t="s">
        <v>498</v>
      </c>
      <c r="D2294" s="409" t="s">
        <v>15</v>
      </c>
      <c r="E2294" s="409" t="s">
        <v>14</v>
      </c>
      <c r="F2294" s="409">
        <v>0</v>
      </c>
      <c r="G2294" s="409">
        <v>0</v>
      </c>
      <c r="H2294" s="409">
        <v>1</v>
      </c>
      <c r="I2294" s="23"/>
    </row>
    <row r="2295" spans="1:9" ht="27" x14ac:dyDescent="0.25">
      <c r="A2295" s="409">
        <v>5113</v>
      </c>
      <c r="B2295" s="409" t="s">
        <v>1838</v>
      </c>
      <c r="C2295" s="409" t="s">
        <v>498</v>
      </c>
      <c r="D2295" s="409" t="s">
        <v>15</v>
      </c>
      <c r="E2295" s="409" t="s">
        <v>14</v>
      </c>
      <c r="F2295" s="409">
        <v>0</v>
      </c>
      <c r="G2295" s="409">
        <v>0</v>
      </c>
      <c r="H2295" s="409">
        <v>1</v>
      </c>
      <c r="I2295" s="23"/>
    </row>
    <row r="2296" spans="1:9" ht="27" x14ac:dyDescent="0.25">
      <c r="A2296" s="409">
        <v>5113</v>
      </c>
      <c r="B2296" s="409" t="s">
        <v>1839</v>
      </c>
      <c r="C2296" s="409" t="s">
        <v>498</v>
      </c>
      <c r="D2296" s="409" t="s">
        <v>15</v>
      </c>
      <c r="E2296" s="409" t="s">
        <v>14</v>
      </c>
      <c r="F2296" s="409">
        <v>0</v>
      </c>
      <c r="G2296" s="409">
        <v>0</v>
      </c>
      <c r="H2296" s="409">
        <v>1</v>
      </c>
      <c r="I2296" s="23"/>
    </row>
    <row r="2297" spans="1:9" ht="27" x14ac:dyDescent="0.25">
      <c r="A2297" s="409">
        <v>5113</v>
      </c>
      <c r="B2297" s="409" t="s">
        <v>1840</v>
      </c>
      <c r="C2297" s="409" t="s">
        <v>498</v>
      </c>
      <c r="D2297" s="409" t="s">
        <v>15</v>
      </c>
      <c r="E2297" s="409" t="s">
        <v>14</v>
      </c>
      <c r="F2297" s="409">
        <v>0</v>
      </c>
      <c r="G2297" s="409">
        <v>0</v>
      </c>
      <c r="H2297" s="409">
        <v>1</v>
      </c>
      <c r="I2297" s="23"/>
    </row>
    <row r="2298" spans="1:9" ht="15" customHeight="1" x14ac:dyDescent="0.25">
      <c r="A2298" s="474" t="s">
        <v>16</v>
      </c>
      <c r="B2298" s="475"/>
      <c r="C2298" s="475"/>
      <c r="D2298" s="475"/>
      <c r="E2298" s="475"/>
      <c r="F2298" s="475"/>
      <c r="G2298" s="475"/>
      <c r="H2298" s="481"/>
      <c r="I2298" s="23"/>
    </row>
    <row r="2299" spans="1:9" ht="27" x14ac:dyDescent="0.25">
      <c r="A2299" s="430">
        <v>4251</v>
      </c>
      <c r="B2299" s="430" t="s">
        <v>4384</v>
      </c>
      <c r="C2299" s="430" t="s">
        <v>772</v>
      </c>
      <c r="D2299" s="430" t="s">
        <v>425</v>
      </c>
      <c r="E2299" s="430" t="s">
        <v>14</v>
      </c>
      <c r="F2299" s="430">
        <v>17640000</v>
      </c>
      <c r="G2299" s="430">
        <v>17640000</v>
      </c>
      <c r="H2299" s="430">
        <v>1</v>
      </c>
      <c r="I2299" s="23"/>
    </row>
    <row r="2300" spans="1:9" ht="27" x14ac:dyDescent="0.25">
      <c r="A2300" s="261">
        <v>5113</v>
      </c>
      <c r="B2300" s="430" t="s">
        <v>1823</v>
      </c>
      <c r="C2300" s="430" t="s">
        <v>772</v>
      </c>
      <c r="D2300" s="430" t="s">
        <v>15</v>
      </c>
      <c r="E2300" s="430" t="s">
        <v>14</v>
      </c>
      <c r="F2300" s="430">
        <v>0</v>
      </c>
      <c r="G2300" s="430">
        <v>0</v>
      </c>
      <c r="H2300" s="430">
        <v>1</v>
      </c>
      <c r="I2300" s="23"/>
    </row>
    <row r="2301" spans="1:9" ht="27" x14ac:dyDescent="0.25">
      <c r="A2301" s="430">
        <v>5113</v>
      </c>
      <c r="B2301" s="430" t="s">
        <v>1824</v>
      </c>
      <c r="C2301" s="430" t="s">
        <v>772</v>
      </c>
      <c r="D2301" s="430" t="s">
        <v>15</v>
      </c>
      <c r="E2301" s="430" t="s">
        <v>14</v>
      </c>
      <c r="F2301" s="430">
        <v>53524578</v>
      </c>
      <c r="G2301" s="430">
        <v>53524578</v>
      </c>
      <c r="H2301" s="430">
        <v>1</v>
      </c>
      <c r="I2301" s="23"/>
    </row>
    <row r="2302" spans="1:9" ht="27" x14ac:dyDescent="0.25">
      <c r="A2302" s="261">
        <v>5113</v>
      </c>
      <c r="B2302" s="261" t="s">
        <v>1825</v>
      </c>
      <c r="C2302" s="261" t="s">
        <v>772</v>
      </c>
      <c r="D2302" s="409" t="s">
        <v>15</v>
      </c>
      <c r="E2302" s="409" t="s">
        <v>14</v>
      </c>
      <c r="F2302" s="409">
        <v>0</v>
      </c>
      <c r="G2302" s="409">
        <v>0</v>
      </c>
      <c r="H2302" s="409">
        <v>1</v>
      </c>
      <c r="I2302" s="23"/>
    </row>
    <row r="2303" spans="1:9" ht="27" x14ac:dyDescent="0.25">
      <c r="A2303" s="261">
        <v>5113</v>
      </c>
      <c r="B2303" s="261" t="s">
        <v>1826</v>
      </c>
      <c r="C2303" s="261" t="s">
        <v>772</v>
      </c>
      <c r="D2303" s="409" t="s">
        <v>15</v>
      </c>
      <c r="E2303" s="409" t="s">
        <v>14</v>
      </c>
      <c r="F2303" s="409">
        <v>24846000</v>
      </c>
      <c r="G2303" s="409">
        <v>24846000</v>
      </c>
      <c r="H2303" s="409">
        <v>1</v>
      </c>
      <c r="I2303" s="23"/>
    </row>
    <row r="2304" spans="1:9" ht="27" x14ac:dyDescent="0.25">
      <c r="A2304" s="261">
        <v>5113</v>
      </c>
      <c r="B2304" s="261" t="s">
        <v>1827</v>
      </c>
      <c r="C2304" s="261" t="s">
        <v>772</v>
      </c>
      <c r="D2304" s="409" t="s">
        <v>15</v>
      </c>
      <c r="E2304" s="409" t="s">
        <v>14</v>
      </c>
      <c r="F2304" s="409">
        <v>34766280</v>
      </c>
      <c r="G2304" s="409">
        <v>34766280</v>
      </c>
      <c r="H2304" s="409">
        <v>1</v>
      </c>
      <c r="I2304" s="23"/>
    </row>
    <row r="2305" spans="1:9" ht="27" x14ac:dyDescent="0.25">
      <c r="A2305" s="261">
        <v>5113</v>
      </c>
      <c r="B2305" s="261" t="s">
        <v>1828</v>
      </c>
      <c r="C2305" s="261" t="s">
        <v>772</v>
      </c>
      <c r="D2305" s="409" t="s">
        <v>15</v>
      </c>
      <c r="E2305" s="409" t="s">
        <v>14</v>
      </c>
      <c r="F2305" s="409">
        <v>0</v>
      </c>
      <c r="G2305" s="409">
        <v>0</v>
      </c>
      <c r="H2305" s="409">
        <v>1</v>
      </c>
      <c r="I2305" s="23"/>
    </row>
    <row r="2306" spans="1:9" ht="27" x14ac:dyDescent="0.25">
      <c r="A2306" s="261">
        <v>5113</v>
      </c>
      <c r="B2306" s="261" t="s">
        <v>1829</v>
      </c>
      <c r="C2306" s="261" t="s">
        <v>772</v>
      </c>
      <c r="D2306" s="409" t="s">
        <v>15</v>
      </c>
      <c r="E2306" s="409" t="s">
        <v>14</v>
      </c>
      <c r="F2306" s="409">
        <v>0</v>
      </c>
      <c r="G2306" s="409">
        <v>0</v>
      </c>
      <c r="H2306" s="409">
        <v>1</v>
      </c>
      <c r="I2306" s="23"/>
    </row>
    <row r="2307" spans="1:9" ht="27" x14ac:dyDescent="0.25">
      <c r="A2307" s="261">
        <v>5113</v>
      </c>
      <c r="B2307" s="261" t="s">
        <v>1830</v>
      </c>
      <c r="C2307" s="261" t="s">
        <v>772</v>
      </c>
      <c r="D2307" s="409" t="s">
        <v>15</v>
      </c>
      <c r="E2307" s="409" t="s">
        <v>14</v>
      </c>
      <c r="F2307" s="409">
        <v>0</v>
      </c>
      <c r="G2307" s="409">
        <v>0</v>
      </c>
      <c r="H2307" s="409">
        <v>1</v>
      </c>
      <c r="I2307" s="23"/>
    </row>
    <row r="2308" spans="1:9" ht="27" x14ac:dyDescent="0.25">
      <c r="A2308" s="261">
        <v>5113</v>
      </c>
      <c r="B2308" s="261" t="s">
        <v>1831</v>
      </c>
      <c r="C2308" s="261" t="s">
        <v>772</v>
      </c>
      <c r="D2308" s="409" t="s">
        <v>15</v>
      </c>
      <c r="E2308" s="409" t="s">
        <v>14</v>
      </c>
      <c r="F2308" s="409">
        <v>61904167</v>
      </c>
      <c r="G2308" s="409">
        <v>61904167</v>
      </c>
      <c r="H2308" s="409">
        <v>1</v>
      </c>
      <c r="I2308" s="23"/>
    </row>
    <row r="2309" spans="1:9" x14ac:dyDescent="0.25">
      <c r="A2309" s="482" t="s">
        <v>536</v>
      </c>
      <c r="B2309" s="483"/>
      <c r="C2309" s="483"/>
      <c r="D2309" s="483"/>
      <c r="E2309" s="483"/>
      <c r="F2309" s="483"/>
      <c r="G2309" s="483"/>
      <c r="H2309" s="483"/>
      <c r="I2309" s="23"/>
    </row>
    <row r="2310" spans="1:9" x14ac:dyDescent="0.25">
      <c r="A2310" s="4"/>
      <c r="B2310" s="474" t="s">
        <v>12</v>
      </c>
      <c r="C2310" s="475"/>
      <c r="D2310" s="475"/>
      <c r="E2310" s="475"/>
      <c r="F2310" s="475"/>
      <c r="G2310" s="481"/>
      <c r="H2310" s="197"/>
      <c r="I2310" s="23"/>
    </row>
    <row r="2311" spans="1:9" ht="27" x14ac:dyDescent="0.25">
      <c r="A2311" s="251">
        <v>4861</v>
      </c>
      <c r="B2311" s="251" t="s">
        <v>1706</v>
      </c>
      <c r="C2311" s="251" t="s">
        <v>498</v>
      </c>
      <c r="D2311" s="251" t="s">
        <v>1256</v>
      </c>
      <c r="E2311" s="251" t="s">
        <v>14</v>
      </c>
      <c r="F2311" s="251">
        <v>100000</v>
      </c>
      <c r="G2311" s="251">
        <v>100000</v>
      </c>
      <c r="H2311" s="251">
        <v>1</v>
      </c>
      <c r="I2311" s="23"/>
    </row>
    <row r="2312" spans="1:9" ht="27" x14ac:dyDescent="0.25">
      <c r="A2312" s="251">
        <v>4861</v>
      </c>
      <c r="B2312" s="251" t="s">
        <v>1255</v>
      </c>
      <c r="C2312" s="251" t="s">
        <v>498</v>
      </c>
      <c r="D2312" s="251" t="s">
        <v>1256</v>
      </c>
      <c r="E2312" s="251" t="s">
        <v>14</v>
      </c>
      <c r="F2312" s="251">
        <v>0</v>
      </c>
      <c r="G2312" s="251">
        <v>0</v>
      </c>
      <c r="H2312" s="251">
        <v>1</v>
      </c>
      <c r="I2312" s="23"/>
    </row>
    <row r="2313" spans="1:9" ht="40.5" x14ac:dyDescent="0.25">
      <c r="A2313" s="251">
        <v>4861</v>
      </c>
      <c r="B2313" s="251" t="s">
        <v>538</v>
      </c>
      <c r="C2313" s="251" t="s">
        <v>539</v>
      </c>
      <c r="D2313" s="251" t="s">
        <v>425</v>
      </c>
      <c r="E2313" s="251" t="s">
        <v>14</v>
      </c>
      <c r="F2313" s="251">
        <v>12000000</v>
      </c>
      <c r="G2313" s="251">
        <v>12000000</v>
      </c>
      <c r="H2313" s="251">
        <v>1</v>
      </c>
      <c r="I2313" s="23"/>
    </row>
    <row r="2314" spans="1:9" x14ac:dyDescent="0.25">
      <c r="A2314" s="474" t="s">
        <v>8</v>
      </c>
      <c r="B2314" s="475"/>
      <c r="C2314" s="475"/>
      <c r="D2314" s="475"/>
      <c r="E2314" s="475"/>
      <c r="F2314" s="475"/>
      <c r="G2314" s="475"/>
      <c r="H2314" s="475"/>
      <c r="I2314" s="23"/>
    </row>
    <row r="2315" spans="1:9" ht="27" x14ac:dyDescent="0.25">
      <c r="A2315" s="196">
        <v>4861</v>
      </c>
      <c r="B2315" s="196" t="s">
        <v>537</v>
      </c>
      <c r="C2315" s="196" t="s">
        <v>20</v>
      </c>
      <c r="D2315" s="196" t="s">
        <v>425</v>
      </c>
      <c r="E2315" s="196" t="s">
        <v>14</v>
      </c>
      <c r="F2315" s="196">
        <v>4900000</v>
      </c>
      <c r="G2315" s="196">
        <v>4900000</v>
      </c>
      <c r="H2315" s="196">
        <v>1</v>
      </c>
      <c r="I2315" s="23"/>
    </row>
    <row r="2316" spans="1:9" x14ac:dyDescent="0.25">
      <c r="A2316" s="482" t="s">
        <v>175</v>
      </c>
      <c r="B2316" s="483"/>
      <c r="C2316" s="483"/>
      <c r="D2316" s="483"/>
      <c r="E2316" s="483"/>
      <c r="F2316" s="483"/>
      <c r="G2316" s="483"/>
      <c r="H2316" s="483"/>
      <c r="I2316" s="23"/>
    </row>
    <row r="2317" spans="1:9" x14ac:dyDescent="0.25">
      <c r="A2317" s="4"/>
      <c r="B2317" s="474" t="s">
        <v>8</v>
      </c>
      <c r="C2317" s="475"/>
      <c r="D2317" s="475"/>
      <c r="E2317" s="475"/>
      <c r="F2317" s="475"/>
      <c r="G2317" s="481"/>
      <c r="H2317" s="21"/>
      <c r="I2317" s="23"/>
    </row>
    <row r="2318" spans="1:9" x14ac:dyDescent="0.25">
      <c r="A2318" s="92"/>
      <c r="B2318" s="92"/>
      <c r="C2318" s="92"/>
      <c r="D2318" s="92"/>
      <c r="E2318" s="92"/>
      <c r="F2318" s="92"/>
      <c r="G2318" s="92"/>
      <c r="H2318" s="92"/>
      <c r="I2318" s="23"/>
    </row>
    <row r="2319" spans="1:9" x14ac:dyDescent="0.25">
      <c r="A2319" s="521" t="s">
        <v>34</v>
      </c>
      <c r="B2319" s="522"/>
      <c r="C2319" s="522"/>
      <c r="D2319" s="522"/>
      <c r="E2319" s="522"/>
      <c r="F2319" s="522"/>
      <c r="G2319" s="522"/>
      <c r="H2319" s="522"/>
      <c r="I2319" s="23"/>
    </row>
    <row r="2320" spans="1:9" x14ac:dyDescent="0.25">
      <c r="A2320" s="484" t="s">
        <v>142</v>
      </c>
      <c r="B2320" s="485"/>
      <c r="C2320" s="485"/>
      <c r="D2320" s="485"/>
      <c r="E2320" s="485"/>
      <c r="F2320" s="485"/>
      <c r="G2320" s="485"/>
      <c r="H2320" s="485"/>
      <c r="I2320" s="23"/>
    </row>
    <row r="2321" spans="1:9" x14ac:dyDescent="0.25">
      <c r="A2321" s="474" t="s">
        <v>8</v>
      </c>
      <c r="B2321" s="475"/>
      <c r="C2321" s="475"/>
      <c r="D2321" s="475"/>
      <c r="E2321" s="475"/>
      <c r="F2321" s="475"/>
      <c r="G2321" s="475"/>
      <c r="H2321" s="475"/>
      <c r="I2321" s="23"/>
    </row>
    <row r="2322" spans="1:9" x14ac:dyDescent="0.25">
      <c r="A2322" s="454">
        <v>4264</v>
      </c>
      <c r="B2322" s="454" t="s">
        <v>4615</v>
      </c>
      <c r="C2322" s="454" t="s">
        <v>972</v>
      </c>
      <c r="D2322" s="454" t="s">
        <v>9</v>
      </c>
      <c r="E2322" s="454" t="s">
        <v>11</v>
      </c>
      <c r="F2322" s="454">
        <v>330</v>
      </c>
      <c r="G2322" s="454">
        <f t="shared" ref="G2322:G2327" si="38">+F2322*H2322</f>
        <v>775500</v>
      </c>
      <c r="H2322" s="454">
        <v>2350</v>
      </c>
      <c r="I2322" s="23"/>
    </row>
    <row r="2323" spans="1:9" x14ac:dyDescent="0.25">
      <c r="A2323" s="454">
        <v>4264</v>
      </c>
      <c r="B2323" s="454" t="s">
        <v>4596</v>
      </c>
      <c r="C2323" s="454" t="s">
        <v>265</v>
      </c>
      <c r="D2323" s="454" t="s">
        <v>9</v>
      </c>
      <c r="E2323" s="454" t="s">
        <v>11</v>
      </c>
      <c r="F2323" s="454">
        <v>7130</v>
      </c>
      <c r="G2323" s="454">
        <f t="shared" si="38"/>
        <v>3422400</v>
      </c>
      <c r="H2323" s="454">
        <v>480</v>
      </c>
      <c r="I2323" s="23"/>
    </row>
    <row r="2324" spans="1:9" x14ac:dyDescent="0.25">
      <c r="A2324" s="450">
        <v>4237</v>
      </c>
      <c r="B2324" s="454" t="s">
        <v>4487</v>
      </c>
      <c r="C2324" s="454" t="s">
        <v>1651</v>
      </c>
      <c r="D2324" s="454" t="s">
        <v>9</v>
      </c>
      <c r="E2324" s="454" t="s">
        <v>10</v>
      </c>
      <c r="F2324" s="454">
        <v>20000</v>
      </c>
      <c r="G2324" s="454">
        <f t="shared" si="38"/>
        <v>480000</v>
      </c>
      <c r="H2324" s="454">
        <v>24</v>
      </c>
      <c r="I2324" s="23"/>
    </row>
    <row r="2325" spans="1:9" x14ac:dyDescent="0.25">
      <c r="A2325" s="434">
        <v>4237</v>
      </c>
      <c r="B2325" s="450" t="s">
        <v>4488</v>
      </c>
      <c r="C2325" s="450" t="s">
        <v>698</v>
      </c>
      <c r="D2325" s="450" t="s">
        <v>9</v>
      </c>
      <c r="E2325" s="450" t="s">
        <v>10</v>
      </c>
      <c r="F2325" s="450">
        <v>13000</v>
      </c>
      <c r="G2325" s="450">
        <f t="shared" si="38"/>
        <v>520000</v>
      </c>
      <c r="H2325" s="450">
        <v>40</v>
      </c>
      <c r="I2325" s="23"/>
    </row>
    <row r="2326" spans="1:9" x14ac:dyDescent="0.25">
      <c r="A2326" s="427">
        <v>4237</v>
      </c>
      <c r="B2326" s="434" t="s">
        <v>4323</v>
      </c>
      <c r="C2326" s="434" t="s">
        <v>698</v>
      </c>
      <c r="D2326" s="434" t="s">
        <v>9</v>
      </c>
      <c r="E2326" s="434" t="s">
        <v>10</v>
      </c>
      <c r="F2326" s="434">
        <v>16500</v>
      </c>
      <c r="G2326" s="434">
        <f t="shared" si="38"/>
        <v>759000</v>
      </c>
      <c r="H2326" s="434">
        <v>46</v>
      </c>
      <c r="I2326" s="23"/>
    </row>
    <row r="2327" spans="1:9" x14ac:dyDescent="0.25">
      <c r="A2327" s="427">
        <v>4237</v>
      </c>
      <c r="B2327" s="427" t="s">
        <v>4324</v>
      </c>
      <c r="C2327" s="427" t="s">
        <v>1651</v>
      </c>
      <c r="D2327" s="427" t="s">
        <v>9</v>
      </c>
      <c r="E2327" s="427" t="s">
        <v>10</v>
      </c>
      <c r="F2327" s="427">
        <v>20000</v>
      </c>
      <c r="G2327" s="427">
        <f t="shared" si="38"/>
        <v>240000</v>
      </c>
      <c r="H2327" s="427">
        <v>12</v>
      </c>
      <c r="I2327" s="23"/>
    </row>
    <row r="2328" spans="1:9" ht="40.5" x14ac:dyDescent="0.25">
      <c r="A2328" s="427">
        <v>4252</v>
      </c>
      <c r="B2328" s="427" t="s">
        <v>4245</v>
      </c>
      <c r="C2328" s="427" t="s">
        <v>566</v>
      </c>
      <c r="D2328" s="427" t="s">
        <v>425</v>
      </c>
      <c r="E2328" s="427" t="s">
        <v>14</v>
      </c>
      <c r="F2328" s="427">
        <v>100000</v>
      </c>
      <c r="G2328" s="427">
        <v>100000</v>
      </c>
      <c r="H2328" s="427">
        <v>1</v>
      </c>
      <c r="I2328" s="23"/>
    </row>
    <row r="2329" spans="1:9" ht="40.5" x14ac:dyDescent="0.25">
      <c r="A2329" s="413">
        <v>4252</v>
      </c>
      <c r="B2329" s="427" t="s">
        <v>4246</v>
      </c>
      <c r="C2329" s="427" t="s">
        <v>566</v>
      </c>
      <c r="D2329" s="427" t="s">
        <v>425</v>
      </c>
      <c r="E2329" s="427" t="s">
        <v>14</v>
      </c>
      <c r="F2329" s="427">
        <v>200000</v>
      </c>
      <c r="G2329" s="427">
        <v>200000</v>
      </c>
      <c r="H2329" s="427">
        <v>1</v>
      </c>
      <c r="I2329" s="23"/>
    </row>
    <row r="2330" spans="1:9" ht="40.5" x14ac:dyDescent="0.25">
      <c r="A2330" s="413">
        <v>4252</v>
      </c>
      <c r="B2330" s="413" t="s">
        <v>4247</v>
      </c>
      <c r="C2330" s="413" t="s">
        <v>566</v>
      </c>
      <c r="D2330" s="413" t="s">
        <v>425</v>
      </c>
      <c r="E2330" s="413" t="s">
        <v>14</v>
      </c>
      <c r="F2330" s="413">
        <v>50000</v>
      </c>
      <c r="G2330" s="413">
        <v>50000</v>
      </c>
      <c r="H2330" s="413">
        <v>1</v>
      </c>
      <c r="I2330" s="23"/>
    </row>
    <row r="2331" spans="1:9" ht="40.5" x14ac:dyDescent="0.25">
      <c r="A2331" s="413">
        <v>4252</v>
      </c>
      <c r="B2331" s="413" t="s">
        <v>4248</v>
      </c>
      <c r="C2331" s="413" t="s">
        <v>566</v>
      </c>
      <c r="D2331" s="413" t="s">
        <v>425</v>
      </c>
      <c r="E2331" s="413" t="s">
        <v>14</v>
      </c>
      <c r="F2331" s="413">
        <v>300000</v>
      </c>
      <c r="G2331" s="413">
        <v>300000</v>
      </c>
      <c r="H2331" s="413">
        <v>1</v>
      </c>
      <c r="I2331" s="23"/>
    </row>
    <row r="2332" spans="1:9" ht="40.5" x14ac:dyDescent="0.25">
      <c r="A2332" s="413">
        <v>4252</v>
      </c>
      <c r="B2332" s="413" t="s">
        <v>4249</v>
      </c>
      <c r="C2332" s="413" t="s">
        <v>566</v>
      </c>
      <c r="D2332" s="413" t="s">
        <v>425</v>
      </c>
      <c r="E2332" s="413" t="s">
        <v>14</v>
      </c>
      <c r="F2332" s="413">
        <v>100000</v>
      </c>
      <c r="G2332" s="413">
        <v>100000</v>
      </c>
      <c r="H2332" s="413">
        <v>1</v>
      </c>
      <c r="I2332" s="23"/>
    </row>
    <row r="2333" spans="1:9" ht="40.5" x14ac:dyDescent="0.25">
      <c r="A2333" s="413">
        <v>4252</v>
      </c>
      <c r="B2333" s="413" t="s">
        <v>4245</v>
      </c>
      <c r="C2333" s="413" t="s">
        <v>566</v>
      </c>
      <c r="D2333" s="413" t="s">
        <v>9</v>
      </c>
      <c r="E2333" s="413" t="s">
        <v>14</v>
      </c>
      <c r="F2333" s="413">
        <v>100000</v>
      </c>
      <c r="G2333" s="413">
        <v>100000</v>
      </c>
      <c r="H2333" s="413">
        <v>1</v>
      </c>
      <c r="I2333" s="23"/>
    </row>
    <row r="2334" spans="1:9" ht="40.5" x14ac:dyDescent="0.25">
      <c r="A2334" s="413">
        <v>4252</v>
      </c>
      <c r="B2334" s="413" t="s">
        <v>4246</v>
      </c>
      <c r="C2334" s="413" t="s">
        <v>566</v>
      </c>
      <c r="D2334" s="413" t="s">
        <v>9</v>
      </c>
      <c r="E2334" s="413" t="s">
        <v>14</v>
      </c>
      <c r="F2334" s="413">
        <v>200000</v>
      </c>
      <c r="G2334" s="413">
        <v>200000</v>
      </c>
      <c r="H2334" s="413">
        <v>1</v>
      </c>
      <c r="I2334" s="23"/>
    </row>
    <row r="2335" spans="1:9" ht="40.5" x14ac:dyDescent="0.25">
      <c r="A2335" s="413">
        <v>4252</v>
      </c>
      <c r="B2335" s="413" t="s">
        <v>4247</v>
      </c>
      <c r="C2335" s="413" t="s">
        <v>566</v>
      </c>
      <c r="D2335" s="413" t="s">
        <v>9</v>
      </c>
      <c r="E2335" s="413" t="s">
        <v>14</v>
      </c>
      <c r="F2335" s="413">
        <v>50000</v>
      </c>
      <c r="G2335" s="413">
        <v>50000</v>
      </c>
      <c r="H2335" s="413">
        <v>1</v>
      </c>
      <c r="I2335" s="23"/>
    </row>
    <row r="2336" spans="1:9" ht="40.5" x14ac:dyDescent="0.25">
      <c r="A2336" s="413">
        <v>4252</v>
      </c>
      <c r="B2336" s="413" t="s">
        <v>4248</v>
      </c>
      <c r="C2336" s="413" t="s">
        <v>566</v>
      </c>
      <c r="D2336" s="413" t="s">
        <v>9</v>
      </c>
      <c r="E2336" s="413" t="s">
        <v>14</v>
      </c>
      <c r="F2336" s="413">
        <v>300000</v>
      </c>
      <c r="G2336" s="413">
        <v>300000</v>
      </c>
      <c r="H2336" s="413">
        <v>1</v>
      </c>
      <c r="I2336" s="23"/>
    </row>
    <row r="2337" spans="1:9" ht="40.5" x14ac:dyDescent="0.25">
      <c r="A2337" s="413">
        <v>4252</v>
      </c>
      <c r="B2337" s="413" t="s">
        <v>4249</v>
      </c>
      <c r="C2337" s="413" t="s">
        <v>566</v>
      </c>
      <c r="D2337" s="413" t="s">
        <v>9</v>
      </c>
      <c r="E2337" s="413" t="s">
        <v>14</v>
      </c>
      <c r="F2337" s="413">
        <v>100000</v>
      </c>
      <c r="G2337" s="413">
        <v>100000</v>
      </c>
      <c r="H2337" s="413">
        <v>1</v>
      </c>
      <c r="I2337" s="23"/>
    </row>
    <row r="2338" spans="1:9" x14ac:dyDescent="0.25">
      <c r="A2338" s="413">
        <v>4267</v>
      </c>
      <c r="B2338" s="413" t="s">
        <v>4202</v>
      </c>
      <c r="C2338" s="413" t="s">
        <v>858</v>
      </c>
      <c r="D2338" s="413" t="s">
        <v>9</v>
      </c>
      <c r="E2338" s="413" t="s">
        <v>10</v>
      </c>
      <c r="F2338" s="413">
        <v>180</v>
      </c>
      <c r="G2338" s="413">
        <f>+F2338*H2338</f>
        <v>3600</v>
      </c>
      <c r="H2338" s="413">
        <v>20</v>
      </c>
      <c r="I2338" s="23"/>
    </row>
    <row r="2339" spans="1:9" x14ac:dyDescent="0.25">
      <c r="A2339" s="413">
        <v>4267</v>
      </c>
      <c r="B2339" s="413" t="s">
        <v>4203</v>
      </c>
      <c r="C2339" s="413" t="s">
        <v>1552</v>
      </c>
      <c r="D2339" s="413" t="s">
        <v>9</v>
      </c>
      <c r="E2339" s="413" t="s">
        <v>10</v>
      </c>
      <c r="F2339" s="413">
        <v>250</v>
      </c>
      <c r="G2339" s="413">
        <f t="shared" ref="G2339:G2362" si="39">+F2339*H2339</f>
        <v>50000</v>
      </c>
      <c r="H2339" s="413">
        <v>200</v>
      </c>
      <c r="I2339" s="23"/>
    </row>
    <row r="2340" spans="1:9" x14ac:dyDescent="0.25">
      <c r="A2340" s="413">
        <v>4267</v>
      </c>
      <c r="B2340" s="413" t="s">
        <v>4204</v>
      </c>
      <c r="C2340" s="413" t="s">
        <v>1563</v>
      </c>
      <c r="D2340" s="413" t="s">
        <v>9</v>
      </c>
      <c r="E2340" s="413" t="s">
        <v>10</v>
      </c>
      <c r="F2340" s="413">
        <v>1000</v>
      </c>
      <c r="G2340" s="413">
        <f t="shared" si="39"/>
        <v>30000</v>
      </c>
      <c r="H2340" s="413">
        <v>30</v>
      </c>
      <c r="I2340" s="23"/>
    </row>
    <row r="2341" spans="1:9" x14ac:dyDescent="0.25">
      <c r="A2341" s="413">
        <v>4267</v>
      </c>
      <c r="B2341" s="413" t="s">
        <v>4205</v>
      </c>
      <c r="C2341" s="413" t="s">
        <v>4206</v>
      </c>
      <c r="D2341" s="413" t="s">
        <v>9</v>
      </c>
      <c r="E2341" s="413" t="s">
        <v>10</v>
      </c>
      <c r="F2341" s="413">
        <v>700</v>
      </c>
      <c r="G2341" s="413">
        <f t="shared" si="39"/>
        <v>7000</v>
      </c>
      <c r="H2341" s="413">
        <v>10</v>
      </c>
      <c r="I2341" s="23"/>
    </row>
    <row r="2342" spans="1:9" x14ac:dyDescent="0.25">
      <c r="A2342" s="413">
        <v>4267</v>
      </c>
      <c r="B2342" s="413" t="s">
        <v>4207</v>
      </c>
      <c r="C2342" s="413" t="s">
        <v>2357</v>
      </c>
      <c r="D2342" s="413" t="s">
        <v>9</v>
      </c>
      <c r="E2342" s="413" t="s">
        <v>10</v>
      </c>
      <c r="F2342" s="413">
        <v>450</v>
      </c>
      <c r="G2342" s="413">
        <f t="shared" si="39"/>
        <v>45000</v>
      </c>
      <c r="H2342" s="413">
        <v>100</v>
      </c>
      <c r="I2342" s="23"/>
    </row>
    <row r="2343" spans="1:9" x14ac:dyDescent="0.25">
      <c r="A2343" s="413">
        <v>4267</v>
      </c>
      <c r="B2343" s="413" t="s">
        <v>4208</v>
      </c>
      <c r="C2343" s="413" t="s">
        <v>871</v>
      </c>
      <c r="D2343" s="413" t="s">
        <v>9</v>
      </c>
      <c r="E2343" s="413" t="s">
        <v>10</v>
      </c>
      <c r="F2343" s="413">
        <v>150</v>
      </c>
      <c r="G2343" s="413">
        <f t="shared" si="39"/>
        <v>15000</v>
      </c>
      <c r="H2343" s="413">
        <v>100</v>
      </c>
      <c r="I2343" s="23"/>
    </row>
    <row r="2344" spans="1:9" x14ac:dyDescent="0.25">
      <c r="A2344" s="413">
        <v>4267</v>
      </c>
      <c r="B2344" s="413" t="s">
        <v>4209</v>
      </c>
      <c r="C2344" s="413" t="s">
        <v>866</v>
      </c>
      <c r="D2344" s="413" t="s">
        <v>9</v>
      </c>
      <c r="E2344" s="413" t="s">
        <v>10</v>
      </c>
      <c r="F2344" s="413">
        <v>450</v>
      </c>
      <c r="G2344" s="413">
        <f t="shared" si="39"/>
        <v>270000</v>
      </c>
      <c r="H2344" s="413">
        <v>600</v>
      </c>
      <c r="I2344" s="23"/>
    </row>
    <row r="2345" spans="1:9" x14ac:dyDescent="0.25">
      <c r="A2345" s="413">
        <v>4267</v>
      </c>
      <c r="B2345" s="413" t="s">
        <v>4210</v>
      </c>
      <c r="C2345" s="413" t="s">
        <v>1565</v>
      </c>
      <c r="D2345" s="413" t="s">
        <v>9</v>
      </c>
      <c r="E2345" s="413" t="s">
        <v>11</v>
      </c>
      <c r="F2345" s="413">
        <v>450</v>
      </c>
      <c r="G2345" s="413">
        <f t="shared" si="39"/>
        <v>18000</v>
      </c>
      <c r="H2345" s="413">
        <v>40</v>
      </c>
      <c r="I2345" s="23"/>
    </row>
    <row r="2346" spans="1:9" x14ac:dyDescent="0.25">
      <c r="A2346" s="413">
        <v>4267</v>
      </c>
      <c r="B2346" s="413" t="s">
        <v>4211</v>
      </c>
      <c r="C2346" s="413" t="s">
        <v>4192</v>
      </c>
      <c r="D2346" s="413" t="s">
        <v>9</v>
      </c>
      <c r="E2346" s="413" t="s">
        <v>10</v>
      </c>
      <c r="F2346" s="413">
        <v>2000</v>
      </c>
      <c r="G2346" s="413">
        <f t="shared" si="39"/>
        <v>10000</v>
      </c>
      <c r="H2346" s="413">
        <v>5</v>
      </c>
      <c r="I2346" s="23"/>
    </row>
    <row r="2347" spans="1:9" x14ac:dyDescent="0.25">
      <c r="A2347" s="413">
        <v>4267</v>
      </c>
      <c r="B2347" s="413" t="s">
        <v>4212</v>
      </c>
      <c r="C2347" s="413" t="s">
        <v>599</v>
      </c>
      <c r="D2347" s="413" t="s">
        <v>9</v>
      </c>
      <c r="E2347" s="413" t="s">
        <v>10</v>
      </c>
      <c r="F2347" s="413">
        <v>2200</v>
      </c>
      <c r="G2347" s="413">
        <f t="shared" si="39"/>
        <v>11000</v>
      </c>
      <c r="H2347" s="413">
        <v>5</v>
      </c>
      <c r="I2347" s="23"/>
    </row>
    <row r="2348" spans="1:9" ht="27" x14ac:dyDescent="0.25">
      <c r="A2348" s="413">
        <v>4267</v>
      </c>
      <c r="B2348" s="413" t="s">
        <v>4213</v>
      </c>
      <c r="C2348" s="413" t="s">
        <v>1569</v>
      </c>
      <c r="D2348" s="413" t="s">
        <v>9</v>
      </c>
      <c r="E2348" s="413" t="s">
        <v>11</v>
      </c>
      <c r="F2348" s="413">
        <v>500</v>
      </c>
      <c r="G2348" s="413">
        <f t="shared" si="39"/>
        <v>50000</v>
      </c>
      <c r="H2348" s="413">
        <v>100</v>
      </c>
      <c r="I2348" s="23"/>
    </row>
    <row r="2349" spans="1:9" x14ac:dyDescent="0.25">
      <c r="A2349" s="413">
        <v>4267</v>
      </c>
      <c r="B2349" s="413" t="s">
        <v>4214</v>
      </c>
      <c r="C2349" s="413" t="s">
        <v>2621</v>
      </c>
      <c r="D2349" s="413" t="s">
        <v>9</v>
      </c>
      <c r="E2349" s="413" t="s">
        <v>10</v>
      </c>
      <c r="F2349" s="413">
        <v>50</v>
      </c>
      <c r="G2349" s="413">
        <f t="shared" si="39"/>
        <v>5000</v>
      </c>
      <c r="H2349" s="413">
        <v>100</v>
      </c>
      <c r="I2349" s="23"/>
    </row>
    <row r="2350" spans="1:9" ht="27" x14ac:dyDescent="0.25">
      <c r="A2350" s="413">
        <v>4267</v>
      </c>
      <c r="B2350" s="413" t="s">
        <v>4215</v>
      </c>
      <c r="C2350" s="413" t="s">
        <v>4216</v>
      </c>
      <c r="D2350" s="413" t="s">
        <v>9</v>
      </c>
      <c r="E2350" s="413" t="s">
        <v>10</v>
      </c>
      <c r="F2350" s="413">
        <v>312.5</v>
      </c>
      <c r="G2350" s="413">
        <f t="shared" si="39"/>
        <v>2500</v>
      </c>
      <c r="H2350" s="413">
        <v>8</v>
      </c>
      <c r="I2350" s="23"/>
    </row>
    <row r="2351" spans="1:9" x14ac:dyDescent="0.25">
      <c r="A2351" s="413">
        <v>4267</v>
      </c>
      <c r="B2351" s="413" t="s">
        <v>4217</v>
      </c>
      <c r="C2351" s="413" t="s">
        <v>1562</v>
      </c>
      <c r="D2351" s="413" t="s">
        <v>9</v>
      </c>
      <c r="E2351" s="413" t="s">
        <v>967</v>
      </c>
      <c r="F2351" s="413">
        <v>600</v>
      </c>
      <c r="G2351" s="413">
        <f t="shared" si="39"/>
        <v>6000</v>
      </c>
      <c r="H2351" s="413">
        <v>10</v>
      </c>
      <c r="I2351" s="23"/>
    </row>
    <row r="2352" spans="1:9" ht="27" x14ac:dyDescent="0.25">
      <c r="A2352" s="413">
        <v>4267</v>
      </c>
      <c r="B2352" s="413" t="s">
        <v>4218</v>
      </c>
      <c r="C2352" s="413" t="s">
        <v>45</v>
      </c>
      <c r="D2352" s="413" t="s">
        <v>9</v>
      </c>
      <c r="E2352" s="413" t="s">
        <v>10</v>
      </c>
      <c r="F2352" s="413">
        <v>400</v>
      </c>
      <c r="G2352" s="413">
        <f t="shared" si="39"/>
        <v>20000</v>
      </c>
      <c r="H2352" s="413">
        <v>50</v>
      </c>
      <c r="I2352" s="23"/>
    </row>
    <row r="2353" spans="1:9" x14ac:dyDescent="0.25">
      <c r="A2353" s="413">
        <v>4267</v>
      </c>
      <c r="B2353" s="413" t="s">
        <v>4219</v>
      </c>
      <c r="C2353" s="413" t="s">
        <v>1740</v>
      </c>
      <c r="D2353" s="413" t="s">
        <v>9</v>
      </c>
      <c r="E2353" s="413" t="s">
        <v>897</v>
      </c>
      <c r="F2353" s="413">
        <v>400</v>
      </c>
      <c r="G2353" s="413">
        <f t="shared" si="39"/>
        <v>8000</v>
      </c>
      <c r="H2353" s="413">
        <v>20</v>
      </c>
      <c r="I2353" s="23"/>
    </row>
    <row r="2354" spans="1:9" x14ac:dyDescent="0.25">
      <c r="A2354" s="413">
        <v>4267</v>
      </c>
      <c r="B2354" s="413" t="s">
        <v>4220</v>
      </c>
      <c r="C2354" s="413" t="s">
        <v>1568</v>
      </c>
      <c r="D2354" s="413" t="s">
        <v>9</v>
      </c>
      <c r="E2354" s="413" t="s">
        <v>11</v>
      </c>
      <c r="F2354" s="413">
        <v>700</v>
      </c>
      <c r="G2354" s="413">
        <f t="shared" si="39"/>
        <v>35000</v>
      </c>
      <c r="H2354" s="413">
        <v>50</v>
      </c>
      <c r="I2354" s="23"/>
    </row>
    <row r="2355" spans="1:9" x14ac:dyDescent="0.25">
      <c r="A2355" s="413">
        <v>4267</v>
      </c>
      <c r="B2355" s="413" t="s">
        <v>4221</v>
      </c>
      <c r="C2355" s="413" t="s">
        <v>2614</v>
      </c>
      <c r="D2355" s="413" t="s">
        <v>9</v>
      </c>
      <c r="E2355" s="413" t="s">
        <v>10</v>
      </c>
      <c r="F2355" s="413">
        <v>200</v>
      </c>
      <c r="G2355" s="413">
        <f t="shared" si="39"/>
        <v>4000</v>
      </c>
      <c r="H2355" s="413">
        <v>20</v>
      </c>
      <c r="I2355" s="23"/>
    </row>
    <row r="2356" spans="1:9" x14ac:dyDescent="0.25">
      <c r="A2356" s="413">
        <v>4267</v>
      </c>
      <c r="B2356" s="413" t="s">
        <v>4222</v>
      </c>
      <c r="C2356" s="413" t="s">
        <v>1566</v>
      </c>
      <c r="D2356" s="413" t="s">
        <v>9</v>
      </c>
      <c r="E2356" s="413" t="s">
        <v>967</v>
      </c>
      <c r="F2356" s="413">
        <v>400</v>
      </c>
      <c r="G2356" s="413">
        <f t="shared" si="39"/>
        <v>6000</v>
      </c>
      <c r="H2356" s="413">
        <v>15</v>
      </c>
      <c r="I2356" s="23"/>
    </row>
    <row r="2357" spans="1:9" x14ac:dyDescent="0.25">
      <c r="A2357" s="413">
        <v>4267</v>
      </c>
      <c r="B2357" s="413" t="s">
        <v>4223</v>
      </c>
      <c r="C2357" s="413" t="s">
        <v>2614</v>
      </c>
      <c r="D2357" s="413" t="s">
        <v>9</v>
      </c>
      <c r="E2357" s="413" t="s">
        <v>10</v>
      </c>
      <c r="F2357" s="413">
        <v>200</v>
      </c>
      <c r="G2357" s="413">
        <f t="shared" si="39"/>
        <v>4000</v>
      </c>
      <c r="H2357" s="413">
        <v>20</v>
      </c>
      <c r="I2357" s="23"/>
    </row>
    <row r="2358" spans="1:9" ht="27" x14ac:dyDescent="0.25">
      <c r="A2358" s="413">
        <v>4267</v>
      </c>
      <c r="B2358" s="413" t="s">
        <v>4224</v>
      </c>
      <c r="C2358" s="413" t="s">
        <v>886</v>
      </c>
      <c r="D2358" s="413" t="s">
        <v>9</v>
      </c>
      <c r="E2358" s="413" t="s">
        <v>10</v>
      </c>
      <c r="F2358" s="413">
        <v>1200</v>
      </c>
      <c r="G2358" s="413">
        <f t="shared" si="39"/>
        <v>12000</v>
      </c>
      <c r="H2358" s="413">
        <v>10</v>
      </c>
      <c r="I2358" s="23"/>
    </row>
    <row r="2359" spans="1:9" x14ac:dyDescent="0.25">
      <c r="A2359" s="413">
        <v>4267</v>
      </c>
      <c r="B2359" s="413" t="s">
        <v>4225</v>
      </c>
      <c r="C2359" s="413" t="s">
        <v>2627</v>
      </c>
      <c r="D2359" s="413" t="s">
        <v>9</v>
      </c>
      <c r="E2359" s="413" t="s">
        <v>10</v>
      </c>
      <c r="F2359" s="413">
        <v>1000</v>
      </c>
      <c r="G2359" s="413">
        <f t="shared" si="39"/>
        <v>10000</v>
      </c>
      <c r="H2359" s="413">
        <v>10</v>
      </c>
      <c r="I2359" s="23"/>
    </row>
    <row r="2360" spans="1:9" x14ac:dyDescent="0.25">
      <c r="A2360" s="413">
        <v>4267</v>
      </c>
      <c r="B2360" s="413" t="s">
        <v>4226</v>
      </c>
      <c r="C2360" s="413" t="s">
        <v>1565</v>
      </c>
      <c r="D2360" s="413" t="s">
        <v>9</v>
      </c>
      <c r="E2360" s="413" t="s">
        <v>11</v>
      </c>
      <c r="F2360" s="413">
        <v>500</v>
      </c>
      <c r="G2360" s="413">
        <f t="shared" si="39"/>
        <v>10000</v>
      </c>
      <c r="H2360" s="413">
        <v>20</v>
      </c>
      <c r="I2360" s="23"/>
    </row>
    <row r="2361" spans="1:9" x14ac:dyDescent="0.25">
      <c r="A2361" s="413">
        <v>4267</v>
      </c>
      <c r="B2361" s="413" t="s">
        <v>4227</v>
      </c>
      <c r="C2361" s="413" t="s">
        <v>1571</v>
      </c>
      <c r="D2361" s="413" t="s">
        <v>9</v>
      </c>
      <c r="E2361" s="413" t="s">
        <v>10</v>
      </c>
      <c r="F2361" s="413">
        <v>400</v>
      </c>
      <c r="G2361" s="413">
        <f t="shared" si="39"/>
        <v>20000</v>
      </c>
      <c r="H2361" s="413">
        <v>50</v>
      </c>
      <c r="I2361" s="23"/>
    </row>
    <row r="2362" spans="1:9" x14ac:dyDescent="0.25">
      <c r="A2362" s="413">
        <v>4267</v>
      </c>
      <c r="B2362" s="413" t="s">
        <v>4228</v>
      </c>
      <c r="C2362" s="413" t="s">
        <v>1548</v>
      </c>
      <c r="D2362" s="413" t="s">
        <v>9</v>
      </c>
      <c r="E2362" s="413" t="s">
        <v>10</v>
      </c>
      <c r="F2362" s="413">
        <v>2000</v>
      </c>
      <c r="G2362" s="413">
        <f t="shared" si="39"/>
        <v>20000</v>
      </c>
      <c r="H2362" s="413">
        <v>10</v>
      </c>
      <c r="I2362" s="23"/>
    </row>
    <row r="2363" spans="1:9" ht="27" x14ac:dyDescent="0.25">
      <c r="A2363" s="413">
        <v>4261</v>
      </c>
      <c r="B2363" s="413" t="s">
        <v>4173</v>
      </c>
      <c r="C2363" s="413" t="s">
        <v>591</v>
      </c>
      <c r="D2363" s="413" t="s">
        <v>9</v>
      </c>
      <c r="E2363" s="413" t="s">
        <v>586</v>
      </c>
      <c r="F2363" s="413">
        <v>200</v>
      </c>
      <c r="G2363" s="413">
        <f>+F2363*H2363</f>
        <v>20000</v>
      </c>
      <c r="H2363" s="413">
        <v>100</v>
      </c>
      <c r="I2363" s="23"/>
    </row>
    <row r="2364" spans="1:9" ht="27" x14ac:dyDescent="0.25">
      <c r="A2364" s="413">
        <v>4261</v>
      </c>
      <c r="B2364" s="413" t="s">
        <v>4174</v>
      </c>
      <c r="C2364" s="413" t="s">
        <v>595</v>
      </c>
      <c r="D2364" s="413" t="s">
        <v>9</v>
      </c>
      <c r="E2364" s="413" t="s">
        <v>10</v>
      </c>
      <c r="F2364" s="413">
        <v>100</v>
      </c>
      <c r="G2364" s="413">
        <f t="shared" ref="G2364:G2388" si="40">+F2364*H2364</f>
        <v>10000</v>
      </c>
      <c r="H2364" s="413">
        <v>100</v>
      </c>
      <c r="I2364" s="23"/>
    </row>
    <row r="2365" spans="1:9" x14ac:dyDescent="0.25">
      <c r="A2365" s="413">
        <v>4261</v>
      </c>
      <c r="B2365" s="413" t="s">
        <v>4175</v>
      </c>
      <c r="C2365" s="413" t="s">
        <v>601</v>
      </c>
      <c r="D2365" s="413" t="s">
        <v>9</v>
      </c>
      <c r="E2365" s="413" t="s">
        <v>10</v>
      </c>
      <c r="F2365" s="413">
        <v>300</v>
      </c>
      <c r="G2365" s="413">
        <f t="shared" si="40"/>
        <v>9000</v>
      </c>
      <c r="H2365" s="413">
        <v>30</v>
      </c>
      <c r="I2365" s="23"/>
    </row>
    <row r="2366" spans="1:9" x14ac:dyDescent="0.25">
      <c r="A2366" s="413">
        <v>4261</v>
      </c>
      <c r="B2366" s="413" t="s">
        <v>4176</v>
      </c>
      <c r="C2366" s="413" t="s">
        <v>589</v>
      </c>
      <c r="D2366" s="413" t="s">
        <v>9</v>
      </c>
      <c r="E2366" s="413" t="s">
        <v>586</v>
      </c>
      <c r="F2366" s="413">
        <v>300</v>
      </c>
      <c r="G2366" s="413">
        <f t="shared" si="40"/>
        <v>9000</v>
      </c>
      <c r="H2366" s="413">
        <v>30</v>
      </c>
      <c r="I2366" s="23"/>
    </row>
    <row r="2367" spans="1:9" x14ac:dyDescent="0.25">
      <c r="A2367" s="413">
        <v>4261</v>
      </c>
      <c r="B2367" s="413" t="s">
        <v>4177</v>
      </c>
      <c r="C2367" s="413" t="s">
        <v>4178</v>
      </c>
      <c r="D2367" s="413" t="s">
        <v>9</v>
      </c>
      <c r="E2367" s="413" t="s">
        <v>10</v>
      </c>
      <c r="F2367" s="413">
        <v>250</v>
      </c>
      <c r="G2367" s="413">
        <f t="shared" si="40"/>
        <v>2500</v>
      </c>
      <c r="H2367" s="413">
        <v>10</v>
      </c>
      <c r="I2367" s="23"/>
    </row>
    <row r="2368" spans="1:9" x14ac:dyDescent="0.25">
      <c r="A2368" s="413">
        <v>4261</v>
      </c>
      <c r="B2368" s="413" t="s">
        <v>4179</v>
      </c>
      <c r="C2368" s="413" t="s">
        <v>649</v>
      </c>
      <c r="D2368" s="413" t="s">
        <v>9</v>
      </c>
      <c r="E2368" s="413" t="s">
        <v>10</v>
      </c>
      <c r="F2368" s="413">
        <v>500</v>
      </c>
      <c r="G2368" s="413">
        <f t="shared" si="40"/>
        <v>12500</v>
      </c>
      <c r="H2368" s="413">
        <v>25</v>
      </c>
      <c r="I2368" s="23"/>
    </row>
    <row r="2369" spans="1:9" x14ac:dyDescent="0.25">
      <c r="A2369" s="413">
        <v>4261</v>
      </c>
      <c r="B2369" s="413" t="s">
        <v>4180</v>
      </c>
      <c r="C2369" s="413" t="s">
        <v>4181</v>
      </c>
      <c r="D2369" s="413" t="s">
        <v>9</v>
      </c>
      <c r="E2369" s="413" t="s">
        <v>10</v>
      </c>
      <c r="F2369" s="413">
        <v>150</v>
      </c>
      <c r="G2369" s="413">
        <f t="shared" si="40"/>
        <v>4500</v>
      </c>
      <c r="H2369" s="413">
        <v>30</v>
      </c>
      <c r="I2369" s="23"/>
    </row>
    <row r="2370" spans="1:9" x14ac:dyDescent="0.25">
      <c r="A2370" s="413">
        <v>4261</v>
      </c>
      <c r="B2370" s="413" t="s">
        <v>4182</v>
      </c>
      <c r="C2370" s="413" t="s">
        <v>649</v>
      </c>
      <c r="D2370" s="413" t="s">
        <v>9</v>
      </c>
      <c r="E2370" s="413" t="s">
        <v>10</v>
      </c>
      <c r="F2370" s="413">
        <v>300</v>
      </c>
      <c r="G2370" s="413">
        <f t="shared" si="40"/>
        <v>9000</v>
      </c>
      <c r="H2370" s="413">
        <v>30</v>
      </c>
      <c r="I2370" s="23"/>
    </row>
    <row r="2371" spans="1:9" x14ac:dyDescent="0.25">
      <c r="A2371" s="413">
        <v>4261</v>
      </c>
      <c r="B2371" s="413" t="s">
        <v>4183</v>
      </c>
      <c r="C2371" s="413" t="s">
        <v>653</v>
      </c>
      <c r="D2371" s="413" t="s">
        <v>9</v>
      </c>
      <c r="E2371" s="413" t="s">
        <v>10</v>
      </c>
      <c r="F2371" s="413">
        <v>3000</v>
      </c>
      <c r="G2371" s="413">
        <f t="shared" si="40"/>
        <v>30000</v>
      </c>
      <c r="H2371" s="413">
        <v>10</v>
      </c>
      <c r="I2371" s="23"/>
    </row>
    <row r="2372" spans="1:9" x14ac:dyDescent="0.25">
      <c r="A2372" s="413">
        <v>4261</v>
      </c>
      <c r="B2372" s="413" t="s">
        <v>4184</v>
      </c>
      <c r="C2372" s="413" t="s">
        <v>593</v>
      </c>
      <c r="D2372" s="413" t="s">
        <v>9</v>
      </c>
      <c r="E2372" s="413" t="s">
        <v>10</v>
      </c>
      <c r="F2372" s="413">
        <v>370</v>
      </c>
      <c r="G2372" s="413">
        <f t="shared" si="40"/>
        <v>11100</v>
      </c>
      <c r="H2372" s="413">
        <v>30</v>
      </c>
      <c r="I2372" s="23"/>
    </row>
    <row r="2373" spans="1:9" ht="27" x14ac:dyDescent="0.25">
      <c r="A2373" s="413">
        <v>4261</v>
      </c>
      <c r="B2373" s="413" t="s">
        <v>4185</v>
      </c>
      <c r="C2373" s="413" t="s">
        <v>631</v>
      </c>
      <c r="D2373" s="413" t="s">
        <v>9</v>
      </c>
      <c r="E2373" s="413" t="s">
        <v>586</v>
      </c>
      <c r="F2373" s="413">
        <v>150</v>
      </c>
      <c r="G2373" s="413">
        <f t="shared" si="40"/>
        <v>15000</v>
      </c>
      <c r="H2373" s="413">
        <v>100</v>
      </c>
      <c r="I2373" s="23"/>
    </row>
    <row r="2374" spans="1:9" x14ac:dyDescent="0.25">
      <c r="A2374" s="413">
        <v>4261</v>
      </c>
      <c r="B2374" s="413" t="s">
        <v>4186</v>
      </c>
      <c r="C2374" s="413" t="s">
        <v>629</v>
      </c>
      <c r="D2374" s="413" t="s">
        <v>9</v>
      </c>
      <c r="E2374" s="413" t="s">
        <v>10</v>
      </c>
      <c r="F2374" s="413">
        <v>1000</v>
      </c>
      <c r="G2374" s="413">
        <f t="shared" si="40"/>
        <v>30000</v>
      </c>
      <c r="H2374" s="413">
        <v>30</v>
      </c>
      <c r="I2374" s="23"/>
    </row>
    <row r="2375" spans="1:9" ht="40.5" x14ac:dyDescent="0.25">
      <c r="A2375" s="413">
        <v>4261</v>
      </c>
      <c r="B2375" s="413" t="s">
        <v>4187</v>
      </c>
      <c r="C2375" s="413" t="s">
        <v>1525</v>
      </c>
      <c r="D2375" s="413" t="s">
        <v>9</v>
      </c>
      <c r="E2375" s="413" t="s">
        <v>10</v>
      </c>
      <c r="F2375" s="413">
        <v>2000</v>
      </c>
      <c r="G2375" s="413">
        <f t="shared" si="40"/>
        <v>60000</v>
      </c>
      <c r="H2375" s="413">
        <v>30</v>
      </c>
      <c r="I2375" s="23"/>
    </row>
    <row r="2376" spans="1:9" x14ac:dyDescent="0.25">
      <c r="A2376" s="413">
        <v>4261</v>
      </c>
      <c r="B2376" s="413" t="s">
        <v>4188</v>
      </c>
      <c r="C2376" s="413" t="s">
        <v>651</v>
      </c>
      <c r="D2376" s="413" t="s">
        <v>9</v>
      </c>
      <c r="E2376" s="413" t="s">
        <v>10</v>
      </c>
      <c r="F2376" s="413">
        <v>150</v>
      </c>
      <c r="G2376" s="413">
        <f t="shared" si="40"/>
        <v>3000</v>
      </c>
      <c r="H2376" s="413">
        <v>20</v>
      </c>
      <c r="I2376" s="23"/>
    </row>
    <row r="2377" spans="1:9" x14ac:dyDescent="0.25">
      <c r="A2377" s="413">
        <v>4261</v>
      </c>
      <c r="B2377" s="413" t="s">
        <v>4189</v>
      </c>
      <c r="C2377" s="413" t="s">
        <v>682</v>
      </c>
      <c r="D2377" s="413" t="s">
        <v>9</v>
      </c>
      <c r="E2377" s="413" t="s">
        <v>10</v>
      </c>
      <c r="F2377" s="413">
        <v>100</v>
      </c>
      <c r="G2377" s="413">
        <f t="shared" si="40"/>
        <v>2000</v>
      </c>
      <c r="H2377" s="413">
        <v>20</v>
      </c>
      <c r="I2377" s="23"/>
    </row>
    <row r="2378" spans="1:9" x14ac:dyDescent="0.25">
      <c r="A2378" s="413">
        <v>4261</v>
      </c>
      <c r="B2378" s="413" t="s">
        <v>4190</v>
      </c>
      <c r="C2378" s="413" t="s">
        <v>627</v>
      </c>
      <c r="D2378" s="413" t="s">
        <v>9</v>
      </c>
      <c r="E2378" s="413" t="s">
        <v>10</v>
      </c>
      <c r="F2378" s="413">
        <v>500</v>
      </c>
      <c r="G2378" s="413">
        <f t="shared" si="40"/>
        <v>7500</v>
      </c>
      <c r="H2378" s="413">
        <v>15</v>
      </c>
      <c r="I2378" s="23"/>
    </row>
    <row r="2379" spans="1:9" x14ac:dyDescent="0.25">
      <c r="A2379" s="413">
        <v>4261</v>
      </c>
      <c r="B2379" s="413" t="s">
        <v>4191</v>
      </c>
      <c r="C2379" s="413" t="s">
        <v>4192</v>
      </c>
      <c r="D2379" s="413" t="s">
        <v>9</v>
      </c>
      <c r="E2379" s="413" t="s">
        <v>10</v>
      </c>
      <c r="F2379" s="413">
        <v>7000</v>
      </c>
      <c r="G2379" s="413">
        <f t="shared" si="40"/>
        <v>35000</v>
      </c>
      <c r="H2379" s="413">
        <v>5</v>
      </c>
      <c r="I2379" s="23"/>
    </row>
    <row r="2380" spans="1:9" x14ac:dyDescent="0.25">
      <c r="A2380" s="413">
        <v>4261</v>
      </c>
      <c r="B2380" s="413" t="s">
        <v>4193</v>
      </c>
      <c r="C2380" s="413" t="s">
        <v>599</v>
      </c>
      <c r="D2380" s="413" t="s">
        <v>9</v>
      </c>
      <c r="E2380" s="413" t="s">
        <v>10</v>
      </c>
      <c r="F2380" s="413">
        <v>150</v>
      </c>
      <c r="G2380" s="413">
        <f t="shared" si="40"/>
        <v>4500</v>
      </c>
      <c r="H2380" s="413">
        <v>30</v>
      </c>
      <c r="I2380" s="23"/>
    </row>
    <row r="2381" spans="1:9" x14ac:dyDescent="0.25">
      <c r="A2381" s="413">
        <v>4261</v>
      </c>
      <c r="B2381" s="413" t="s">
        <v>4194</v>
      </c>
      <c r="C2381" s="413" t="s">
        <v>677</v>
      </c>
      <c r="D2381" s="413" t="s">
        <v>9</v>
      </c>
      <c r="E2381" s="413" t="s">
        <v>10</v>
      </c>
      <c r="F2381" s="413">
        <v>200</v>
      </c>
      <c r="G2381" s="413">
        <f t="shared" si="40"/>
        <v>60000</v>
      </c>
      <c r="H2381" s="413">
        <v>300</v>
      </c>
      <c r="I2381" s="23"/>
    </row>
    <row r="2382" spans="1:9" x14ac:dyDescent="0.25">
      <c r="A2382" s="413">
        <v>4261</v>
      </c>
      <c r="B2382" s="413" t="s">
        <v>4195</v>
      </c>
      <c r="C2382" s="413" t="s">
        <v>689</v>
      </c>
      <c r="D2382" s="413" t="s">
        <v>9</v>
      </c>
      <c r="E2382" s="413" t="s">
        <v>10</v>
      </c>
      <c r="F2382" s="413">
        <v>150</v>
      </c>
      <c r="G2382" s="413">
        <f t="shared" si="40"/>
        <v>7500</v>
      </c>
      <c r="H2382" s="413">
        <v>50</v>
      </c>
      <c r="I2382" s="23"/>
    </row>
    <row r="2383" spans="1:9" x14ac:dyDescent="0.25">
      <c r="A2383" s="413">
        <v>4261</v>
      </c>
      <c r="B2383" s="413" t="s">
        <v>4196</v>
      </c>
      <c r="C2383" s="413" t="s">
        <v>667</v>
      </c>
      <c r="D2383" s="413" t="s">
        <v>9</v>
      </c>
      <c r="E2383" s="413" t="s">
        <v>10</v>
      </c>
      <c r="F2383" s="413">
        <v>200</v>
      </c>
      <c r="G2383" s="413">
        <f t="shared" si="40"/>
        <v>10000</v>
      </c>
      <c r="H2383" s="413">
        <v>50</v>
      </c>
      <c r="I2383" s="23"/>
    </row>
    <row r="2384" spans="1:9" ht="27" x14ac:dyDescent="0.25">
      <c r="A2384" s="413">
        <v>4261</v>
      </c>
      <c r="B2384" s="413" t="s">
        <v>4197</v>
      </c>
      <c r="C2384" s="413" t="s">
        <v>638</v>
      </c>
      <c r="D2384" s="413" t="s">
        <v>9</v>
      </c>
      <c r="E2384" s="413" t="s">
        <v>10</v>
      </c>
      <c r="F2384" s="413">
        <v>150</v>
      </c>
      <c r="G2384" s="413">
        <f t="shared" si="40"/>
        <v>37500</v>
      </c>
      <c r="H2384" s="413">
        <v>250</v>
      </c>
      <c r="I2384" s="23"/>
    </row>
    <row r="2385" spans="1:9" x14ac:dyDescent="0.25">
      <c r="A2385" s="413">
        <v>4261</v>
      </c>
      <c r="B2385" s="413" t="s">
        <v>4198</v>
      </c>
      <c r="C2385" s="413" t="s">
        <v>4181</v>
      </c>
      <c r="D2385" s="413" t="s">
        <v>9</v>
      </c>
      <c r="E2385" s="413" t="s">
        <v>10</v>
      </c>
      <c r="F2385" s="413">
        <v>550</v>
      </c>
      <c r="G2385" s="413">
        <f t="shared" si="40"/>
        <v>3300</v>
      </c>
      <c r="H2385" s="413">
        <v>6</v>
      </c>
      <c r="I2385" s="23"/>
    </row>
    <row r="2386" spans="1:9" x14ac:dyDescent="0.25">
      <c r="A2386" s="413">
        <v>4261</v>
      </c>
      <c r="B2386" s="413" t="s">
        <v>4199</v>
      </c>
      <c r="C2386" s="413" t="s">
        <v>642</v>
      </c>
      <c r="D2386" s="413" t="s">
        <v>9</v>
      </c>
      <c r="E2386" s="413" t="s">
        <v>10</v>
      </c>
      <c r="F2386" s="413">
        <v>6000</v>
      </c>
      <c r="G2386" s="413">
        <f t="shared" si="40"/>
        <v>30000</v>
      </c>
      <c r="H2386" s="413">
        <v>5</v>
      </c>
      <c r="I2386" s="23"/>
    </row>
    <row r="2387" spans="1:9" x14ac:dyDescent="0.25">
      <c r="A2387" s="413">
        <v>4261</v>
      </c>
      <c r="B2387" s="413" t="s">
        <v>4200</v>
      </c>
      <c r="C2387" s="413" t="s">
        <v>619</v>
      </c>
      <c r="D2387" s="413" t="s">
        <v>9</v>
      </c>
      <c r="E2387" s="413" t="s">
        <v>10</v>
      </c>
      <c r="F2387" s="413">
        <v>1000</v>
      </c>
      <c r="G2387" s="413">
        <f t="shared" si="40"/>
        <v>5000</v>
      </c>
      <c r="H2387" s="413">
        <v>5</v>
      </c>
      <c r="I2387" s="23"/>
    </row>
    <row r="2388" spans="1:9" x14ac:dyDescent="0.25">
      <c r="A2388" s="413">
        <v>4261</v>
      </c>
      <c r="B2388" s="413" t="s">
        <v>4201</v>
      </c>
      <c r="C2388" s="413" t="s">
        <v>687</v>
      </c>
      <c r="D2388" s="413" t="s">
        <v>9</v>
      </c>
      <c r="E2388" s="413" t="s">
        <v>10</v>
      </c>
      <c r="F2388" s="413">
        <v>150</v>
      </c>
      <c r="G2388" s="413">
        <f t="shared" si="40"/>
        <v>4500</v>
      </c>
      <c r="H2388" s="413">
        <v>30</v>
      </c>
      <c r="I2388" s="23"/>
    </row>
    <row r="2389" spans="1:9" x14ac:dyDescent="0.25">
      <c r="A2389" s="413">
        <v>4264</v>
      </c>
      <c r="B2389" s="413" t="s">
        <v>971</v>
      </c>
      <c r="C2389" s="413" t="s">
        <v>972</v>
      </c>
      <c r="D2389" s="413" t="s">
        <v>9</v>
      </c>
      <c r="E2389" s="413" t="s">
        <v>967</v>
      </c>
      <c r="F2389" s="413">
        <v>0</v>
      </c>
      <c r="G2389" s="413">
        <v>0</v>
      </c>
      <c r="H2389" s="413">
        <v>1</v>
      </c>
      <c r="I2389" s="23"/>
    </row>
    <row r="2390" spans="1:9" x14ac:dyDescent="0.25">
      <c r="A2390" s="413">
        <v>4261</v>
      </c>
      <c r="B2390" s="413" t="s">
        <v>966</v>
      </c>
      <c r="C2390" s="413" t="s">
        <v>657</v>
      </c>
      <c r="D2390" s="413" t="s">
        <v>9</v>
      </c>
      <c r="E2390" s="413" t="s">
        <v>967</v>
      </c>
      <c r="F2390" s="413">
        <v>691.18</v>
      </c>
      <c r="G2390" s="413">
        <f>+F2390*H2390</f>
        <v>587503</v>
      </c>
      <c r="H2390" s="413">
        <v>850</v>
      </c>
      <c r="I2390" s="23"/>
    </row>
    <row r="2391" spans="1:9" x14ac:dyDescent="0.25">
      <c r="A2391" s="413">
        <v>4264</v>
      </c>
      <c r="B2391" s="413" t="s">
        <v>449</v>
      </c>
      <c r="C2391" s="413" t="s">
        <v>265</v>
      </c>
      <c r="D2391" s="413" t="s">
        <v>9</v>
      </c>
      <c r="E2391" s="413" t="s">
        <v>11</v>
      </c>
      <c r="F2391" s="413">
        <v>490</v>
      </c>
      <c r="G2391" s="413">
        <f>F2391*H2391</f>
        <v>4346300</v>
      </c>
      <c r="H2391" s="413">
        <v>8870</v>
      </c>
      <c r="I2391" s="23"/>
    </row>
    <row r="2392" spans="1:9" x14ac:dyDescent="0.25">
      <c r="A2392" s="474" t="s">
        <v>12</v>
      </c>
      <c r="B2392" s="475"/>
      <c r="C2392" s="475"/>
      <c r="D2392" s="475"/>
      <c r="E2392" s="475"/>
      <c r="F2392" s="475"/>
      <c r="G2392" s="475"/>
      <c r="H2392" s="475"/>
      <c r="I2392" s="23"/>
    </row>
    <row r="2393" spans="1:9" ht="54" x14ac:dyDescent="0.25">
      <c r="A2393" s="450">
        <v>4215</v>
      </c>
      <c r="B2393" s="450" t="s">
        <v>4595</v>
      </c>
      <c r="C2393" s="450" t="s">
        <v>1801</v>
      </c>
      <c r="D2393" s="450" t="s">
        <v>13</v>
      </c>
      <c r="E2393" s="450" t="s">
        <v>14</v>
      </c>
      <c r="F2393" s="450">
        <v>133000</v>
      </c>
      <c r="G2393" s="450">
        <v>133000</v>
      </c>
      <c r="H2393" s="450">
        <v>1</v>
      </c>
      <c r="I2393" s="23"/>
    </row>
    <row r="2394" spans="1:9" ht="40.5" x14ac:dyDescent="0.25">
      <c r="A2394" s="427">
        <v>4252</v>
      </c>
      <c r="B2394" s="450" t="s">
        <v>4336</v>
      </c>
      <c r="C2394" s="450" t="s">
        <v>934</v>
      </c>
      <c r="D2394" s="450" t="s">
        <v>425</v>
      </c>
      <c r="E2394" s="450" t="s">
        <v>14</v>
      </c>
      <c r="F2394" s="450">
        <v>550000</v>
      </c>
      <c r="G2394" s="450">
        <v>550000</v>
      </c>
      <c r="H2394" s="450">
        <v>1</v>
      </c>
      <c r="I2394" s="23"/>
    </row>
    <row r="2395" spans="1:9" ht="54" x14ac:dyDescent="0.25">
      <c r="A2395" s="359">
        <v>4215</v>
      </c>
      <c r="B2395" s="427" t="s">
        <v>3133</v>
      </c>
      <c r="C2395" s="427" t="s">
        <v>1801</v>
      </c>
      <c r="D2395" s="427" t="s">
        <v>13</v>
      </c>
      <c r="E2395" s="427" t="s">
        <v>14</v>
      </c>
      <c r="F2395" s="427">
        <v>133000</v>
      </c>
      <c r="G2395" s="427">
        <v>133000</v>
      </c>
      <c r="H2395" s="427">
        <v>1</v>
      </c>
      <c r="I2395" s="23"/>
    </row>
    <row r="2396" spans="1:9" ht="54" x14ac:dyDescent="0.25">
      <c r="A2396" s="359">
        <v>4215</v>
      </c>
      <c r="B2396" s="359" t="s">
        <v>3132</v>
      </c>
      <c r="C2396" s="359" t="s">
        <v>1801</v>
      </c>
      <c r="D2396" s="359" t="s">
        <v>13</v>
      </c>
      <c r="E2396" s="359" t="s">
        <v>14</v>
      </c>
      <c r="F2396" s="359">
        <v>133000</v>
      </c>
      <c r="G2396" s="359">
        <v>133000</v>
      </c>
      <c r="H2396" s="359">
        <v>1</v>
      </c>
      <c r="I2396" s="23"/>
    </row>
    <row r="2397" spans="1:9" ht="40.5" x14ac:dyDescent="0.25">
      <c r="A2397" s="348">
        <v>4241</v>
      </c>
      <c r="B2397" s="359" t="s">
        <v>2875</v>
      </c>
      <c r="C2397" s="359" t="s">
        <v>443</v>
      </c>
      <c r="D2397" s="359" t="s">
        <v>13</v>
      </c>
      <c r="E2397" s="359" t="s">
        <v>14</v>
      </c>
      <c r="F2397" s="359">
        <v>78200</v>
      </c>
      <c r="G2397" s="359">
        <v>78200</v>
      </c>
      <c r="H2397" s="359">
        <v>1</v>
      </c>
      <c r="I2397" s="23"/>
    </row>
    <row r="2398" spans="1:9" ht="54" x14ac:dyDescent="0.25">
      <c r="A2398" s="348">
        <v>4215</v>
      </c>
      <c r="B2398" s="348" t="s">
        <v>1800</v>
      </c>
      <c r="C2398" s="348" t="s">
        <v>1801</v>
      </c>
      <c r="D2398" s="348" t="s">
        <v>13</v>
      </c>
      <c r="E2398" s="348" t="s">
        <v>14</v>
      </c>
      <c r="F2398" s="348">
        <v>0</v>
      </c>
      <c r="G2398" s="348">
        <v>0</v>
      </c>
      <c r="H2398" s="348">
        <v>1</v>
      </c>
      <c r="I2398" s="23"/>
    </row>
    <row r="2399" spans="1:9" ht="40.5" x14ac:dyDescent="0.25">
      <c r="A2399" s="348">
        <v>4214</v>
      </c>
      <c r="B2399" s="348" t="s">
        <v>1480</v>
      </c>
      <c r="C2399" s="348" t="s">
        <v>447</v>
      </c>
      <c r="D2399" s="348" t="s">
        <v>9</v>
      </c>
      <c r="E2399" s="348" t="s">
        <v>14</v>
      </c>
      <c r="F2399" s="348">
        <v>158400</v>
      </c>
      <c r="G2399" s="348">
        <v>158400</v>
      </c>
      <c r="H2399" s="348">
        <v>1</v>
      </c>
      <c r="I2399" s="23"/>
    </row>
    <row r="2400" spans="1:9" ht="27" x14ac:dyDescent="0.25">
      <c r="A2400" s="236">
        <v>4214</v>
      </c>
      <c r="B2400" s="236" t="s">
        <v>1481</v>
      </c>
      <c r="C2400" s="236" t="s">
        <v>535</v>
      </c>
      <c r="D2400" s="236" t="s">
        <v>9</v>
      </c>
      <c r="E2400" s="236" t="s">
        <v>14</v>
      </c>
      <c r="F2400" s="328">
        <v>1899600</v>
      </c>
      <c r="G2400" s="328">
        <v>1899600</v>
      </c>
      <c r="H2400" s="236">
        <v>1</v>
      </c>
      <c r="I2400" s="23"/>
    </row>
    <row r="2401" spans="1:9" ht="40.5" x14ac:dyDescent="0.25">
      <c r="A2401" s="236">
        <v>4252</v>
      </c>
      <c r="B2401" s="236" t="s">
        <v>933</v>
      </c>
      <c r="C2401" s="236" t="s">
        <v>934</v>
      </c>
      <c r="D2401" s="236" t="s">
        <v>425</v>
      </c>
      <c r="E2401" s="348" t="s">
        <v>14</v>
      </c>
      <c r="F2401" s="348">
        <v>750000</v>
      </c>
      <c r="G2401" s="348">
        <v>750000</v>
      </c>
      <c r="H2401" s="348">
        <v>1</v>
      </c>
      <c r="I2401" s="23"/>
    </row>
    <row r="2402" spans="1:9" ht="40.5" x14ac:dyDescent="0.25">
      <c r="A2402" s="207">
        <v>4252</v>
      </c>
      <c r="B2402" s="207" t="s">
        <v>935</v>
      </c>
      <c r="C2402" s="207" t="s">
        <v>934</v>
      </c>
      <c r="D2402" s="207" t="s">
        <v>425</v>
      </c>
      <c r="E2402" s="348" t="s">
        <v>14</v>
      </c>
      <c r="F2402" s="348">
        <v>750000</v>
      </c>
      <c r="G2402" s="348">
        <v>750000</v>
      </c>
      <c r="H2402" s="348">
        <v>1</v>
      </c>
      <c r="I2402" s="23"/>
    </row>
    <row r="2403" spans="1:9" ht="40.5" x14ac:dyDescent="0.25">
      <c r="A2403" s="207">
        <v>4252</v>
      </c>
      <c r="B2403" s="207" t="s">
        <v>936</v>
      </c>
      <c r="C2403" s="207" t="s">
        <v>934</v>
      </c>
      <c r="D2403" s="207" t="s">
        <v>425</v>
      </c>
      <c r="E2403" s="207" t="s">
        <v>14</v>
      </c>
      <c r="F2403" s="207">
        <v>0</v>
      </c>
      <c r="G2403" s="207">
        <v>0</v>
      </c>
      <c r="H2403" s="207">
        <v>1</v>
      </c>
      <c r="I2403" s="23"/>
    </row>
    <row r="2404" spans="1:9" ht="27" x14ac:dyDescent="0.25">
      <c r="A2404" s="207">
        <v>4214</v>
      </c>
      <c r="B2404" s="207" t="s">
        <v>968</v>
      </c>
      <c r="C2404" s="207" t="s">
        <v>535</v>
      </c>
      <c r="D2404" s="207" t="s">
        <v>425</v>
      </c>
      <c r="E2404" s="207" t="s">
        <v>14</v>
      </c>
      <c r="F2404" s="207">
        <v>0</v>
      </c>
      <c r="G2404" s="207">
        <v>0</v>
      </c>
      <c r="H2404" s="207">
        <v>1</v>
      </c>
      <c r="I2404" s="23"/>
    </row>
    <row r="2405" spans="1:9" ht="40.5" x14ac:dyDescent="0.25">
      <c r="A2405" s="207">
        <v>4214</v>
      </c>
      <c r="B2405" s="207" t="s">
        <v>969</v>
      </c>
      <c r="C2405" s="207" t="s">
        <v>447</v>
      </c>
      <c r="D2405" s="207" t="s">
        <v>425</v>
      </c>
      <c r="E2405" s="207" t="s">
        <v>14</v>
      </c>
      <c r="F2405" s="207">
        <v>0</v>
      </c>
      <c r="G2405" s="207">
        <v>0</v>
      </c>
      <c r="H2405" s="207">
        <v>1</v>
      </c>
      <c r="I2405" s="23"/>
    </row>
    <row r="2406" spans="1:9" ht="27" x14ac:dyDescent="0.25">
      <c r="A2406" s="12">
        <v>4214</v>
      </c>
      <c r="B2406" s="12" t="s">
        <v>970</v>
      </c>
      <c r="C2406" s="12" t="s">
        <v>554</v>
      </c>
      <c r="D2406" s="12" t="s">
        <v>13</v>
      </c>
      <c r="E2406" s="12" t="s">
        <v>14</v>
      </c>
      <c r="F2406" s="321">
        <v>1000000</v>
      </c>
      <c r="G2406" s="321">
        <v>1000000</v>
      </c>
      <c r="H2406" s="12">
        <v>1</v>
      </c>
      <c r="I2406" s="23"/>
    </row>
    <row r="2407" spans="1:9" x14ac:dyDescent="0.25">
      <c r="A2407" s="12"/>
      <c r="B2407" s="216"/>
      <c r="C2407" s="216"/>
      <c r="D2407" s="12"/>
      <c r="E2407" s="12"/>
      <c r="F2407" s="12"/>
      <c r="G2407" s="12"/>
      <c r="H2407" s="12"/>
      <c r="I2407" s="23"/>
    </row>
    <row r="2408" spans="1:9" x14ac:dyDescent="0.25">
      <c r="A2408" s="523" t="s">
        <v>62</v>
      </c>
      <c r="B2408" s="524"/>
      <c r="C2408" s="524"/>
      <c r="D2408" s="524"/>
      <c r="E2408" s="524"/>
      <c r="F2408" s="524"/>
      <c r="G2408" s="524"/>
      <c r="H2408" s="524"/>
      <c r="I2408" s="23"/>
    </row>
    <row r="2409" spans="1:9" x14ac:dyDescent="0.25">
      <c r="A2409" s="474" t="s">
        <v>16</v>
      </c>
      <c r="B2409" s="475"/>
      <c r="C2409" s="475"/>
      <c r="D2409" s="475"/>
      <c r="E2409" s="475"/>
      <c r="F2409" s="475"/>
      <c r="G2409" s="475"/>
      <c r="H2409" s="475"/>
      <c r="I2409" s="23"/>
    </row>
    <row r="2410" spans="1:9" ht="27" x14ac:dyDescent="0.25">
      <c r="A2410" s="4">
        <v>4251</v>
      </c>
      <c r="B2410" s="4" t="s">
        <v>4062</v>
      </c>
      <c r="C2410" s="4" t="s">
        <v>508</v>
      </c>
      <c r="D2410" s="4" t="s">
        <v>425</v>
      </c>
      <c r="E2410" s="4" t="s">
        <v>14</v>
      </c>
      <c r="F2410" s="4">
        <v>10299600</v>
      </c>
      <c r="G2410" s="4">
        <v>10299600</v>
      </c>
      <c r="H2410" s="4">
        <v>1</v>
      </c>
      <c r="I2410" s="23"/>
    </row>
    <row r="2411" spans="1:9" x14ac:dyDescent="0.25">
      <c r="A2411" s="474" t="s">
        <v>12</v>
      </c>
      <c r="B2411" s="475"/>
      <c r="C2411" s="475"/>
      <c r="D2411" s="475"/>
      <c r="E2411" s="475"/>
      <c r="F2411" s="475"/>
      <c r="G2411" s="475"/>
      <c r="H2411" s="475"/>
      <c r="I2411" s="23"/>
    </row>
    <row r="2412" spans="1:9" ht="27" x14ac:dyDescent="0.25">
      <c r="A2412" s="87">
        <v>4251</v>
      </c>
      <c r="B2412" s="400" t="s">
        <v>4061</v>
      </c>
      <c r="C2412" s="400" t="s">
        <v>498</v>
      </c>
      <c r="D2412" s="400" t="s">
        <v>1256</v>
      </c>
      <c r="E2412" s="400" t="s">
        <v>14</v>
      </c>
      <c r="F2412" s="400">
        <v>200400</v>
      </c>
      <c r="G2412" s="400">
        <v>200400</v>
      </c>
      <c r="H2412" s="400">
        <v>1</v>
      </c>
      <c r="I2412" s="23"/>
    </row>
    <row r="2413" spans="1:9" x14ac:dyDescent="0.25">
      <c r="A2413" s="484" t="s">
        <v>89</v>
      </c>
      <c r="B2413" s="485"/>
      <c r="C2413" s="485"/>
      <c r="D2413" s="485"/>
      <c r="E2413" s="485"/>
      <c r="F2413" s="485"/>
      <c r="G2413" s="485"/>
      <c r="H2413" s="485"/>
      <c r="I2413" s="23"/>
    </row>
    <row r="2414" spans="1:9" x14ac:dyDescent="0.25">
      <c r="A2414" s="495" t="s">
        <v>16</v>
      </c>
      <c r="B2414" s="496"/>
      <c r="C2414" s="496"/>
      <c r="D2414" s="496"/>
      <c r="E2414" s="496"/>
      <c r="F2414" s="496"/>
      <c r="G2414" s="496"/>
      <c r="H2414" s="497"/>
      <c r="I2414" s="23"/>
    </row>
    <row r="2415" spans="1:9" ht="27" x14ac:dyDescent="0.25">
      <c r="A2415" s="206">
        <v>4861</v>
      </c>
      <c r="B2415" s="206" t="s">
        <v>938</v>
      </c>
      <c r="C2415" s="206" t="s">
        <v>20</v>
      </c>
      <c r="D2415" s="206" t="s">
        <v>425</v>
      </c>
      <c r="E2415" s="206" t="s">
        <v>14</v>
      </c>
      <c r="F2415" s="331">
        <v>15200000</v>
      </c>
      <c r="G2415" s="331">
        <v>15200000</v>
      </c>
      <c r="H2415" s="206">
        <v>1</v>
      </c>
      <c r="I2415" s="23"/>
    </row>
    <row r="2416" spans="1:9" x14ac:dyDescent="0.25">
      <c r="A2416" s="474" t="s">
        <v>12</v>
      </c>
      <c r="B2416" s="475"/>
      <c r="C2416" s="475"/>
      <c r="D2416" s="475"/>
      <c r="E2416" s="475"/>
      <c r="F2416" s="475"/>
      <c r="G2416" s="475"/>
      <c r="H2416" s="475"/>
      <c r="I2416" s="23"/>
    </row>
    <row r="2417" spans="1:9" ht="27" x14ac:dyDescent="0.25">
      <c r="A2417" s="241">
        <v>4861</v>
      </c>
      <c r="B2417" s="241" t="s">
        <v>1584</v>
      </c>
      <c r="C2417" s="241" t="s">
        <v>498</v>
      </c>
      <c r="D2417" s="371" t="s">
        <v>1256</v>
      </c>
      <c r="E2417" s="371" t="s">
        <v>14</v>
      </c>
      <c r="F2417" s="371">
        <v>30000</v>
      </c>
      <c r="G2417" s="371">
        <v>30000</v>
      </c>
      <c r="H2417" s="371">
        <v>1</v>
      </c>
      <c r="I2417" s="23"/>
    </row>
    <row r="2418" spans="1:9" ht="40.5" x14ac:dyDescent="0.25">
      <c r="A2418" s="206">
        <v>4861</v>
      </c>
      <c r="B2418" s="241" t="s">
        <v>937</v>
      </c>
      <c r="C2418" s="241" t="s">
        <v>539</v>
      </c>
      <c r="D2418" s="347" t="s">
        <v>425</v>
      </c>
      <c r="E2418" s="347" t="s">
        <v>14</v>
      </c>
      <c r="F2418" s="347">
        <v>10000000</v>
      </c>
      <c r="G2418" s="347">
        <v>10000000</v>
      </c>
      <c r="H2418" s="347">
        <v>1</v>
      </c>
      <c r="I2418" s="23"/>
    </row>
    <row r="2419" spans="1:9" x14ac:dyDescent="0.25">
      <c r="A2419" s="484" t="s">
        <v>206</v>
      </c>
      <c r="B2419" s="485"/>
      <c r="C2419" s="485"/>
      <c r="D2419" s="485"/>
      <c r="E2419" s="485"/>
      <c r="F2419" s="485"/>
      <c r="G2419" s="485"/>
      <c r="H2419" s="485"/>
      <c r="I2419" s="23"/>
    </row>
    <row r="2420" spans="1:9" x14ac:dyDescent="0.25">
      <c r="A2420" s="474" t="s">
        <v>16</v>
      </c>
      <c r="B2420" s="475"/>
      <c r="C2420" s="475"/>
      <c r="D2420" s="475"/>
      <c r="E2420" s="475"/>
      <c r="F2420" s="475"/>
      <c r="G2420" s="475"/>
      <c r="H2420" s="475"/>
      <c r="I2420" s="23"/>
    </row>
    <row r="2421" spans="1:9" ht="27" x14ac:dyDescent="0.25">
      <c r="A2421" s="371">
        <v>5134</v>
      </c>
      <c r="B2421" s="371" t="s">
        <v>3409</v>
      </c>
      <c r="C2421" s="371" t="s">
        <v>17</v>
      </c>
      <c r="D2421" s="371" t="s">
        <v>15</v>
      </c>
      <c r="E2421" s="371" t="s">
        <v>14</v>
      </c>
      <c r="F2421" s="371">
        <v>200000</v>
      </c>
      <c r="G2421" s="371">
        <v>200000</v>
      </c>
      <c r="H2421" s="371">
        <v>1</v>
      </c>
      <c r="I2421" s="23"/>
    </row>
    <row r="2422" spans="1:9" ht="27" x14ac:dyDescent="0.25">
      <c r="A2422" s="371">
        <v>5134</v>
      </c>
      <c r="B2422" s="371" t="s">
        <v>3410</v>
      </c>
      <c r="C2422" s="371" t="s">
        <v>17</v>
      </c>
      <c r="D2422" s="371" t="s">
        <v>15</v>
      </c>
      <c r="E2422" s="371" t="s">
        <v>14</v>
      </c>
      <c r="F2422" s="371">
        <v>200000</v>
      </c>
      <c r="G2422" s="371">
        <v>200000</v>
      </c>
      <c r="H2422" s="371">
        <v>1</v>
      </c>
      <c r="I2422" s="23"/>
    </row>
    <row r="2423" spans="1:9" ht="27" x14ac:dyDescent="0.25">
      <c r="A2423" s="371">
        <v>5134</v>
      </c>
      <c r="B2423" s="371" t="s">
        <v>3411</v>
      </c>
      <c r="C2423" s="371" t="s">
        <v>17</v>
      </c>
      <c r="D2423" s="371" t="s">
        <v>15</v>
      </c>
      <c r="E2423" s="371" t="s">
        <v>14</v>
      </c>
      <c r="F2423" s="371">
        <v>200000</v>
      </c>
      <c r="G2423" s="371">
        <v>200000</v>
      </c>
      <c r="H2423" s="371">
        <v>1</v>
      </c>
      <c r="I2423" s="23"/>
    </row>
    <row r="2424" spans="1:9" ht="27" x14ac:dyDescent="0.25">
      <c r="A2424" s="371">
        <v>5134</v>
      </c>
      <c r="B2424" s="371" t="s">
        <v>3412</v>
      </c>
      <c r="C2424" s="371" t="s">
        <v>17</v>
      </c>
      <c r="D2424" s="371" t="s">
        <v>15</v>
      </c>
      <c r="E2424" s="371" t="s">
        <v>14</v>
      </c>
      <c r="F2424" s="371">
        <v>500000</v>
      </c>
      <c r="G2424" s="371">
        <v>500000</v>
      </c>
      <c r="H2424" s="371">
        <v>1</v>
      </c>
      <c r="I2424" s="23"/>
    </row>
    <row r="2425" spans="1:9" ht="27" x14ac:dyDescent="0.25">
      <c r="A2425" s="371">
        <v>5134</v>
      </c>
      <c r="B2425" s="371" t="s">
        <v>3413</v>
      </c>
      <c r="C2425" s="371" t="s">
        <v>17</v>
      </c>
      <c r="D2425" s="371" t="s">
        <v>15</v>
      </c>
      <c r="E2425" s="371" t="s">
        <v>14</v>
      </c>
      <c r="F2425" s="371">
        <v>350000</v>
      </c>
      <c r="G2425" s="371">
        <v>350000</v>
      </c>
      <c r="H2425" s="371">
        <v>1</v>
      </c>
      <c r="I2425" s="23"/>
    </row>
    <row r="2426" spans="1:9" ht="27" x14ac:dyDescent="0.25">
      <c r="A2426" s="371">
        <v>5134</v>
      </c>
      <c r="B2426" s="371" t="s">
        <v>3414</v>
      </c>
      <c r="C2426" s="371" t="s">
        <v>17</v>
      </c>
      <c r="D2426" s="371" t="s">
        <v>15</v>
      </c>
      <c r="E2426" s="371" t="s">
        <v>14</v>
      </c>
      <c r="F2426" s="371">
        <v>250000</v>
      </c>
      <c r="G2426" s="371">
        <v>250000</v>
      </c>
      <c r="H2426" s="371">
        <v>1</v>
      </c>
      <c r="I2426" s="23"/>
    </row>
    <row r="2427" spans="1:9" ht="27" x14ac:dyDescent="0.25">
      <c r="A2427" s="371">
        <v>5134</v>
      </c>
      <c r="B2427" s="371" t="s">
        <v>3415</v>
      </c>
      <c r="C2427" s="371" t="s">
        <v>17</v>
      </c>
      <c r="D2427" s="371" t="s">
        <v>15</v>
      </c>
      <c r="E2427" s="371" t="s">
        <v>14</v>
      </c>
      <c r="F2427" s="371">
        <v>300000</v>
      </c>
      <c r="G2427" s="371">
        <v>300000</v>
      </c>
      <c r="H2427" s="371">
        <v>1</v>
      </c>
      <c r="I2427" s="23"/>
    </row>
    <row r="2428" spans="1:9" ht="27" x14ac:dyDescent="0.25">
      <c r="A2428" s="371">
        <v>5134</v>
      </c>
      <c r="B2428" s="371" t="s">
        <v>3416</v>
      </c>
      <c r="C2428" s="371" t="s">
        <v>17</v>
      </c>
      <c r="D2428" s="371" t="s">
        <v>15</v>
      </c>
      <c r="E2428" s="371" t="s">
        <v>14</v>
      </c>
      <c r="F2428" s="371">
        <v>200000</v>
      </c>
      <c r="G2428" s="371">
        <v>200000</v>
      </c>
      <c r="H2428" s="371">
        <v>1</v>
      </c>
      <c r="I2428" s="23"/>
    </row>
    <row r="2429" spans="1:9" ht="27" x14ac:dyDescent="0.25">
      <c r="A2429" s="371">
        <v>5134</v>
      </c>
      <c r="B2429" s="371" t="s">
        <v>3417</v>
      </c>
      <c r="C2429" s="371" t="s">
        <v>17</v>
      </c>
      <c r="D2429" s="371" t="s">
        <v>15</v>
      </c>
      <c r="E2429" s="371" t="s">
        <v>14</v>
      </c>
      <c r="F2429" s="371">
        <v>400000</v>
      </c>
      <c r="G2429" s="371">
        <v>400000</v>
      </c>
      <c r="H2429" s="371">
        <v>1</v>
      </c>
      <c r="I2429" s="23"/>
    </row>
    <row r="2430" spans="1:9" ht="27" x14ac:dyDescent="0.25">
      <c r="A2430" s="371">
        <v>5134</v>
      </c>
      <c r="B2430" s="371" t="s">
        <v>3418</v>
      </c>
      <c r="C2430" s="371" t="s">
        <v>17</v>
      </c>
      <c r="D2430" s="371" t="s">
        <v>15</v>
      </c>
      <c r="E2430" s="371" t="s">
        <v>14</v>
      </c>
      <c r="F2430" s="371">
        <v>400000</v>
      </c>
      <c r="G2430" s="371">
        <v>400000</v>
      </c>
      <c r="H2430" s="371">
        <v>1</v>
      </c>
      <c r="I2430" s="23"/>
    </row>
    <row r="2431" spans="1:9" ht="27" x14ac:dyDescent="0.25">
      <c r="A2431" s="371">
        <v>5134</v>
      </c>
      <c r="B2431" s="371" t="s">
        <v>1909</v>
      </c>
      <c r="C2431" s="371" t="s">
        <v>17</v>
      </c>
      <c r="D2431" s="371" t="s">
        <v>15</v>
      </c>
      <c r="E2431" s="371" t="s">
        <v>14</v>
      </c>
      <c r="F2431" s="371">
        <v>0</v>
      </c>
      <c r="G2431" s="371">
        <v>0</v>
      </c>
      <c r="H2431" s="371">
        <v>1</v>
      </c>
      <c r="I2431" s="23"/>
    </row>
    <row r="2432" spans="1:9" ht="27" x14ac:dyDescent="0.25">
      <c r="A2432" s="371">
        <v>5134</v>
      </c>
      <c r="B2432" s="371" t="s">
        <v>1910</v>
      </c>
      <c r="C2432" s="371" t="s">
        <v>17</v>
      </c>
      <c r="D2432" s="371" t="s">
        <v>15</v>
      </c>
      <c r="E2432" s="371" t="s">
        <v>14</v>
      </c>
      <c r="F2432" s="371">
        <v>0</v>
      </c>
      <c r="G2432" s="371">
        <v>0</v>
      </c>
      <c r="H2432" s="371">
        <v>1</v>
      </c>
      <c r="I2432" s="23"/>
    </row>
    <row r="2433" spans="1:9" ht="27" x14ac:dyDescent="0.25">
      <c r="A2433" s="371">
        <v>5134</v>
      </c>
      <c r="B2433" s="371" t="s">
        <v>1911</v>
      </c>
      <c r="C2433" s="371" t="s">
        <v>17</v>
      </c>
      <c r="D2433" s="371" t="s">
        <v>15</v>
      </c>
      <c r="E2433" s="371" t="s">
        <v>14</v>
      </c>
      <c r="F2433" s="371">
        <v>0</v>
      </c>
      <c r="G2433" s="371">
        <v>0</v>
      </c>
      <c r="H2433" s="371">
        <v>1</v>
      </c>
      <c r="I2433" s="23"/>
    </row>
    <row r="2434" spans="1:9" ht="27" x14ac:dyDescent="0.25">
      <c r="A2434" s="371">
        <v>5134</v>
      </c>
      <c r="B2434" s="371" t="s">
        <v>973</v>
      </c>
      <c r="C2434" s="371" t="s">
        <v>17</v>
      </c>
      <c r="D2434" s="371" t="s">
        <v>15</v>
      </c>
      <c r="E2434" s="371" t="s">
        <v>14</v>
      </c>
      <c r="F2434" s="371">
        <v>0</v>
      </c>
      <c r="G2434" s="371">
        <v>0</v>
      </c>
      <c r="H2434" s="371">
        <v>1</v>
      </c>
      <c r="I2434" s="23"/>
    </row>
    <row r="2435" spans="1:9" ht="27" x14ac:dyDescent="0.25">
      <c r="A2435" s="206">
        <v>5134</v>
      </c>
      <c r="B2435" s="206" t="s">
        <v>974</v>
      </c>
      <c r="C2435" s="206" t="s">
        <v>17</v>
      </c>
      <c r="D2435" s="206" t="s">
        <v>15</v>
      </c>
      <c r="E2435" s="206" t="s">
        <v>14</v>
      </c>
      <c r="F2435" s="206">
        <v>0</v>
      </c>
      <c r="G2435" s="206">
        <v>0</v>
      </c>
      <c r="H2435" s="206">
        <v>1</v>
      </c>
      <c r="I2435" s="23"/>
    </row>
    <row r="2436" spans="1:9" ht="27" x14ac:dyDescent="0.25">
      <c r="A2436" s="206">
        <v>5134</v>
      </c>
      <c r="B2436" s="206" t="s">
        <v>975</v>
      </c>
      <c r="C2436" s="206" t="s">
        <v>17</v>
      </c>
      <c r="D2436" s="206" t="s">
        <v>15</v>
      </c>
      <c r="E2436" s="206" t="s">
        <v>14</v>
      </c>
      <c r="F2436" s="206">
        <v>0</v>
      </c>
      <c r="G2436" s="206">
        <v>0</v>
      </c>
      <c r="H2436" s="206">
        <v>1</v>
      </c>
      <c r="I2436" s="23"/>
    </row>
    <row r="2437" spans="1:9" ht="27" x14ac:dyDescent="0.25">
      <c r="A2437" s="206">
        <v>5134</v>
      </c>
      <c r="B2437" s="206" t="s">
        <v>976</v>
      </c>
      <c r="C2437" s="206" t="s">
        <v>17</v>
      </c>
      <c r="D2437" s="206" t="s">
        <v>15</v>
      </c>
      <c r="E2437" s="206" t="s">
        <v>14</v>
      </c>
      <c r="F2437" s="206">
        <v>0</v>
      </c>
      <c r="G2437" s="206">
        <v>0</v>
      </c>
      <c r="H2437" s="206">
        <v>1</v>
      </c>
      <c r="I2437" s="23"/>
    </row>
    <row r="2438" spans="1:9" ht="27" x14ac:dyDescent="0.25">
      <c r="A2438" s="206">
        <v>5134</v>
      </c>
      <c r="B2438" s="206" t="s">
        <v>977</v>
      </c>
      <c r="C2438" s="206" t="s">
        <v>17</v>
      </c>
      <c r="D2438" s="206" t="s">
        <v>15</v>
      </c>
      <c r="E2438" s="206" t="s">
        <v>14</v>
      </c>
      <c r="F2438" s="206">
        <v>0</v>
      </c>
      <c r="G2438" s="206">
        <v>0</v>
      </c>
      <c r="H2438" s="206">
        <v>1</v>
      </c>
      <c r="I2438" s="23"/>
    </row>
    <row r="2439" spans="1:9" ht="27" x14ac:dyDescent="0.25">
      <c r="A2439" s="300">
        <v>5134</v>
      </c>
      <c r="B2439" s="300" t="s">
        <v>2189</v>
      </c>
      <c r="C2439" s="300" t="s">
        <v>17</v>
      </c>
      <c r="D2439" s="300" t="s">
        <v>15</v>
      </c>
      <c r="E2439" s="300" t="s">
        <v>14</v>
      </c>
      <c r="F2439" s="300">
        <v>190000</v>
      </c>
      <c r="G2439" s="300">
        <v>190000</v>
      </c>
      <c r="H2439" s="300">
        <v>1</v>
      </c>
      <c r="I2439" s="23"/>
    </row>
    <row r="2440" spans="1:9" ht="27" x14ac:dyDescent="0.25">
      <c r="A2440" s="300">
        <v>5134</v>
      </c>
      <c r="B2440" s="300" t="s">
        <v>2190</v>
      </c>
      <c r="C2440" s="300" t="s">
        <v>17</v>
      </c>
      <c r="D2440" s="300" t="s">
        <v>15</v>
      </c>
      <c r="E2440" s="300" t="s">
        <v>14</v>
      </c>
      <c r="F2440" s="300">
        <v>300000</v>
      </c>
      <c r="G2440" s="300">
        <v>300000</v>
      </c>
      <c r="H2440" s="300">
        <v>1</v>
      </c>
      <c r="I2440" s="23"/>
    </row>
    <row r="2441" spans="1:9" ht="27" x14ac:dyDescent="0.25">
      <c r="A2441" s="300">
        <v>5134</v>
      </c>
      <c r="B2441" s="300" t="s">
        <v>2191</v>
      </c>
      <c r="C2441" s="300" t="s">
        <v>17</v>
      </c>
      <c r="D2441" s="300" t="s">
        <v>15</v>
      </c>
      <c r="E2441" s="300" t="s">
        <v>14</v>
      </c>
      <c r="F2441" s="300">
        <v>400000</v>
      </c>
      <c r="G2441" s="300">
        <v>400000</v>
      </c>
      <c r="H2441" s="300">
        <v>1</v>
      </c>
      <c r="I2441" s="23"/>
    </row>
    <row r="2442" spans="1:9" ht="27" x14ac:dyDescent="0.25">
      <c r="A2442" s="206">
        <v>5134</v>
      </c>
      <c r="B2442" s="206" t="s">
        <v>978</v>
      </c>
      <c r="C2442" s="206" t="s">
        <v>17</v>
      </c>
      <c r="D2442" s="206" t="s">
        <v>15</v>
      </c>
      <c r="E2442" s="206" t="s">
        <v>14</v>
      </c>
      <c r="F2442" s="206">
        <v>0</v>
      </c>
      <c r="G2442" s="206">
        <v>0</v>
      </c>
      <c r="H2442" s="206">
        <v>1</v>
      </c>
      <c r="I2442" s="23"/>
    </row>
    <row r="2443" spans="1:9" ht="27" x14ac:dyDescent="0.25">
      <c r="A2443" s="206">
        <v>5134</v>
      </c>
      <c r="B2443" s="206" t="s">
        <v>979</v>
      </c>
      <c r="C2443" s="206" t="s">
        <v>17</v>
      </c>
      <c r="D2443" s="206" t="s">
        <v>15</v>
      </c>
      <c r="E2443" s="206" t="s">
        <v>14</v>
      </c>
      <c r="F2443" s="206">
        <v>0</v>
      </c>
      <c r="G2443" s="206">
        <v>0</v>
      </c>
      <c r="H2443" s="206">
        <v>1</v>
      </c>
      <c r="I2443" s="23"/>
    </row>
    <row r="2444" spans="1:9" ht="27" x14ac:dyDescent="0.25">
      <c r="A2444" s="206">
        <v>5134</v>
      </c>
      <c r="B2444" s="206" t="s">
        <v>980</v>
      </c>
      <c r="C2444" s="206" t="s">
        <v>17</v>
      </c>
      <c r="D2444" s="206" t="s">
        <v>15</v>
      </c>
      <c r="E2444" s="206" t="s">
        <v>14</v>
      </c>
      <c r="F2444" s="206">
        <v>0</v>
      </c>
      <c r="G2444" s="206">
        <v>0</v>
      </c>
      <c r="H2444" s="206">
        <v>1</v>
      </c>
      <c r="I2444" s="23"/>
    </row>
    <row r="2445" spans="1:9" x14ac:dyDescent="0.25">
      <c r="A2445" s="474" t="s">
        <v>12</v>
      </c>
      <c r="B2445" s="475"/>
      <c r="C2445" s="475"/>
      <c r="D2445" s="475"/>
      <c r="E2445" s="475"/>
      <c r="F2445" s="475"/>
      <c r="G2445" s="475"/>
      <c r="H2445" s="475"/>
      <c r="I2445" s="23"/>
    </row>
    <row r="2446" spans="1:9" ht="27" x14ac:dyDescent="0.25">
      <c r="A2446" s="4">
        <v>5134</v>
      </c>
      <c r="B2446" s="4" t="s">
        <v>3419</v>
      </c>
      <c r="C2446" s="4" t="s">
        <v>436</v>
      </c>
      <c r="D2446" s="4" t="s">
        <v>425</v>
      </c>
      <c r="E2446" s="4" t="s">
        <v>14</v>
      </c>
      <c r="F2446" s="4">
        <v>40000</v>
      </c>
      <c r="G2446" s="4">
        <v>40000</v>
      </c>
      <c r="H2446" s="4">
        <v>1</v>
      </c>
      <c r="I2446" s="23"/>
    </row>
    <row r="2447" spans="1:9" ht="27" x14ac:dyDescent="0.25">
      <c r="A2447" s="4">
        <v>5134</v>
      </c>
      <c r="B2447" s="4" t="s">
        <v>3420</v>
      </c>
      <c r="C2447" s="4" t="s">
        <v>436</v>
      </c>
      <c r="D2447" s="4" t="s">
        <v>425</v>
      </c>
      <c r="E2447" s="4" t="s">
        <v>14</v>
      </c>
      <c r="F2447" s="4">
        <v>20000</v>
      </c>
      <c r="G2447" s="4">
        <v>20000</v>
      </c>
      <c r="H2447" s="4">
        <v>1</v>
      </c>
      <c r="I2447" s="23"/>
    </row>
    <row r="2448" spans="1:9" ht="27" x14ac:dyDescent="0.25">
      <c r="A2448" s="4">
        <v>5134</v>
      </c>
      <c r="B2448" s="4" t="s">
        <v>3421</v>
      </c>
      <c r="C2448" s="4" t="s">
        <v>436</v>
      </c>
      <c r="D2448" s="4" t="s">
        <v>425</v>
      </c>
      <c r="E2448" s="4" t="s">
        <v>14</v>
      </c>
      <c r="F2448" s="4">
        <v>20000</v>
      </c>
      <c r="G2448" s="4">
        <v>20000</v>
      </c>
      <c r="H2448" s="4">
        <v>1</v>
      </c>
      <c r="I2448" s="23"/>
    </row>
    <row r="2449" spans="1:9" ht="27" x14ac:dyDescent="0.25">
      <c r="A2449" s="4">
        <v>5134</v>
      </c>
      <c r="B2449" s="4" t="s">
        <v>3422</v>
      </c>
      <c r="C2449" s="4" t="s">
        <v>436</v>
      </c>
      <c r="D2449" s="4" t="s">
        <v>425</v>
      </c>
      <c r="E2449" s="4" t="s">
        <v>14</v>
      </c>
      <c r="F2449" s="4">
        <v>20000</v>
      </c>
      <c r="G2449" s="4">
        <v>20000</v>
      </c>
      <c r="H2449" s="4">
        <v>1</v>
      </c>
      <c r="I2449" s="23"/>
    </row>
    <row r="2450" spans="1:9" ht="27" x14ac:dyDescent="0.25">
      <c r="A2450" s="4">
        <v>5134</v>
      </c>
      <c r="B2450" s="4" t="s">
        <v>3423</v>
      </c>
      <c r="C2450" s="4" t="s">
        <v>436</v>
      </c>
      <c r="D2450" s="4" t="s">
        <v>425</v>
      </c>
      <c r="E2450" s="4" t="s">
        <v>14</v>
      </c>
      <c r="F2450" s="4">
        <v>50000</v>
      </c>
      <c r="G2450" s="4">
        <v>50000</v>
      </c>
      <c r="H2450" s="4">
        <v>1</v>
      </c>
      <c r="I2450" s="23"/>
    </row>
    <row r="2451" spans="1:9" ht="27" x14ac:dyDescent="0.25">
      <c r="A2451" s="4">
        <v>5134</v>
      </c>
      <c r="B2451" s="4" t="s">
        <v>3424</v>
      </c>
      <c r="C2451" s="4" t="s">
        <v>436</v>
      </c>
      <c r="D2451" s="4" t="s">
        <v>425</v>
      </c>
      <c r="E2451" s="4" t="s">
        <v>14</v>
      </c>
      <c r="F2451" s="4">
        <v>20000</v>
      </c>
      <c r="G2451" s="4">
        <v>20000</v>
      </c>
      <c r="H2451" s="4">
        <v>1</v>
      </c>
      <c r="I2451" s="23"/>
    </row>
    <row r="2452" spans="1:9" ht="27" x14ac:dyDescent="0.25">
      <c r="A2452" s="4">
        <v>5134</v>
      </c>
      <c r="B2452" s="4" t="s">
        <v>3425</v>
      </c>
      <c r="C2452" s="4" t="s">
        <v>436</v>
      </c>
      <c r="D2452" s="4" t="s">
        <v>425</v>
      </c>
      <c r="E2452" s="4" t="s">
        <v>14</v>
      </c>
      <c r="F2452" s="4">
        <v>40000</v>
      </c>
      <c r="G2452" s="4">
        <v>40000</v>
      </c>
      <c r="H2452" s="4">
        <v>1</v>
      </c>
      <c r="I2452" s="23"/>
    </row>
    <row r="2453" spans="1:9" ht="27" x14ac:dyDescent="0.25">
      <c r="A2453" s="4">
        <v>5134</v>
      </c>
      <c r="B2453" s="4" t="s">
        <v>3426</v>
      </c>
      <c r="C2453" s="4" t="s">
        <v>436</v>
      </c>
      <c r="D2453" s="4" t="s">
        <v>425</v>
      </c>
      <c r="E2453" s="4" t="s">
        <v>14</v>
      </c>
      <c r="F2453" s="4">
        <v>25000</v>
      </c>
      <c r="G2453" s="4">
        <v>25000</v>
      </c>
      <c r="H2453" s="4">
        <v>1</v>
      </c>
      <c r="I2453" s="23"/>
    </row>
    <row r="2454" spans="1:9" ht="27" x14ac:dyDescent="0.25">
      <c r="A2454" s="4">
        <v>5134</v>
      </c>
      <c r="B2454" s="4" t="s">
        <v>3427</v>
      </c>
      <c r="C2454" s="4" t="s">
        <v>436</v>
      </c>
      <c r="D2454" s="4" t="s">
        <v>425</v>
      </c>
      <c r="E2454" s="4" t="s">
        <v>14</v>
      </c>
      <c r="F2454" s="4">
        <v>35000</v>
      </c>
      <c r="G2454" s="4">
        <v>35000</v>
      </c>
      <c r="H2454" s="4">
        <v>1</v>
      </c>
      <c r="I2454" s="23"/>
    </row>
    <row r="2455" spans="1:9" ht="27" x14ac:dyDescent="0.25">
      <c r="A2455" s="4">
        <v>5134</v>
      </c>
      <c r="B2455" s="4" t="s">
        <v>3428</v>
      </c>
      <c r="C2455" s="4" t="s">
        <v>436</v>
      </c>
      <c r="D2455" s="4" t="s">
        <v>425</v>
      </c>
      <c r="E2455" s="4" t="s">
        <v>14</v>
      </c>
      <c r="F2455" s="4">
        <v>30000</v>
      </c>
      <c r="G2455" s="4">
        <v>30000</v>
      </c>
      <c r="H2455" s="4">
        <v>1</v>
      </c>
      <c r="I2455" s="23"/>
    </row>
    <row r="2456" spans="1:9" ht="27" x14ac:dyDescent="0.25">
      <c r="A2456" s="4">
        <v>5134</v>
      </c>
      <c r="B2456" s="4" t="s">
        <v>981</v>
      </c>
      <c r="C2456" s="4" t="s">
        <v>436</v>
      </c>
      <c r="D2456" s="4" t="s">
        <v>425</v>
      </c>
      <c r="E2456" s="4" t="s">
        <v>14</v>
      </c>
      <c r="F2456" s="4">
        <v>0</v>
      </c>
      <c r="G2456" s="4">
        <v>0</v>
      </c>
      <c r="H2456" s="4">
        <v>1</v>
      </c>
      <c r="I2456" s="23"/>
    </row>
    <row r="2457" spans="1:9" ht="27" x14ac:dyDescent="0.25">
      <c r="A2457" s="4">
        <v>5134</v>
      </c>
      <c r="B2457" s="4" t="s">
        <v>982</v>
      </c>
      <c r="C2457" s="4" t="s">
        <v>436</v>
      </c>
      <c r="D2457" s="4" t="s">
        <v>425</v>
      </c>
      <c r="E2457" s="4" t="s">
        <v>14</v>
      </c>
      <c r="F2457" s="4">
        <v>0</v>
      </c>
      <c r="G2457" s="4">
        <v>0</v>
      </c>
      <c r="H2457" s="4">
        <v>1</v>
      </c>
      <c r="I2457" s="23"/>
    </row>
    <row r="2458" spans="1:9" ht="27" x14ac:dyDescent="0.25">
      <c r="A2458" s="4">
        <v>5134</v>
      </c>
      <c r="B2458" s="4" t="s">
        <v>983</v>
      </c>
      <c r="C2458" s="4" t="s">
        <v>436</v>
      </c>
      <c r="D2458" s="4" t="s">
        <v>425</v>
      </c>
      <c r="E2458" s="4" t="s">
        <v>14</v>
      </c>
      <c r="F2458" s="4">
        <v>0</v>
      </c>
      <c r="G2458" s="4">
        <v>0</v>
      </c>
      <c r="H2458" s="4">
        <v>1</v>
      </c>
      <c r="I2458" s="23"/>
    </row>
    <row r="2459" spans="1:9" ht="27" x14ac:dyDescent="0.25">
      <c r="A2459" s="4">
        <v>5134</v>
      </c>
      <c r="B2459" s="4" t="s">
        <v>984</v>
      </c>
      <c r="C2459" s="4" t="s">
        <v>436</v>
      </c>
      <c r="D2459" s="4" t="s">
        <v>425</v>
      </c>
      <c r="E2459" s="4" t="s">
        <v>14</v>
      </c>
      <c r="F2459" s="4">
        <v>0</v>
      </c>
      <c r="G2459" s="4">
        <v>0</v>
      </c>
      <c r="H2459" s="4">
        <v>1</v>
      </c>
      <c r="I2459" s="23"/>
    </row>
    <row r="2460" spans="1:9" ht="27" x14ac:dyDescent="0.25">
      <c r="A2460" s="4">
        <v>5134</v>
      </c>
      <c r="B2460" s="4" t="s">
        <v>985</v>
      </c>
      <c r="C2460" s="4" t="s">
        <v>436</v>
      </c>
      <c r="D2460" s="4" t="s">
        <v>425</v>
      </c>
      <c r="E2460" s="4" t="s">
        <v>14</v>
      </c>
      <c r="F2460" s="4">
        <v>0</v>
      </c>
      <c r="G2460" s="4">
        <v>0</v>
      </c>
      <c r="H2460" s="4">
        <v>1</v>
      </c>
      <c r="I2460" s="23"/>
    </row>
    <row r="2461" spans="1:9" ht="27" x14ac:dyDescent="0.25">
      <c r="A2461" s="4">
        <v>5134</v>
      </c>
      <c r="B2461" s="4" t="s">
        <v>986</v>
      </c>
      <c r="C2461" s="4" t="s">
        <v>436</v>
      </c>
      <c r="D2461" s="4" t="s">
        <v>425</v>
      </c>
      <c r="E2461" s="4" t="s">
        <v>14</v>
      </c>
      <c r="F2461" s="4">
        <v>0</v>
      </c>
      <c r="G2461" s="4">
        <v>0</v>
      </c>
      <c r="H2461" s="4">
        <v>1</v>
      </c>
      <c r="I2461" s="23"/>
    </row>
    <row r="2462" spans="1:9" ht="27" x14ac:dyDescent="0.25">
      <c r="A2462" s="4">
        <v>5134</v>
      </c>
      <c r="B2462" s="4" t="s">
        <v>987</v>
      </c>
      <c r="C2462" s="4" t="s">
        <v>436</v>
      </c>
      <c r="D2462" s="4" t="s">
        <v>425</v>
      </c>
      <c r="E2462" s="4" t="s">
        <v>14</v>
      </c>
      <c r="F2462" s="4">
        <v>0</v>
      </c>
      <c r="G2462" s="4">
        <v>0</v>
      </c>
      <c r="H2462" s="4">
        <v>1</v>
      </c>
      <c r="I2462" s="23"/>
    </row>
    <row r="2463" spans="1:9" ht="27" x14ac:dyDescent="0.25">
      <c r="A2463" s="4">
        <v>5134</v>
      </c>
      <c r="B2463" s="4" t="s">
        <v>988</v>
      </c>
      <c r="C2463" s="4" t="s">
        <v>436</v>
      </c>
      <c r="D2463" s="4" t="s">
        <v>425</v>
      </c>
      <c r="E2463" s="4" t="s">
        <v>14</v>
      </c>
      <c r="F2463" s="4">
        <v>0</v>
      </c>
      <c r="G2463" s="4">
        <v>0</v>
      </c>
      <c r="H2463" s="4">
        <v>1</v>
      </c>
      <c r="I2463" s="23"/>
    </row>
    <row r="2464" spans="1:9" ht="27" x14ac:dyDescent="0.25">
      <c r="A2464" s="4">
        <v>5134</v>
      </c>
      <c r="B2464" s="4" t="s">
        <v>1905</v>
      </c>
      <c r="C2464" s="4" t="s">
        <v>436</v>
      </c>
      <c r="D2464" s="4" t="s">
        <v>425</v>
      </c>
      <c r="E2464" s="4" t="s">
        <v>14</v>
      </c>
      <c r="F2464" s="4">
        <v>0</v>
      </c>
      <c r="G2464" s="4">
        <v>0</v>
      </c>
      <c r="H2464" s="4">
        <v>1</v>
      </c>
      <c r="I2464" s="23"/>
    </row>
    <row r="2465" spans="1:9" ht="27" x14ac:dyDescent="0.25">
      <c r="A2465" s="4">
        <v>5134</v>
      </c>
      <c r="B2465" s="4" t="s">
        <v>1906</v>
      </c>
      <c r="C2465" s="4" t="s">
        <v>436</v>
      </c>
      <c r="D2465" s="4" t="s">
        <v>425</v>
      </c>
      <c r="E2465" s="4" t="s">
        <v>14</v>
      </c>
      <c r="F2465" s="4">
        <v>0</v>
      </c>
      <c r="G2465" s="4">
        <v>0</v>
      </c>
      <c r="H2465" s="4">
        <v>1</v>
      </c>
      <c r="I2465" s="23"/>
    </row>
    <row r="2466" spans="1:9" ht="27" x14ac:dyDescent="0.25">
      <c r="A2466" s="4">
        <v>5134</v>
      </c>
      <c r="B2466" s="4" t="s">
        <v>1907</v>
      </c>
      <c r="C2466" s="4" t="s">
        <v>436</v>
      </c>
      <c r="D2466" s="4" t="s">
        <v>425</v>
      </c>
      <c r="E2466" s="4" t="s">
        <v>14</v>
      </c>
      <c r="F2466" s="4">
        <v>0</v>
      </c>
      <c r="G2466" s="4">
        <v>0</v>
      </c>
      <c r="H2466" s="4">
        <v>1</v>
      </c>
      <c r="I2466" s="23"/>
    </row>
    <row r="2467" spans="1:9" ht="27" x14ac:dyDescent="0.25">
      <c r="A2467" s="4">
        <v>5134</v>
      </c>
      <c r="B2467" s="4" t="s">
        <v>2192</v>
      </c>
      <c r="C2467" s="4" t="s">
        <v>436</v>
      </c>
      <c r="D2467" s="4" t="s">
        <v>425</v>
      </c>
      <c r="E2467" s="4" t="s">
        <v>14</v>
      </c>
      <c r="F2467" s="4">
        <v>19000</v>
      </c>
      <c r="G2467" s="4">
        <v>19000</v>
      </c>
      <c r="H2467" s="4">
        <v>1</v>
      </c>
      <c r="I2467" s="23"/>
    </row>
    <row r="2468" spans="1:9" ht="27" x14ac:dyDescent="0.25">
      <c r="A2468" s="4">
        <v>5134</v>
      </c>
      <c r="B2468" s="4" t="s">
        <v>2193</v>
      </c>
      <c r="C2468" s="4" t="s">
        <v>436</v>
      </c>
      <c r="D2468" s="4" t="s">
        <v>425</v>
      </c>
      <c r="E2468" s="4" t="s">
        <v>14</v>
      </c>
      <c r="F2468" s="4">
        <v>40000</v>
      </c>
      <c r="G2468" s="4">
        <v>40000</v>
      </c>
      <c r="H2468" s="4">
        <v>1</v>
      </c>
      <c r="I2468" s="23"/>
    </row>
    <row r="2469" spans="1:9" ht="27" x14ac:dyDescent="0.25">
      <c r="A2469" s="4">
        <v>5134</v>
      </c>
      <c r="B2469" s="4" t="s">
        <v>2194</v>
      </c>
      <c r="C2469" s="4" t="s">
        <v>436</v>
      </c>
      <c r="D2469" s="4" t="s">
        <v>425</v>
      </c>
      <c r="E2469" s="4" t="s">
        <v>14</v>
      </c>
      <c r="F2469" s="4">
        <v>30000</v>
      </c>
      <c r="G2469" s="4">
        <v>30000</v>
      </c>
      <c r="H2469" s="4">
        <v>1</v>
      </c>
      <c r="I2469" s="23"/>
    </row>
    <row r="2470" spans="1:9" x14ac:dyDescent="0.25">
      <c r="A2470" s="484" t="s">
        <v>90</v>
      </c>
      <c r="B2470" s="485"/>
      <c r="C2470" s="485"/>
      <c r="D2470" s="485"/>
      <c r="E2470" s="485"/>
      <c r="F2470" s="485"/>
      <c r="G2470" s="485"/>
      <c r="H2470" s="485"/>
      <c r="I2470" s="23"/>
    </row>
    <row r="2471" spans="1:9" x14ac:dyDescent="0.25">
      <c r="A2471" s="474" t="s">
        <v>8</v>
      </c>
      <c r="B2471" s="475"/>
      <c r="C2471" s="475"/>
      <c r="D2471" s="475"/>
      <c r="E2471" s="475"/>
      <c r="F2471" s="475"/>
      <c r="G2471" s="475"/>
      <c r="H2471" s="475"/>
      <c r="I2471" s="23"/>
    </row>
    <row r="2472" spans="1:9" x14ac:dyDescent="0.25">
      <c r="A2472" s="178"/>
      <c r="B2472" s="178"/>
      <c r="C2472" s="178"/>
      <c r="D2472" s="178"/>
      <c r="E2472" s="178"/>
      <c r="F2472" s="178"/>
      <c r="G2472" s="178"/>
      <c r="H2472" s="178"/>
      <c r="I2472" s="23"/>
    </row>
    <row r="2473" spans="1:9" x14ac:dyDescent="0.25">
      <c r="A2473" s="474" t="s">
        <v>12</v>
      </c>
      <c r="B2473" s="475"/>
      <c r="C2473" s="475"/>
      <c r="D2473" s="475"/>
      <c r="E2473" s="475"/>
      <c r="F2473" s="475"/>
      <c r="G2473" s="475"/>
      <c r="H2473" s="475"/>
      <c r="I2473" s="23"/>
    </row>
    <row r="2474" spans="1:9" ht="40.5" x14ac:dyDescent="0.25">
      <c r="A2474" s="450">
        <v>4239</v>
      </c>
      <c r="B2474" s="450" t="s">
        <v>4594</v>
      </c>
      <c r="C2474" s="450" t="s">
        <v>541</v>
      </c>
      <c r="D2474" s="450" t="s">
        <v>9</v>
      </c>
      <c r="E2474" s="450" t="s">
        <v>14</v>
      </c>
      <c r="F2474" s="450">
        <v>400000</v>
      </c>
      <c r="G2474" s="450">
        <v>400000</v>
      </c>
      <c r="H2474" s="450">
        <v>1</v>
      </c>
      <c r="I2474" s="23"/>
    </row>
    <row r="2475" spans="1:9" ht="40.5" x14ac:dyDescent="0.25">
      <c r="A2475" s="207">
        <v>4239</v>
      </c>
      <c r="B2475" s="450" t="s">
        <v>939</v>
      </c>
      <c r="C2475" s="450" t="s">
        <v>541</v>
      </c>
      <c r="D2475" s="450" t="s">
        <v>9</v>
      </c>
      <c r="E2475" s="450" t="s">
        <v>14</v>
      </c>
      <c r="F2475" s="450">
        <v>114000</v>
      </c>
      <c r="G2475" s="450">
        <v>114000</v>
      </c>
      <c r="H2475" s="450">
        <v>1</v>
      </c>
      <c r="I2475" s="23"/>
    </row>
    <row r="2476" spans="1:9" ht="40.5" x14ac:dyDescent="0.25">
      <c r="A2476" s="207">
        <v>4239</v>
      </c>
      <c r="B2476" s="332" t="s">
        <v>940</v>
      </c>
      <c r="C2476" s="332" t="s">
        <v>541</v>
      </c>
      <c r="D2476" s="332" t="s">
        <v>9</v>
      </c>
      <c r="E2476" s="332" t="s">
        <v>14</v>
      </c>
      <c r="F2476" s="332">
        <v>532000</v>
      </c>
      <c r="G2476" s="332">
        <v>532000</v>
      </c>
      <c r="H2476" s="207">
        <v>1</v>
      </c>
      <c r="I2476" s="23"/>
    </row>
    <row r="2477" spans="1:9" ht="40.5" x14ac:dyDescent="0.25">
      <c r="A2477" s="207">
        <v>4239</v>
      </c>
      <c r="B2477" s="332" t="s">
        <v>941</v>
      </c>
      <c r="C2477" s="332" t="s">
        <v>541</v>
      </c>
      <c r="D2477" s="332" t="s">
        <v>9</v>
      </c>
      <c r="E2477" s="332" t="s">
        <v>14</v>
      </c>
      <c r="F2477" s="332">
        <v>127000</v>
      </c>
      <c r="G2477" s="332">
        <v>127000</v>
      </c>
      <c r="H2477" s="207">
        <v>1</v>
      </c>
      <c r="I2477" s="23"/>
    </row>
    <row r="2478" spans="1:9" ht="40.5" x14ac:dyDescent="0.25">
      <c r="A2478" s="207">
        <v>4239</v>
      </c>
      <c r="B2478" s="332" t="s">
        <v>942</v>
      </c>
      <c r="C2478" s="332" t="s">
        <v>541</v>
      </c>
      <c r="D2478" s="332" t="s">
        <v>9</v>
      </c>
      <c r="E2478" s="332" t="s">
        <v>14</v>
      </c>
      <c r="F2478" s="332">
        <v>479000</v>
      </c>
      <c r="G2478" s="332">
        <v>479000</v>
      </c>
      <c r="H2478" s="207">
        <v>1</v>
      </c>
      <c r="I2478" s="23"/>
    </row>
    <row r="2479" spans="1:9" ht="40.5" x14ac:dyDescent="0.25">
      <c r="A2479" s="207">
        <v>4239</v>
      </c>
      <c r="B2479" s="332" t="s">
        <v>943</v>
      </c>
      <c r="C2479" s="332" t="s">
        <v>541</v>
      </c>
      <c r="D2479" s="332" t="s">
        <v>9</v>
      </c>
      <c r="E2479" s="332" t="s">
        <v>14</v>
      </c>
      <c r="F2479" s="332">
        <v>437000</v>
      </c>
      <c r="G2479" s="332">
        <v>437000</v>
      </c>
      <c r="H2479" s="207">
        <v>1</v>
      </c>
      <c r="I2479" s="23"/>
    </row>
    <row r="2480" spans="1:9" ht="40.5" x14ac:dyDescent="0.25">
      <c r="A2480" s="207">
        <v>4239</v>
      </c>
      <c r="B2480" s="332" t="s">
        <v>944</v>
      </c>
      <c r="C2480" s="332" t="s">
        <v>541</v>
      </c>
      <c r="D2480" s="332" t="s">
        <v>9</v>
      </c>
      <c r="E2480" s="332" t="s">
        <v>14</v>
      </c>
      <c r="F2480" s="332">
        <v>1438000</v>
      </c>
      <c r="G2480" s="332">
        <v>1438000</v>
      </c>
      <c r="H2480" s="207">
        <v>1</v>
      </c>
      <c r="I2480" s="23"/>
    </row>
    <row r="2481" spans="1:9" ht="40.5" x14ac:dyDescent="0.25">
      <c r="A2481" s="207">
        <v>4239</v>
      </c>
      <c r="B2481" s="332" t="s">
        <v>945</v>
      </c>
      <c r="C2481" s="332" t="s">
        <v>541</v>
      </c>
      <c r="D2481" s="332" t="s">
        <v>9</v>
      </c>
      <c r="E2481" s="332" t="s">
        <v>14</v>
      </c>
      <c r="F2481" s="332">
        <v>387000</v>
      </c>
      <c r="G2481" s="332">
        <v>387000</v>
      </c>
      <c r="H2481" s="207">
        <v>1</v>
      </c>
      <c r="I2481" s="23"/>
    </row>
    <row r="2482" spans="1:9" ht="40.5" x14ac:dyDescent="0.25">
      <c r="A2482" s="207">
        <v>4239</v>
      </c>
      <c r="B2482" s="332" t="s">
        <v>946</v>
      </c>
      <c r="C2482" s="332" t="s">
        <v>541</v>
      </c>
      <c r="D2482" s="332" t="s">
        <v>9</v>
      </c>
      <c r="E2482" s="332" t="s">
        <v>14</v>
      </c>
      <c r="F2482" s="332">
        <v>365000</v>
      </c>
      <c r="G2482" s="332">
        <v>365000</v>
      </c>
      <c r="H2482" s="207">
        <v>1</v>
      </c>
      <c r="I2482" s="23"/>
    </row>
    <row r="2483" spans="1:9" ht="40.5" x14ac:dyDescent="0.25">
      <c r="A2483" s="207">
        <v>4239</v>
      </c>
      <c r="B2483" s="332" t="s">
        <v>947</v>
      </c>
      <c r="C2483" s="332" t="s">
        <v>541</v>
      </c>
      <c r="D2483" s="332" t="s">
        <v>9</v>
      </c>
      <c r="E2483" s="332" t="s">
        <v>14</v>
      </c>
      <c r="F2483" s="332">
        <v>500000</v>
      </c>
      <c r="G2483" s="332">
        <v>500000</v>
      </c>
      <c r="H2483" s="207">
        <v>1</v>
      </c>
      <c r="I2483" s="23"/>
    </row>
    <row r="2484" spans="1:9" ht="40.5" x14ac:dyDescent="0.25">
      <c r="A2484" s="207">
        <v>4239</v>
      </c>
      <c r="B2484" s="332" t="s">
        <v>948</v>
      </c>
      <c r="C2484" s="332" t="s">
        <v>541</v>
      </c>
      <c r="D2484" s="332" t="s">
        <v>9</v>
      </c>
      <c r="E2484" s="332" t="s">
        <v>14</v>
      </c>
      <c r="F2484" s="332">
        <v>200000</v>
      </c>
      <c r="G2484" s="332">
        <v>200000</v>
      </c>
      <c r="H2484" s="207">
        <v>1</v>
      </c>
      <c r="I2484" s="23"/>
    </row>
    <row r="2485" spans="1:9" ht="40.5" x14ac:dyDescent="0.25">
      <c r="A2485" s="207">
        <v>4239</v>
      </c>
      <c r="B2485" s="332" t="s">
        <v>949</v>
      </c>
      <c r="C2485" s="332" t="s">
        <v>541</v>
      </c>
      <c r="D2485" s="332" t="s">
        <v>9</v>
      </c>
      <c r="E2485" s="332" t="s">
        <v>14</v>
      </c>
      <c r="F2485" s="332">
        <v>380000</v>
      </c>
      <c r="G2485" s="332">
        <v>380000</v>
      </c>
      <c r="H2485" s="207">
        <v>1</v>
      </c>
      <c r="I2485" s="23"/>
    </row>
    <row r="2486" spans="1:9" ht="40.5" x14ac:dyDescent="0.25">
      <c r="A2486" s="207">
        <v>4239</v>
      </c>
      <c r="B2486" s="332" t="s">
        <v>950</v>
      </c>
      <c r="C2486" s="332" t="s">
        <v>541</v>
      </c>
      <c r="D2486" s="332" t="s">
        <v>9</v>
      </c>
      <c r="E2486" s="332" t="s">
        <v>14</v>
      </c>
      <c r="F2486" s="332">
        <v>343000</v>
      </c>
      <c r="G2486" s="332">
        <v>343000</v>
      </c>
      <c r="H2486" s="207">
        <v>1</v>
      </c>
      <c r="I2486" s="23"/>
    </row>
    <row r="2487" spans="1:9" ht="40.5" x14ac:dyDescent="0.25">
      <c r="A2487" s="207">
        <v>4239</v>
      </c>
      <c r="B2487" s="332" t="s">
        <v>951</v>
      </c>
      <c r="C2487" s="332" t="s">
        <v>541</v>
      </c>
      <c r="D2487" s="332" t="s">
        <v>9</v>
      </c>
      <c r="E2487" s="332" t="s">
        <v>14</v>
      </c>
      <c r="F2487" s="332">
        <v>333333</v>
      </c>
      <c r="G2487" s="332">
        <v>333333</v>
      </c>
      <c r="H2487" s="207">
        <v>1</v>
      </c>
      <c r="I2487" s="23"/>
    </row>
    <row r="2488" spans="1:9" ht="40.5" x14ac:dyDescent="0.25">
      <c r="A2488" s="207">
        <v>4239</v>
      </c>
      <c r="B2488" s="332" t="s">
        <v>952</v>
      </c>
      <c r="C2488" s="332" t="s">
        <v>541</v>
      </c>
      <c r="D2488" s="332" t="s">
        <v>9</v>
      </c>
      <c r="E2488" s="332" t="s">
        <v>14</v>
      </c>
      <c r="F2488" s="332">
        <v>387000</v>
      </c>
      <c r="G2488" s="332">
        <v>387000</v>
      </c>
      <c r="H2488" s="207">
        <v>1</v>
      </c>
      <c r="I2488" s="23"/>
    </row>
    <row r="2489" spans="1:9" ht="40.5" x14ac:dyDescent="0.25">
      <c r="A2489" s="207">
        <v>4239</v>
      </c>
      <c r="B2489" s="332" t="s">
        <v>953</v>
      </c>
      <c r="C2489" s="332" t="s">
        <v>541</v>
      </c>
      <c r="D2489" s="332" t="s">
        <v>9</v>
      </c>
      <c r="E2489" s="332" t="s">
        <v>14</v>
      </c>
      <c r="F2489" s="332">
        <v>211000</v>
      </c>
      <c r="G2489" s="332">
        <v>211000</v>
      </c>
      <c r="H2489" s="207">
        <v>1</v>
      </c>
      <c r="I2489" s="23"/>
    </row>
    <row r="2490" spans="1:9" ht="40.5" x14ac:dyDescent="0.25">
      <c r="A2490" s="207">
        <v>4239</v>
      </c>
      <c r="B2490" s="332" t="s">
        <v>954</v>
      </c>
      <c r="C2490" s="332" t="s">
        <v>541</v>
      </c>
      <c r="D2490" s="332" t="s">
        <v>9</v>
      </c>
      <c r="E2490" s="332" t="s">
        <v>14</v>
      </c>
      <c r="F2490" s="332">
        <v>382000</v>
      </c>
      <c r="G2490" s="332">
        <v>382000</v>
      </c>
      <c r="H2490" s="207">
        <v>1</v>
      </c>
      <c r="I2490" s="23"/>
    </row>
    <row r="2491" spans="1:9" ht="40.5" x14ac:dyDescent="0.25">
      <c r="A2491" s="207">
        <v>4239</v>
      </c>
      <c r="B2491" s="332" t="s">
        <v>955</v>
      </c>
      <c r="C2491" s="332" t="s">
        <v>541</v>
      </c>
      <c r="D2491" s="332" t="s">
        <v>9</v>
      </c>
      <c r="E2491" s="332" t="s">
        <v>14</v>
      </c>
      <c r="F2491" s="332">
        <v>1438000</v>
      </c>
      <c r="G2491" s="332">
        <v>1438000</v>
      </c>
      <c r="H2491" s="207">
        <v>1</v>
      </c>
      <c r="I2491" s="23"/>
    </row>
    <row r="2492" spans="1:9" ht="40.5" x14ac:dyDescent="0.25">
      <c r="A2492" s="207">
        <v>4239</v>
      </c>
      <c r="B2492" s="332" t="s">
        <v>956</v>
      </c>
      <c r="C2492" s="332" t="s">
        <v>541</v>
      </c>
      <c r="D2492" s="332" t="s">
        <v>9</v>
      </c>
      <c r="E2492" s="332" t="s">
        <v>14</v>
      </c>
      <c r="F2492" s="332">
        <v>734000</v>
      </c>
      <c r="G2492" s="332">
        <v>734000</v>
      </c>
      <c r="H2492" s="207">
        <v>1</v>
      </c>
      <c r="I2492" s="23"/>
    </row>
    <row r="2493" spans="1:9" ht="40.5" x14ac:dyDescent="0.25">
      <c r="A2493" s="207">
        <v>4239</v>
      </c>
      <c r="B2493" s="332" t="s">
        <v>957</v>
      </c>
      <c r="C2493" s="332" t="s">
        <v>541</v>
      </c>
      <c r="D2493" s="332" t="s">
        <v>9</v>
      </c>
      <c r="E2493" s="332" t="s">
        <v>14</v>
      </c>
      <c r="F2493" s="332">
        <v>219262</v>
      </c>
      <c r="G2493" s="332">
        <v>219262</v>
      </c>
      <c r="H2493" s="207">
        <v>1</v>
      </c>
      <c r="I2493" s="23"/>
    </row>
    <row r="2494" spans="1:9" ht="40.5" x14ac:dyDescent="0.25">
      <c r="A2494" s="207">
        <v>4239</v>
      </c>
      <c r="B2494" s="332" t="s">
        <v>958</v>
      </c>
      <c r="C2494" s="332" t="s">
        <v>541</v>
      </c>
      <c r="D2494" s="332" t="s">
        <v>9</v>
      </c>
      <c r="E2494" s="332" t="s">
        <v>14</v>
      </c>
      <c r="F2494" s="332">
        <v>132000</v>
      </c>
      <c r="G2494" s="332">
        <v>132000</v>
      </c>
      <c r="H2494" s="207">
        <v>1</v>
      </c>
      <c r="I2494" s="23"/>
    </row>
    <row r="2495" spans="1:9" ht="40.5" x14ac:dyDescent="0.25">
      <c r="A2495" s="207">
        <v>4239</v>
      </c>
      <c r="B2495" s="332" t="s">
        <v>959</v>
      </c>
      <c r="C2495" s="332" t="s">
        <v>541</v>
      </c>
      <c r="D2495" s="332" t="s">
        <v>9</v>
      </c>
      <c r="E2495" s="332" t="s">
        <v>14</v>
      </c>
      <c r="F2495" s="332">
        <v>365000</v>
      </c>
      <c r="G2495" s="332">
        <v>365000</v>
      </c>
      <c r="H2495" s="207">
        <v>1</v>
      </c>
      <c r="I2495" s="23"/>
    </row>
    <row r="2496" spans="1:9" ht="40.5" x14ac:dyDescent="0.25">
      <c r="A2496" s="207">
        <v>4239</v>
      </c>
      <c r="B2496" s="332" t="s">
        <v>960</v>
      </c>
      <c r="C2496" s="332" t="s">
        <v>541</v>
      </c>
      <c r="D2496" s="332" t="s">
        <v>9</v>
      </c>
      <c r="E2496" s="332" t="s">
        <v>14</v>
      </c>
      <c r="F2496" s="332">
        <v>343000</v>
      </c>
      <c r="G2496" s="332">
        <v>343000</v>
      </c>
      <c r="H2496" s="207">
        <v>1</v>
      </c>
      <c r="I2496" s="23"/>
    </row>
    <row r="2497" spans="1:9" ht="40.5" x14ac:dyDescent="0.25">
      <c r="A2497" s="207">
        <v>4239</v>
      </c>
      <c r="B2497" s="332" t="s">
        <v>961</v>
      </c>
      <c r="C2497" s="332" t="s">
        <v>541</v>
      </c>
      <c r="D2497" s="332" t="s">
        <v>9</v>
      </c>
      <c r="E2497" s="332" t="s">
        <v>14</v>
      </c>
      <c r="F2497" s="332">
        <v>348000</v>
      </c>
      <c r="G2497" s="332">
        <v>348000</v>
      </c>
      <c r="H2497" s="207">
        <v>1</v>
      </c>
      <c r="I2497" s="23"/>
    </row>
    <row r="2498" spans="1:9" ht="40.5" x14ac:dyDescent="0.25">
      <c r="A2498" s="207">
        <v>4239</v>
      </c>
      <c r="B2498" s="332" t="s">
        <v>962</v>
      </c>
      <c r="C2498" s="332" t="s">
        <v>541</v>
      </c>
      <c r="D2498" s="332" t="s">
        <v>9</v>
      </c>
      <c r="E2498" s="332" t="s">
        <v>14</v>
      </c>
      <c r="F2498" s="332">
        <v>378000</v>
      </c>
      <c r="G2498" s="332">
        <v>378000</v>
      </c>
      <c r="H2498" s="207">
        <v>1</v>
      </c>
      <c r="I2498" s="23"/>
    </row>
    <row r="2499" spans="1:9" ht="40.5" x14ac:dyDescent="0.25">
      <c r="A2499" s="207">
        <v>4239</v>
      </c>
      <c r="B2499" s="332" t="s">
        <v>963</v>
      </c>
      <c r="C2499" s="332" t="s">
        <v>541</v>
      </c>
      <c r="D2499" s="332" t="s">
        <v>9</v>
      </c>
      <c r="E2499" s="332" t="s">
        <v>14</v>
      </c>
      <c r="F2499" s="332">
        <v>129000</v>
      </c>
      <c r="G2499" s="332">
        <v>129000</v>
      </c>
      <c r="H2499" s="207">
        <v>1</v>
      </c>
      <c r="I2499" s="23"/>
    </row>
    <row r="2500" spans="1:9" ht="40.5" x14ac:dyDescent="0.25">
      <c r="A2500" s="207">
        <v>4239</v>
      </c>
      <c r="B2500" s="332" t="s">
        <v>964</v>
      </c>
      <c r="C2500" s="332" t="s">
        <v>541</v>
      </c>
      <c r="D2500" s="332" t="s">
        <v>9</v>
      </c>
      <c r="E2500" s="332" t="s">
        <v>14</v>
      </c>
      <c r="F2500" s="332">
        <v>772000</v>
      </c>
      <c r="G2500" s="332">
        <v>772000</v>
      </c>
      <c r="H2500" s="207">
        <v>1</v>
      </c>
      <c r="I2500" s="23"/>
    </row>
    <row r="2501" spans="1:9" ht="40.5" x14ac:dyDescent="0.25">
      <c r="A2501" s="198">
        <v>4239</v>
      </c>
      <c r="B2501" s="332" t="s">
        <v>540</v>
      </c>
      <c r="C2501" s="332" t="s">
        <v>541</v>
      </c>
      <c r="D2501" s="332" t="s">
        <v>9</v>
      </c>
      <c r="E2501" s="332" t="s">
        <v>14</v>
      </c>
      <c r="F2501" s="332">
        <v>900000</v>
      </c>
      <c r="G2501" s="332">
        <v>900000</v>
      </c>
      <c r="H2501" s="207">
        <v>1</v>
      </c>
      <c r="I2501" s="23"/>
    </row>
    <row r="2502" spans="1:9" ht="40.5" x14ac:dyDescent="0.25">
      <c r="A2502" s="198">
        <v>4239</v>
      </c>
      <c r="B2502" s="332" t="s">
        <v>542</v>
      </c>
      <c r="C2502" s="332" t="s">
        <v>541</v>
      </c>
      <c r="D2502" s="332" t="s">
        <v>9</v>
      </c>
      <c r="E2502" s="332" t="s">
        <v>14</v>
      </c>
      <c r="F2502" s="332">
        <v>700000</v>
      </c>
      <c r="G2502" s="332">
        <v>700000</v>
      </c>
      <c r="H2502" s="198">
        <v>1</v>
      </c>
      <c r="I2502" s="23"/>
    </row>
    <row r="2503" spans="1:9" ht="40.5" x14ac:dyDescent="0.25">
      <c r="A2503" s="198">
        <v>4239</v>
      </c>
      <c r="B2503" s="332" t="s">
        <v>543</v>
      </c>
      <c r="C2503" s="332" t="s">
        <v>541</v>
      </c>
      <c r="D2503" s="332" t="s">
        <v>9</v>
      </c>
      <c r="E2503" s="332" t="s">
        <v>14</v>
      </c>
      <c r="F2503" s="332">
        <v>250000</v>
      </c>
      <c r="G2503" s="332">
        <v>250000</v>
      </c>
      <c r="H2503" s="198">
        <v>1</v>
      </c>
      <c r="I2503" s="23"/>
    </row>
    <row r="2504" spans="1:9" ht="40.5" x14ac:dyDescent="0.25">
      <c r="A2504" s="198">
        <v>4239</v>
      </c>
      <c r="B2504" s="332" t="s">
        <v>544</v>
      </c>
      <c r="C2504" s="332" t="s">
        <v>541</v>
      </c>
      <c r="D2504" s="332" t="s">
        <v>9</v>
      </c>
      <c r="E2504" s="332" t="s">
        <v>14</v>
      </c>
      <c r="F2504" s="332">
        <v>800000</v>
      </c>
      <c r="G2504" s="332">
        <v>800000</v>
      </c>
      <c r="H2504" s="198">
        <v>1</v>
      </c>
      <c r="I2504" s="23"/>
    </row>
    <row r="2505" spans="1:9" ht="40.5" x14ac:dyDescent="0.25">
      <c r="A2505" s="198">
        <v>4239</v>
      </c>
      <c r="B2505" s="332" t="s">
        <v>545</v>
      </c>
      <c r="C2505" s="332" t="s">
        <v>541</v>
      </c>
      <c r="D2505" s="332" t="s">
        <v>9</v>
      </c>
      <c r="E2505" s="332" t="s">
        <v>14</v>
      </c>
      <c r="F2505" s="332">
        <v>1600000</v>
      </c>
      <c r="G2505" s="332">
        <v>1600000</v>
      </c>
      <c r="H2505" s="198">
        <v>1</v>
      </c>
      <c r="I2505" s="23"/>
    </row>
    <row r="2506" spans="1:9" ht="40.5" x14ac:dyDescent="0.25">
      <c r="A2506" s="198">
        <v>4239</v>
      </c>
      <c r="B2506" s="198" t="s">
        <v>546</v>
      </c>
      <c r="C2506" s="198" t="s">
        <v>541</v>
      </c>
      <c r="D2506" s="198" t="s">
        <v>9</v>
      </c>
      <c r="E2506" s="198" t="s">
        <v>14</v>
      </c>
      <c r="F2506" s="198">
        <v>1500000</v>
      </c>
      <c r="G2506" s="198">
        <v>1500000</v>
      </c>
      <c r="H2506" s="198">
        <v>1</v>
      </c>
      <c r="I2506" s="23"/>
    </row>
    <row r="2507" spans="1:9" ht="40.5" x14ac:dyDescent="0.25">
      <c r="A2507" s="198">
        <v>4239</v>
      </c>
      <c r="B2507" s="198" t="s">
        <v>547</v>
      </c>
      <c r="C2507" s="198" t="s">
        <v>541</v>
      </c>
      <c r="D2507" s="198" t="s">
        <v>9</v>
      </c>
      <c r="E2507" s="198" t="s">
        <v>14</v>
      </c>
      <c r="F2507" s="293">
        <v>100000</v>
      </c>
      <c r="G2507" s="293">
        <v>100000</v>
      </c>
      <c r="H2507" s="198">
        <v>1</v>
      </c>
      <c r="I2507" s="23"/>
    </row>
    <row r="2508" spans="1:9" ht="40.5" x14ac:dyDescent="0.25">
      <c r="A2508" s="198">
        <v>4239</v>
      </c>
      <c r="B2508" s="198" t="s">
        <v>548</v>
      </c>
      <c r="C2508" s="198" t="s">
        <v>541</v>
      </c>
      <c r="D2508" s="198" t="s">
        <v>9</v>
      </c>
      <c r="E2508" s="198" t="s">
        <v>14</v>
      </c>
      <c r="F2508" s="198">
        <v>250000</v>
      </c>
      <c r="G2508" s="198">
        <v>250000</v>
      </c>
      <c r="H2508" s="198">
        <v>1</v>
      </c>
      <c r="I2508" s="23"/>
    </row>
    <row r="2509" spans="1:9" ht="40.5" x14ac:dyDescent="0.25">
      <c r="A2509" s="198">
        <v>4239</v>
      </c>
      <c r="B2509" s="198" t="s">
        <v>549</v>
      </c>
      <c r="C2509" s="198" t="s">
        <v>541</v>
      </c>
      <c r="D2509" s="198" t="s">
        <v>9</v>
      </c>
      <c r="E2509" s="198" t="s">
        <v>14</v>
      </c>
      <c r="F2509" s="293">
        <v>1600000</v>
      </c>
      <c r="G2509" s="293">
        <v>1600000</v>
      </c>
      <c r="H2509" s="198">
        <v>1</v>
      </c>
      <c r="I2509" s="23"/>
    </row>
    <row r="2510" spans="1:9" ht="40.5" x14ac:dyDescent="0.25">
      <c r="A2510" s="198">
        <v>4239</v>
      </c>
      <c r="B2510" s="198" t="s">
        <v>550</v>
      </c>
      <c r="C2510" s="198" t="s">
        <v>541</v>
      </c>
      <c r="D2510" s="198" t="s">
        <v>9</v>
      </c>
      <c r="E2510" s="198" t="s">
        <v>14</v>
      </c>
      <c r="F2510" s="198">
        <v>1100000</v>
      </c>
      <c r="G2510" s="198">
        <v>1100000</v>
      </c>
      <c r="H2510" s="198">
        <v>1</v>
      </c>
      <c r="I2510" s="23"/>
    </row>
    <row r="2511" spans="1:9" ht="40.5" x14ac:dyDescent="0.25">
      <c r="A2511" s="198">
        <v>4239</v>
      </c>
      <c r="B2511" s="198" t="s">
        <v>551</v>
      </c>
      <c r="C2511" s="198" t="s">
        <v>541</v>
      </c>
      <c r="D2511" s="198" t="s">
        <v>9</v>
      </c>
      <c r="E2511" s="198" t="s">
        <v>14</v>
      </c>
      <c r="F2511" s="198">
        <v>0</v>
      </c>
      <c r="G2511" s="198">
        <v>0</v>
      </c>
      <c r="H2511" s="198">
        <v>1</v>
      </c>
      <c r="I2511" s="23"/>
    </row>
    <row r="2512" spans="1:9" ht="40.5" x14ac:dyDescent="0.25">
      <c r="A2512" s="198">
        <v>4239</v>
      </c>
      <c r="B2512" s="198" t="s">
        <v>552</v>
      </c>
      <c r="C2512" s="198" t="s">
        <v>541</v>
      </c>
      <c r="D2512" s="198" t="s">
        <v>9</v>
      </c>
      <c r="E2512" s="198" t="s">
        <v>14</v>
      </c>
      <c r="F2512" s="198">
        <v>0</v>
      </c>
      <c r="G2512" s="198">
        <v>0</v>
      </c>
      <c r="H2512" s="198">
        <v>1</v>
      </c>
      <c r="I2512" s="23"/>
    </row>
    <row r="2513" spans="1:9" x14ac:dyDescent="0.25">
      <c r="A2513" s="519" t="s">
        <v>91</v>
      </c>
      <c r="B2513" s="520"/>
      <c r="C2513" s="520"/>
      <c r="D2513" s="520"/>
      <c r="E2513" s="520"/>
      <c r="F2513" s="520"/>
      <c r="G2513" s="520"/>
      <c r="H2513" s="520"/>
      <c r="I2513" s="23"/>
    </row>
    <row r="2514" spans="1:9" x14ac:dyDescent="0.25">
      <c r="A2514" s="474" t="s">
        <v>12</v>
      </c>
      <c r="B2514" s="475"/>
      <c r="C2514" s="475"/>
      <c r="D2514" s="475"/>
      <c r="E2514" s="475"/>
      <c r="F2514" s="475"/>
      <c r="G2514" s="475"/>
      <c r="H2514" s="475"/>
      <c r="I2514" s="23"/>
    </row>
    <row r="2515" spans="1:9" ht="40.5" x14ac:dyDescent="0.25">
      <c r="A2515" s="450">
        <v>4239</v>
      </c>
      <c r="B2515" s="450" t="s">
        <v>4588</v>
      </c>
      <c r="C2515" s="450" t="s">
        <v>478</v>
      </c>
      <c r="D2515" s="450" t="s">
        <v>9</v>
      </c>
      <c r="E2515" s="450" t="s">
        <v>14</v>
      </c>
      <c r="F2515" s="450">
        <v>800000</v>
      </c>
      <c r="G2515" s="450">
        <v>800000</v>
      </c>
      <c r="H2515" s="450">
        <v>1</v>
      </c>
      <c r="I2515" s="23"/>
    </row>
    <row r="2516" spans="1:9" ht="40.5" x14ac:dyDescent="0.25">
      <c r="A2516" s="450">
        <v>4239</v>
      </c>
      <c r="B2516" s="450" t="s">
        <v>4589</v>
      </c>
      <c r="C2516" s="450" t="s">
        <v>478</v>
      </c>
      <c r="D2516" s="450" t="s">
        <v>9</v>
      </c>
      <c r="E2516" s="450" t="s">
        <v>14</v>
      </c>
      <c r="F2516" s="450">
        <v>200000</v>
      </c>
      <c r="G2516" s="450">
        <v>200000</v>
      </c>
      <c r="H2516" s="450">
        <v>1</v>
      </c>
      <c r="I2516" s="23"/>
    </row>
    <row r="2517" spans="1:9" ht="40.5" x14ac:dyDescent="0.25">
      <c r="A2517" s="450">
        <v>4239</v>
      </c>
      <c r="B2517" s="450" t="s">
        <v>4590</v>
      </c>
      <c r="C2517" s="450" t="s">
        <v>478</v>
      </c>
      <c r="D2517" s="450" t="s">
        <v>9</v>
      </c>
      <c r="E2517" s="450" t="s">
        <v>14</v>
      </c>
      <c r="F2517" s="450">
        <v>100000</v>
      </c>
      <c r="G2517" s="450">
        <v>100000</v>
      </c>
      <c r="H2517" s="450">
        <v>1</v>
      </c>
      <c r="I2517" s="23"/>
    </row>
    <row r="2518" spans="1:9" ht="40.5" x14ac:dyDescent="0.25">
      <c r="A2518" s="450">
        <v>4239</v>
      </c>
      <c r="B2518" s="450" t="s">
        <v>4591</v>
      </c>
      <c r="C2518" s="450" t="s">
        <v>478</v>
      </c>
      <c r="D2518" s="450" t="s">
        <v>9</v>
      </c>
      <c r="E2518" s="450" t="s">
        <v>14</v>
      </c>
      <c r="F2518" s="450">
        <v>150000</v>
      </c>
      <c r="G2518" s="450">
        <v>150000</v>
      </c>
      <c r="H2518" s="450">
        <v>1</v>
      </c>
      <c r="I2518" s="23"/>
    </row>
    <row r="2519" spans="1:9" ht="40.5" x14ac:dyDescent="0.25">
      <c r="A2519" s="450">
        <v>4239</v>
      </c>
      <c r="B2519" s="450" t="s">
        <v>4592</v>
      </c>
      <c r="C2519" s="450" t="s">
        <v>478</v>
      </c>
      <c r="D2519" s="450" t="s">
        <v>9</v>
      </c>
      <c r="E2519" s="450" t="s">
        <v>14</v>
      </c>
      <c r="F2519" s="450">
        <v>750000</v>
      </c>
      <c r="G2519" s="450">
        <v>750000</v>
      </c>
      <c r="H2519" s="450">
        <v>1</v>
      </c>
      <c r="I2519" s="23"/>
    </row>
    <row r="2520" spans="1:9" ht="40.5" x14ac:dyDescent="0.25">
      <c r="A2520" s="450">
        <v>4239</v>
      </c>
      <c r="B2520" s="450" t="s">
        <v>4593</v>
      </c>
      <c r="C2520" s="450" t="s">
        <v>478</v>
      </c>
      <c r="D2520" s="450" t="s">
        <v>9</v>
      </c>
      <c r="E2520" s="450" t="s">
        <v>14</v>
      </c>
      <c r="F2520" s="450">
        <v>100000</v>
      </c>
      <c r="G2520" s="450">
        <v>100000</v>
      </c>
      <c r="H2520" s="450">
        <v>1</v>
      </c>
      <c r="I2520" s="23"/>
    </row>
    <row r="2521" spans="1:9" ht="40.5" x14ac:dyDescent="0.25">
      <c r="A2521" s="450">
        <v>4239</v>
      </c>
      <c r="B2521" s="450" t="s">
        <v>4096</v>
      </c>
      <c r="C2521" s="450" t="s">
        <v>478</v>
      </c>
      <c r="D2521" s="450" t="s">
        <v>9</v>
      </c>
      <c r="E2521" s="450" t="s">
        <v>14</v>
      </c>
      <c r="F2521" s="450">
        <v>700000</v>
      </c>
      <c r="G2521" s="450">
        <v>700000</v>
      </c>
      <c r="H2521" s="450">
        <v>1</v>
      </c>
      <c r="I2521" s="23"/>
    </row>
    <row r="2522" spans="1:9" ht="40.5" x14ac:dyDescent="0.25">
      <c r="A2522" s="450">
        <v>4239</v>
      </c>
      <c r="B2522" s="450" t="s">
        <v>3378</v>
      </c>
      <c r="C2522" s="450" t="s">
        <v>478</v>
      </c>
      <c r="D2522" s="450" t="s">
        <v>9</v>
      </c>
      <c r="E2522" s="450" t="s">
        <v>14</v>
      </c>
      <c r="F2522" s="450">
        <v>500000</v>
      </c>
      <c r="G2522" s="450">
        <v>500000</v>
      </c>
      <c r="H2522" s="450">
        <v>1</v>
      </c>
      <c r="I2522" s="23"/>
    </row>
    <row r="2523" spans="1:9" ht="40.5" x14ac:dyDescent="0.25">
      <c r="A2523" s="369">
        <v>4239</v>
      </c>
      <c r="B2523" s="450" t="s">
        <v>3379</v>
      </c>
      <c r="C2523" s="450" t="s">
        <v>478</v>
      </c>
      <c r="D2523" s="450" t="s">
        <v>9</v>
      </c>
      <c r="E2523" s="450" t="s">
        <v>14</v>
      </c>
      <c r="F2523" s="450">
        <v>700000</v>
      </c>
      <c r="G2523" s="450">
        <v>700000</v>
      </c>
      <c r="H2523" s="450">
        <v>1</v>
      </c>
      <c r="I2523" s="23"/>
    </row>
    <row r="2524" spans="1:9" ht="40.5" x14ac:dyDescent="0.25">
      <c r="A2524" s="369">
        <v>4239</v>
      </c>
      <c r="B2524" s="369" t="s">
        <v>3380</v>
      </c>
      <c r="C2524" s="369" t="s">
        <v>478</v>
      </c>
      <c r="D2524" s="369" t="s">
        <v>9</v>
      </c>
      <c r="E2524" s="369" t="s">
        <v>14</v>
      </c>
      <c r="F2524" s="369">
        <v>500000</v>
      </c>
      <c r="G2524" s="369">
        <v>500000</v>
      </c>
      <c r="H2524" s="369">
        <v>1</v>
      </c>
      <c r="I2524" s="23"/>
    </row>
    <row r="2525" spans="1:9" ht="40.5" x14ac:dyDescent="0.25">
      <c r="A2525" s="369">
        <v>4239</v>
      </c>
      <c r="B2525" s="369" t="s">
        <v>3381</v>
      </c>
      <c r="C2525" s="369" t="s">
        <v>478</v>
      </c>
      <c r="D2525" s="369" t="s">
        <v>9</v>
      </c>
      <c r="E2525" s="369" t="s">
        <v>14</v>
      </c>
      <c r="F2525" s="369">
        <v>700000</v>
      </c>
      <c r="G2525" s="369">
        <v>700000</v>
      </c>
      <c r="H2525" s="369">
        <v>1</v>
      </c>
      <c r="I2525" s="23"/>
    </row>
    <row r="2526" spans="1:9" ht="40.5" x14ac:dyDescent="0.25">
      <c r="A2526" s="369">
        <v>4239</v>
      </c>
      <c r="B2526" s="369" t="s">
        <v>3382</v>
      </c>
      <c r="C2526" s="369" t="s">
        <v>478</v>
      </c>
      <c r="D2526" s="369" t="s">
        <v>9</v>
      </c>
      <c r="E2526" s="369" t="s">
        <v>14</v>
      </c>
      <c r="F2526" s="369">
        <v>700000</v>
      </c>
      <c r="G2526" s="369">
        <v>700000</v>
      </c>
      <c r="H2526" s="369">
        <v>1</v>
      </c>
      <c r="I2526" s="23"/>
    </row>
    <row r="2527" spans="1:9" ht="40.5" x14ac:dyDescent="0.25">
      <c r="A2527" s="369">
        <v>4239</v>
      </c>
      <c r="B2527" s="369" t="s">
        <v>989</v>
      </c>
      <c r="C2527" s="369" t="s">
        <v>478</v>
      </c>
      <c r="D2527" s="369" t="s">
        <v>9</v>
      </c>
      <c r="E2527" s="369" t="s">
        <v>14</v>
      </c>
      <c r="F2527" s="369">
        <v>0</v>
      </c>
      <c r="G2527" s="369">
        <v>0</v>
      </c>
      <c r="H2527" s="369">
        <v>1</v>
      </c>
      <c r="I2527" s="23"/>
    </row>
    <row r="2528" spans="1:9" ht="40.5" x14ac:dyDescent="0.25">
      <c r="A2528" s="207">
        <v>4239</v>
      </c>
      <c r="B2528" s="207" t="s">
        <v>990</v>
      </c>
      <c r="C2528" s="207" t="s">
        <v>478</v>
      </c>
      <c r="D2528" s="207" t="s">
        <v>9</v>
      </c>
      <c r="E2528" s="207" t="s">
        <v>14</v>
      </c>
      <c r="F2528" s="207">
        <v>0</v>
      </c>
      <c r="G2528" s="207">
        <v>0</v>
      </c>
      <c r="H2528" s="207">
        <v>1</v>
      </c>
      <c r="I2528" s="23"/>
    </row>
    <row r="2529" spans="1:9" ht="40.5" x14ac:dyDescent="0.25">
      <c r="A2529" s="207">
        <v>4239</v>
      </c>
      <c r="B2529" s="207" t="s">
        <v>991</v>
      </c>
      <c r="C2529" s="207" t="s">
        <v>478</v>
      </c>
      <c r="D2529" s="207" t="s">
        <v>9</v>
      </c>
      <c r="E2529" s="207" t="s">
        <v>14</v>
      </c>
      <c r="F2529" s="207">
        <v>0</v>
      </c>
      <c r="G2529" s="207">
        <v>0</v>
      </c>
      <c r="H2529" s="207">
        <v>1</v>
      </c>
      <c r="I2529" s="23"/>
    </row>
    <row r="2530" spans="1:9" ht="40.5" x14ac:dyDescent="0.25">
      <c r="A2530" s="207">
        <v>4239</v>
      </c>
      <c r="B2530" s="207" t="s">
        <v>992</v>
      </c>
      <c r="C2530" s="207" t="s">
        <v>478</v>
      </c>
      <c r="D2530" s="207" t="s">
        <v>9</v>
      </c>
      <c r="E2530" s="207" t="s">
        <v>14</v>
      </c>
      <c r="F2530" s="207">
        <v>0</v>
      </c>
      <c r="G2530" s="207">
        <v>0</v>
      </c>
      <c r="H2530" s="207">
        <v>1</v>
      </c>
      <c r="I2530" s="23"/>
    </row>
    <row r="2531" spans="1:9" ht="40.5" x14ac:dyDescent="0.25">
      <c r="A2531" s="207">
        <v>4239</v>
      </c>
      <c r="B2531" s="207" t="s">
        <v>993</v>
      </c>
      <c r="C2531" s="207" t="s">
        <v>478</v>
      </c>
      <c r="D2531" s="207" t="s">
        <v>9</v>
      </c>
      <c r="E2531" s="207" t="s">
        <v>14</v>
      </c>
      <c r="F2531" s="207">
        <v>0</v>
      </c>
      <c r="G2531" s="207">
        <v>0</v>
      </c>
      <c r="H2531" s="207">
        <v>1</v>
      </c>
      <c r="I2531" s="23"/>
    </row>
    <row r="2532" spans="1:9" ht="40.5" x14ac:dyDescent="0.25">
      <c r="A2532" s="207">
        <v>4239</v>
      </c>
      <c r="B2532" s="207" t="s">
        <v>994</v>
      </c>
      <c r="C2532" s="207" t="s">
        <v>478</v>
      </c>
      <c r="D2532" s="207" t="s">
        <v>9</v>
      </c>
      <c r="E2532" s="207" t="s">
        <v>14</v>
      </c>
      <c r="F2532" s="207">
        <v>0</v>
      </c>
      <c r="G2532" s="207">
        <v>0</v>
      </c>
      <c r="H2532" s="207">
        <v>1</v>
      </c>
      <c r="I2532" s="23"/>
    </row>
    <row r="2533" spans="1:9" ht="40.5" x14ac:dyDescent="0.25">
      <c r="A2533" s="207">
        <v>4239</v>
      </c>
      <c r="B2533" s="207" t="s">
        <v>995</v>
      </c>
      <c r="C2533" s="207" t="s">
        <v>478</v>
      </c>
      <c r="D2533" s="207" t="s">
        <v>9</v>
      </c>
      <c r="E2533" s="207" t="s">
        <v>14</v>
      </c>
      <c r="F2533" s="207">
        <v>0</v>
      </c>
      <c r="G2533" s="207">
        <v>0</v>
      </c>
      <c r="H2533" s="207">
        <v>1</v>
      </c>
      <c r="I2533" s="23"/>
    </row>
    <row r="2534" spans="1:9" ht="40.5" x14ac:dyDescent="0.25">
      <c r="A2534" s="207">
        <v>4239</v>
      </c>
      <c r="B2534" s="207" t="s">
        <v>996</v>
      </c>
      <c r="C2534" s="207" t="s">
        <v>478</v>
      </c>
      <c r="D2534" s="207" t="s">
        <v>9</v>
      </c>
      <c r="E2534" s="207" t="s">
        <v>14</v>
      </c>
      <c r="F2534" s="207">
        <v>0</v>
      </c>
      <c r="G2534" s="207">
        <v>0</v>
      </c>
      <c r="H2534" s="207">
        <v>1</v>
      </c>
      <c r="I2534" s="23"/>
    </row>
    <row r="2535" spans="1:9" ht="40.5" x14ac:dyDescent="0.25">
      <c r="A2535" s="207">
        <v>4239</v>
      </c>
      <c r="B2535" s="207" t="s">
        <v>997</v>
      </c>
      <c r="C2535" s="207" t="s">
        <v>478</v>
      </c>
      <c r="D2535" s="207" t="s">
        <v>9</v>
      </c>
      <c r="E2535" s="207" t="s">
        <v>14</v>
      </c>
      <c r="F2535" s="207">
        <v>0</v>
      </c>
      <c r="G2535" s="207">
        <v>0</v>
      </c>
      <c r="H2535" s="207">
        <v>1</v>
      </c>
      <c r="I2535" s="23"/>
    </row>
    <row r="2536" spans="1:9" ht="40.5" x14ac:dyDescent="0.25">
      <c r="A2536" s="207">
        <v>4239</v>
      </c>
      <c r="B2536" s="207" t="s">
        <v>998</v>
      </c>
      <c r="C2536" s="207" t="s">
        <v>478</v>
      </c>
      <c r="D2536" s="207" t="s">
        <v>9</v>
      </c>
      <c r="E2536" s="207" t="s">
        <v>14</v>
      </c>
      <c r="F2536" s="207">
        <v>0</v>
      </c>
      <c r="G2536" s="207">
        <v>0</v>
      </c>
      <c r="H2536" s="207">
        <v>1</v>
      </c>
      <c r="I2536" s="23"/>
    </row>
    <row r="2537" spans="1:9" x14ac:dyDescent="0.25">
      <c r="A2537" s="484" t="s">
        <v>273</v>
      </c>
      <c r="B2537" s="485"/>
      <c r="C2537" s="485"/>
      <c r="D2537" s="485"/>
      <c r="E2537" s="485"/>
      <c r="F2537" s="485"/>
      <c r="G2537" s="485"/>
      <c r="H2537" s="485"/>
      <c r="I2537" s="23"/>
    </row>
    <row r="2538" spans="1:9" x14ac:dyDescent="0.25">
      <c r="A2538" s="476" t="s">
        <v>16</v>
      </c>
      <c r="B2538" s="477"/>
      <c r="C2538" s="477"/>
      <c r="D2538" s="477"/>
      <c r="E2538" s="477"/>
      <c r="F2538" s="477"/>
      <c r="G2538" s="477"/>
      <c r="H2538" s="478"/>
      <c r="I2538" s="23"/>
    </row>
    <row r="2539" spans="1:9" ht="27" x14ac:dyDescent="0.25">
      <c r="A2539" s="396">
        <v>4251</v>
      </c>
      <c r="B2539" s="396" t="s">
        <v>3953</v>
      </c>
      <c r="C2539" s="396" t="s">
        <v>514</v>
      </c>
      <c r="D2539" s="396" t="s">
        <v>15</v>
      </c>
      <c r="E2539" s="396" t="s">
        <v>14</v>
      </c>
      <c r="F2539" s="396">
        <v>39200000</v>
      </c>
      <c r="G2539" s="396">
        <v>39200000</v>
      </c>
      <c r="H2539" s="396">
        <v>1</v>
      </c>
      <c r="I2539" s="23"/>
    </row>
    <row r="2540" spans="1:9" ht="27" x14ac:dyDescent="0.25">
      <c r="A2540" s="83">
        <v>4251</v>
      </c>
      <c r="B2540" s="396" t="s">
        <v>3431</v>
      </c>
      <c r="C2540" s="396" t="s">
        <v>514</v>
      </c>
      <c r="D2540" s="396" t="s">
        <v>425</v>
      </c>
      <c r="E2540" s="396" t="s">
        <v>14</v>
      </c>
      <c r="F2540" s="396">
        <v>29460000</v>
      </c>
      <c r="G2540" s="396">
        <v>29460000</v>
      </c>
      <c r="H2540" s="396">
        <v>1</v>
      </c>
      <c r="I2540" s="23"/>
    </row>
    <row r="2541" spans="1:9" x14ac:dyDescent="0.25">
      <c r="A2541" s="474" t="s">
        <v>12</v>
      </c>
      <c r="B2541" s="475"/>
      <c r="C2541" s="475"/>
      <c r="D2541" s="475"/>
      <c r="E2541" s="475"/>
      <c r="F2541" s="475"/>
      <c r="G2541" s="475"/>
      <c r="H2541" s="475"/>
      <c r="I2541" s="23"/>
    </row>
    <row r="2542" spans="1:9" ht="27" x14ac:dyDescent="0.25">
      <c r="A2542" s="401">
        <v>4251</v>
      </c>
      <c r="B2542" s="401" t="s">
        <v>4063</v>
      </c>
      <c r="C2542" s="401" t="s">
        <v>498</v>
      </c>
      <c r="D2542" s="401" t="s">
        <v>1256</v>
      </c>
      <c r="E2542" s="401" t="s">
        <v>14</v>
      </c>
      <c r="F2542" s="401">
        <v>540000</v>
      </c>
      <c r="G2542" s="401">
        <v>540000</v>
      </c>
      <c r="H2542" s="401">
        <v>1</v>
      </c>
      <c r="I2542" s="23"/>
    </row>
    <row r="2543" spans="1:9" ht="27" x14ac:dyDescent="0.25">
      <c r="A2543" s="395">
        <v>4251</v>
      </c>
      <c r="B2543" s="401" t="s">
        <v>3954</v>
      </c>
      <c r="C2543" s="401" t="s">
        <v>498</v>
      </c>
      <c r="D2543" s="401" t="s">
        <v>15</v>
      </c>
      <c r="E2543" s="401" t="s">
        <v>14</v>
      </c>
      <c r="F2543" s="401">
        <v>800000</v>
      </c>
      <c r="G2543" s="401">
        <v>800000</v>
      </c>
      <c r="H2543" s="401">
        <v>1</v>
      </c>
      <c r="I2543" s="23"/>
    </row>
    <row r="2544" spans="1:9" ht="27" x14ac:dyDescent="0.25">
      <c r="A2544" s="395">
        <v>4251</v>
      </c>
      <c r="B2544" s="395" t="s">
        <v>3430</v>
      </c>
      <c r="C2544" s="395" t="s">
        <v>498</v>
      </c>
      <c r="D2544" s="395" t="s">
        <v>1256</v>
      </c>
      <c r="E2544" s="395" t="s">
        <v>14</v>
      </c>
      <c r="F2544" s="395">
        <v>600000</v>
      </c>
      <c r="G2544" s="395">
        <v>600000</v>
      </c>
      <c r="H2544" s="395">
        <v>1</v>
      </c>
      <c r="I2544" s="23"/>
    </row>
    <row r="2545" spans="1:9" x14ac:dyDescent="0.25">
      <c r="A2545" s="484" t="s">
        <v>291</v>
      </c>
      <c r="B2545" s="485"/>
      <c r="C2545" s="485"/>
      <c r="D2545" s="485"/>
      <c r="E2545" s="485"/>
      <c r="F2545" s="485"/>
      <c r="G2545" s="485"/>
      <c r="H2545" s="485"/>
      <c r="I2545" s="23"/>
    </row>
    <row r="2546" spans="1:9" x14ac:dyDescent="0.25">
      <c r="A2546" s="476" t="s">
        <v>16</v>
      </c>
      <c r="B2546" s="477"/>
      <c r="C2546" s="477"/>
      <c r="D2546" s="477"/>
      <c r="E2546" s="477"/>
      <c r="F2546" s="477"/>
      <c r="G2546" s="477"/>
      <c r="H2546" s="478"/>
      <c r="I2546" s="23"/>
    </row>
    <row r="2547" spans="1:9" ht="27" x14ac:dyDescent="0.25">
      <c r="A2547" s="439">
        <v>5113</v>
      </c>
      <c r="B2547" s="439" t="s">
        <v>4538</v>
      </c>
      <c r="C2547" s="439" t="s">
        <v>1137</v>
      </c>
      <c r="D2547" s="439" t="s">
        <v>13</v>
      </c>
      <c r="E2547" s="439" t="s">
        <v>14</v>
      </c>
      <c r="F2547" s="439">
        <v>471888</v>
      </c>
      <c r="G2547" s="439">
        <v>471888</v>
      </c>
      <c r="H2547" s="439">
        <v>1</v>
      </c>
      <c r="I2547" s="23"/>
    </row>
    <row r="2548" spans="1:9" ht="54" x14ac:dyDescent="0.25">
      <c r="A2548" s="358">
        <v>5129</v>
      </c>
      <c r="B2548" s="439" t="s">
        <v>3136</v>
      </c>
      <c r="C2548" s="439" t="s">
        <v>1854</v>
      </c>
      <c r="D2548" s="439" t="s">
        <v>15</v>
      </c>
      <c r="E2548" s="439" t="s">
        <v>14</v>
      </c>
      <c r="F2548" s="439">
        <v>15000000</v>
      </c>
      <c r="G2548" s="439">
        <v>15000000</v>
      </c>
      <c r="H2548" s="439">
        <v>1</v>
      </c>
      <c r="I2548" s="23"/>
    </row>
    <row r="2549" spans="1:9" ht="27" x14ac:dyDescent="0.25">
      <c r="A2549" s="358">
        <v>5113</v>
      </c>
      <c r="B2549" s="358" t="s">
        <v>1908</v>
      </c>
      <c r="C2549" s="358" t="s">
        <v>1018</v>
      </c>
      <c r="D2549" s="358" t="s">
        <v>425</v>
      </c>
      <c r="E2549" s="358" t="s">
        <v>14</v>
      </c>
      <c r="F2549" s="358">
        <v>0</v>
      </c>
      <c r="G2549" s="358">
        <v>0</v>
      </c>
      <c r="H2549" s="358">
        <v>1</v>
      </c>
      <c r="I2549" s="23"/>
    </row>
    <row r="2550" spans="1:9" ht="27" x14ac:dyDescent="0.25">
      <c r="A2550" s="358">
        <v>5113</v>
      </c>
      <c r="B2550" s="358" t="s">
        <v>1134</v>
      </c>
      <c r="C2550" s="358" t="s">
        <v>1018</v>
      </c>
      <c r="D2550" s="358" t="s">
        <v>425</v>
      </c>
      <c r="E2550" s="358" t="s">
        <v>14</v>
      </c>
      <c r="F2550" s="358">
        <v>0</v>
      </c>
      <c r="G2550" s="358">
        <v>0</v>
      </c>
      <c r="H2550" s="358">
        <v>1</v>
      </c>
      <c r="I2550" s="23"/>
    </row>
    <row r="2551" spans="1:9" ht="27" x14ac:dyDescent="0.25">
      <c r="A2551" s="295">
        <v>5113</v>
      </c>
      <c r="B2551" s="358" t="s">
        <v>2121</v>
      </c>
      <c r="C2551" s="358" t="s">
        <v>1018</v>
      </c>
      <c r="D2551" s="358" t="s">
        <v>15</v>
      </c>
      <c r="E2551" s="358" t="s">
        <v>14</v>
      </c>
      <c r="F2551" s="358">
        <v>81131960</v>
      </c>
      <c r="G2551" s="358">
        <v>81131960</v>
      </c>
      <c r="H2551" s="358">
        <v>1</v>
      </c>
      <c r="I2551" s="23"/>
    </row>
    <row r="2552" spans="1:9" ht="27" x14ac:dyDescent="0.25">
      <c r="A2552" s="358">
        <v>5113</v>
      </c>
      <c r="B2552" s="358" t="s">
        <v>1135</v>
      </c>
      <c r="C2552" s="358" t="s">
        <v>1018</v>
      </c>
      <c r="D2552" s="358" t="s">
        <v>425</v>
      </c>
      <c r="E2552" s="358" t="s">
        <v>14</v>
      </c>
      <c r="F2552" s="358">
        <v>0</v>
      </c>
      <c r="G2552" s="358">
        <v>0</v>
      </c>
      <c r="H2552" s="358">
        <v>1</v>
      </c>
      <c r="I2552" s="23"/>
    </row>
    <row r="2553" spans="1:9" x14ac:dyDescent="0.25">
      <c r="A2553" s="516" t="s">
        <v>12</v>
      </c>
      <c r="B2553" s="517"/>
      <c r="C2553" s="517"/>
      <c r="D2553" s="517"/>
      <c r="E2553" s="517"/>
      <c r="F2553" s="517"/>
      <c r="G2553" s="517"/>
      <c r="H2553" s="518"/>
      <c r="I2553" s="23"/>
    </row>
    <row r="2554" spans="1:9" ht="27" x14ac:dyDescent="0.25">
      <c r="A2554" s="187">
        <v>5113</v>
      </c>
      <c r="B2554" s="187" t="s">
        <v>3795</v>
      </c>
      <c r="C2554" s="187" t="s">
        <v>498</v>
      </c>
      <c r="D2554" s="187" t="s">
        <v>15</v>
      </c>
      <c r="E2554" s="187" t="s">
        <v>14</v>
      </c>
      <c r="F2554" s="187">
        <v>1415676</v>
      </c>
      <c r="G2554" s="187">
        <v>1415676</v>
      </c>
      <c r="H2554" s="187">
        <v>1</v>
      </c>
      <c r="I2554" s="23"/>
    </row>
    <row r="2555" spans="1:9" ht="27" x14ac:dyDescent="0.25">
      <c r="A2555" s="187">
        <v>5113</v>
      </c>
      <c r="B2555" s="187" t="s">
        <v>3137</v>
      </c>
      <c r="C2555" s="187" t="s">
        <v>498</v>
      </c>
      <c r="D2555" s="187" t="s">
        <v>1256</v>
      </c>
      <c r="E2555" s="187" t="s">
        <v>14</v>
      </c>
      <c r="F2555" s="187">
        <v>270000</v>
      </c>
      <c r="G2555" s="187">
        <v>270000</v>
      </c>
      <c r="H2555" s="187">
        <v>1</v>
      </c>
      <c r="I2555" s="23"/>
    </row>
    <row r="2556" spans="1:9" ht="27" x14ac:dyDescent="0.25">
      <c r="A2556" s="187">
        <v>5113</v>
      </c>
      <c r="B2556" s="187" t="s">
        <v>3130</v>
      </c>
      <c r="C2556" s="187" t="s">
        <v>498</v>
      </c>
      <c r="D2556" s="187" t="s">
        <v>1256</v>
      </c>
      <c r="E2556" s="187" t="s">
        <v>14</v>
      </c>
      <c r="F2556" s="187">
        <v>1415676</v>
      </c>
      <c r="G2556" s="187">
        <v>1415676</v>
      </c>
      <c r="H2556" s="187">
        <v>1</v>
      </c>
      <c r="I2556" s="23"/>
    </row>
    <row r="2557" spans="1:9" ht="27" x14ac:dyDescent="0.25">
      <c r="A2557" s="187">
        <v>5113</v>
      </c>
      <c r="B2557" s="187" t="s">
        <v>1988</v>
      </c>
      <c r="C2557" s="187" t="s">
        <v>1137</v>
      </c>
      <c r="D2557" s="187" t="s">
        <v>13</v>
      </c>
      <c r="E2557" s="187" t="s">
        <v>14</v>
      </c>
      <c r="F2557" s="187">
        <v>0</v>
      </c>
      <c r="G2557" s="187">
        <v>0</v>
      </c>
      <c r="H2557" s="187">
        <v>1</v>
      </c>
      <c r="I2557" s="23"/>
    </row>
    <row r="2558" spans="1:9" ht="27" x14ac:dyDescent="0.25">
      <c r="A2558" s="187">
        <v>5113</v>
      </c>
      <c r="B2558" s="187" t="s">
        <v>1136</v>
      </c>
      <c r="C2558" s="187" t="s">
        <v>1137</v>
      </c>
      <c r="D2558" s="187" t="s">
        <v>13</v>
      </c>
      <c r="E2558" s="187" t="s">
        <v>14</v>
      </c>
      <c r="F2558" s="187">
        <v>0</v>
      </c>
      <c r="G2558" s="187">
        <v>0</v>
      </c>
      <c r="H2558" s="187">
        <v>1</v>
      </c>
      <c r="I2558" s="23"/>
    </row>
    <row r="2559" spans="1:9" ht="27" x14ac:dyDescent="0.25">
      <c r="A2559" s="187">
        <v>5113</v>
      </c>
      <c r="B2559" s="187" t="s">
        <v>1138</v>
      </c>
      <c r="C2559" s="187" t="s">
        <v>1137</v>
      </c>
      <c r="D2559" s="187" t="s">
        <v>13</v>
      </c>
      <c r="E2559" s="187" t="s">
        <v>14</v>
      </c>
      <c r="F2559" s="187">
        <v>0</v>
      </c>
      <c r="G2559" s="187">
        <v>0</v>
      </c>
      <c r="H2559" s="187">
        <v>1</v>
      </c>
      <c r="I2559" s="23"/>
    </row>
    <row r="2560" spans="1:9" ht="27" x14ac:dyDescent="0.25">
      <c r="A2560" s="187" t="s">
        <v>2102</v>
      </c>
      <c r="B2560" s="187" t="s">
        <v>2101</v>
      </c>
      <c r="C2560" s="187" t="s">
        <v>1137</v>
      </c>
      <c r="D2560" s="187" t="s">
        <v>13</v>
      </c>
      <c r="E2560" s="187" t="s">
        <v>14</v>
      </c>
      <c r="F2560" s="187">
        <v>471888</v>
      </c>
      <c r="G2560" s="187">
        <v>471888</v>
      </c>
      <c r="H2560" s="187">
        <v>1</v>
      </c>
      <c r="I2560" s="23"/>
    </row>
    <row r="2561" spans="1:9" ht="30.75" customHeight="1" x14ac:dyDescent="0.25">
      <c r="A2561" s="4" t="s">
        <v>24</v>
      </c>
      <c r="B2561" s="4" t="s">
        <v>2086</v>
      </c>
      <c r="C2561" s="4" t="s">
        <v>498</v>
      </c>
      <c r="D2561" s="4" t="s">
        <v>1256</v>
      </c>
      <c r="E2561" s="4" t="s">
        <v>14</v>
      </c>
      <c r="F2561" s="4">
        <v>1415676</v>
      </c>
      <c r="G2561" s="4">
        <v>1415676</v>
      </c>
      <c r="H2561" s="4">
        <v>1</v>
      </c>
      <c r="I2561" s="23"/>
    </row>
    <row r="2562" spans="1:9" x14ac:dyDescent="0.25">
      <c r="A2562" s="474" t="s">
        <v>8</v>
      </c>
      <c r="B2562" s="475"/>
      <c r="C2562" s="475"/>
      <c r="D2562" s="475"/>
      <c r="E2562" s="475"/>
      <c r="F2562" s="475"/>
      <c r="G2562" s="475"/>
      <c r="H2562" s="475"/>
      <c r="I2562" s="23"/>
    </row>
    <row r="2563" spans="1:9" ht="30.75" customHeight="1" x14ac:dyDescent="0.25">
      <c r="A2563" s="358">
        <v>5129</v>
      </c>
      <c r="B2563" s="358" t="s">
        <v>3134</v>
      </c>
      <c r="C2563" s="358" t="s">
        <v>1629</v>
      </c>
      <c r="D2563" s="358" t="s">
        <v>9</v>
      </c>
      <c r="E2563" s="358" t="s">
        <v>10</v>
      </c>
      <c r="F2563" s="358">
        <v>60000</v>
      </c>
      <c r="G2563" s="358">
        <v>60000</v>
      </c>
      <c r="H2563" s="358">
        <v>50</v>
      </c>
      <c r="I2563" s="23"/>
    </row>
    <row r="2564" spans="1:9" ht="30.75" customHeight="1" x14ac:dyDescent="0.25">
      <c r="A2564" s="358">
        <v>5129</v>
      </c>
      <c r="B2564" s="358" t="s">
        <v>3135</v>
      </c>
      <c r="C2564" s="358" t="s">
        <v>1675</v>
      </c>
      <c r="D2564" s="358" t="s">
        <v>9</v>
      </c>
      <c r="E2564" s="358" t="s">
        <v>10</v>
      </c>
      <c r="F2564" s="358">
        <v>50000</v>
      </c>
      <c r="G2564" s="358">
        <v>50000</v>
      </c>
      <c r="H2564" s="358">
        <v>40</v>
      </c>
      <c r="I2564" s="23"/>
    </row>
    <row r="2565" spans="1:9" x14ac:dyDescent="0.25">
      <c r="A2565" s="484" t="s">
        <v>192</v>
      </c>
      <c r="B2565" s="485"/>
      <c r="C2565" s="485"/>
      <c r="D2565" s="485"/>
      <c r="E2565" s="485"/>
      <c r="F2565" s="485"/>
      <c r="G2565" s="485"/>
      <c r="H2565" s="485"/>
      <c r="I2565" s="23"/>
    </row>
    <row r="2566" spans="1:9" ht="15" customHeight="1" x14ac:dyDescent="0.25">
      <c r="A2566" s="476" t="s">
        <v>16</v>
      </c>
      <c r="B2566" s="477"/>
      <c r="C2566" s="477"/>
      <c r="D2566" s="477"/>
      <c r="E2566" s="477"/>
      <c r="F2566" s="477"/>
      <c r="G2566" s="477"/>
      <c r="H2566" s="478"/>
      <c r="I2566" s="23"/>
    </row>
    <row r="2567" spans="1:9" ht="27" x14ac:dyDescent="0.25">
      <c r="A2567" s="408">
        <v>4251</v>
      </c>
      <c r="B2567" s="408" t="s">
        <v>4145</v>
      </c>
      <c r="C2567" s="408" t="s">
        <v>20</v>
      </c>
      <c r="D2567" s="408" t="s">
        <v>425</v>
      </c>
      <c r="E2567" s="408" t="s">
        <v>14</v>
      </c>
      <c r="F2567" s="408">
        <v>25098110</v>
      </c>
      <c r="G2567" s="408">
        <v>25098110</v>
      </c>
      <c r="H2567" s="408">
        <v>1</v>
      </c>
      <c r="I2567" s="23"/>
    </row>
    <row r="2568" spans="1:9" ht="27" x14ac:dyDescent="0.25">
      <c r="A2568" s="400">
        <v>4251</v>
      </c>
      <c r="B2568" s="408" t="s">
        <v>4060</v>
      </c>
      <c r="C2568" s="408" t="s">
        <v>20</v>
      </c>
      <c r="D2568" s="408" t="s">
        <v>425</v>
      </c>
      <c r="E2568" s="408" t="s">
        <v>14</v>
      </c>
      <c r="F2568" s="408">
        <v>36800000</v>
      </c>
      <c r="G2568" s="408">
        <v>36800000</v>
      </c>
      <c r="H2568" s="408">
        <v>1</v>
      </c>
      <c r="I2568" s="23"/>
    </row>
    <row r="2569" spans="1:9" ht="15" customHeight="1" x14ac:dyDescent="0.25">
      <c r="A2569" s="474" t="s">
        <v>12</v>
      </c>
      <c r="B2569" s="475"/>
      <c r="C2569" s="475"/>
      <c r="D2569" s="475"/>
      <c r="E2569" s="475"/>
      <c r="F2569" s="475"/>
      <c r="G2569" s="475"/>
      <c r="H2569" s="475"/>
      <c r="I2569" s="23"/>
    </row>
    <row r="2570" spans="1:9" ht="27" x14ac:dyDescent="0.25">
      <c r="A2570" s="408">
        <v>4251</v>
      </c>
      <c r="B2570" s="408" t="s">
        <v>4146</v>
      </c>
      <c r="C2570" s="408" t="s">
        <v>498</v>
      </c>
      <c r="D2570" s="408" t="s">
        <v>1256</v>
      </c>
      <c r="E2570" s="408" t="s">
        <v>14</v>
      </c>
      <c r="F2570" s="408">
        <v>502070</v>
      </c>
      <c r="G2570" s="408">
        <v>502070</v>
      </c>
      <c r="H2570" s="408">
        <v>1</v>
      </c>
      <c r="I2570" s="23"/>
    </row>
    <row r="2571" spans="1:9" ht="30" customHeight="1" x14ac:dyDescent="0.25">
      <c r="A2571" s="408">
        <v>4251</v>
      </c>
      <c r="B2571" s="408" t="s">
        <v>4059</v>
      </c>
      <c r="C2571" s="408" t="s">
        <v>498</v>
      </c>
      <c r="D2571" s="408" t="s">
        <v>1256</v>
      </c>
      <c r="E2571" s="408" t="s">
        <v>14</v>
      </c>
      <c r="F2571" s="408">
        <v>700000</v>
      </c>
      <c r="G2571" s="408">
        <v>700</v>
      </c>
      <c r="H2571" s="408">
        <v>1</v>
      </c>
      <c r="I2571" s="23"/>
    </row>
    <row r="2572" spans="1:9" ht="15" customHeight="1" x14ac:dyDescent="0.25">
      <c r="A2572" s="484" t="s">
        <v>191</v>
      </c>
      <c r="B2572" s="485"/>
      <c r="C2572" s="485"/>
      <c r="D2572" s="485"/>
      <c r="E2572" s="485"/>
      <c r="F2572" s="485"/>
      <c r="G2572" s="485"/>
      <c r="H2572" s="525"/>
      <c r="I2572" s="23"/>
    </row>
    <row r="2573" spans="1:9" x14ac:dyDescent="0.25">
      <c r="A2573" s="474" t="s">
        <v>16</v>
      </c>
      <c r="B2573" s="475"/>
      <c r="C2573" s="475"/>
      <c r="D2573" s="475"/>
      <c r="E2573" s="475"/>
      <c r="F2573" s="475"/>
      <c r="G2573" s="475"/>
      <c r="H2573" s="475"/>
      <c r="I2573" s="23"/>
    </row>
    <row r="2574" spans="1:9" ht="27" x14ac:dyDescent="0.25">
      <c r="A2574" s="4">
        <v>4251</v>
      </c>
      <c r="B2574" s="4" t="s">
        <v>4237</v>
      </c>
      <c r="C2574" s="4" t="s">
        <v>20</v>
      </c>
      <c r="D2574" s="4" t="s">
        <v>425</v>
      </c>
      <c r="E2574" s="4" t="s">
        <v>14</v>
      </c>
      <c r="F2574" s="4">
        <v>55687000</v>
      </c>
      <c r="G2574" s="4">
        <v>55687000</v>
      </c>
      <c r="H2574" s="4">
        <v>1</v>
      </c>
      <c r="I2574" s="23"/>
    </row>
    <row r="2575" spans="1:9" ht="27" x14ac:dyDescent="0.25">
      <c r="A2575" s="4" t="s">
        <v>2024</v>
      </c>
      <c r="B2575" s="4" t="s">
        <v>2107</v>
      </c>
      <c r="C2575" s="4" t="s">
        <v>20</v>
      </c>
      <c r="D2575" s="4" t="s">
        <v>425</v>
      </c>
      <c r="E2575" s="4" t="s">
        <v>14</v>
      </c>
      <c r="F2575" s="4">
        <v>55561850</v>
      </c>
      <c r="G2575" s="4">
        <v>55561850</v>
      </c>
      <c r="H2575" s="4">
        <v>1</v>
      </c>
      <c r="I2575" s="23"/>
    </row>
    <row r="2576" spans="1:9" x14ac:dyDescent="0.25">
      <c r="A2576" s="474" t="s">
        <v>12</v>
      </c>
      <c r="B2576" s="475"/>
      <c r="C2576" s="475"/>
      <c r="D2576" s="475"/>
      <c r="E2576" s="475"/>
      <c r="F2576" s="475"/>
      <c r="G2576" s="475"/>
      <c r="H2576" s="475"/>
      <c r="I2576" s="23"/>
    </row>
    <row r="2577" spans="1:9" ht="27" x14ac:dyDescent="0.25">
      <c r="A2577" s="4" t="s">
        <v>2024</v>
      </c>
      <c r="B2577" s="4" t="s">
        <v>2108</v>
      </c>
      <c r="C2577" s="4" t="s">
        <v>498</v>
      </c>
      <c r="D2577" s="4" t="s">
        <v>1256</v>
      </c>
      <c r="E2577" s="4" t="s">
        <v>14</v>
      </c>
      <c r="F2577" s="4">
        <v>1010000</v>
      </c>
      <c r="G2577" s="4">
        <v>1010000</v>
      </c>
      <c r="H2577" s="4">
        <v>1</v>
      </c>
      <c r="I2577" s="23"/>
    </row>
    <row r="2578" spans="1:9" x14ac:dyDescent="0.25">
      <c r="A2578" s="484" t="s">
        <v>143</v>
      </c>
      <c r="B2578" s="485"/>
      <c r="C2578" s="485"/>
      <c r="D2578" s="485"/>
      <c r="E2578" s="485"/>
      <c r="F2578" s="485"/>
      <c r="G2578" s="485"/>
      <c r="H2578" s="485"/>
      <c r="I2578" s="23"/>
    </row>
    <row r="2579" spans="1:9" x14ac:dyDescent="0.25">
      <c r="A2579" s="474" t="s">
        <v>12</v>
      </c>
      <c r="B2579" s="475"/>
      <c r="C2579" s="475"/>
      <c r="D2579" s="475"/>
      <c r="E2579" s="475"/>
      <c r="F2579" s="475"/>
      <c r="G2579" s="475"/>
      <c r="H2579" s="475"/>
      <c r="I2579" s="23"/>
    </row>
    <row r="2580" spans="1:9" x14ac:dyDescent="0.25">
      <c r="A2580" s="4">
        <v>4239</v>
      </c>
      <c r="B2580" s="4" t="s">
        <v>4232</v>
      </c>
      <c r="C2580" s="4" t="s">
        <v>32</v>
      </c>
      <c r="D2580" s="4" t="s">
        <v>13</v>
      </c>
      <c r="E2580" s="4" t="s">
        <v>14</v>
      </c>
      <c r="F2580" s="4">
        <v>546000</v>
      </c>
      <c r="G2580" s="4">
        <v>546000</v>
      </c>
      <c r="H2580" s="4">
        <v>1</v>
      </c>
      <c r="I2580" s="23"/>
    </row>
    <row r="2581" spans="1:9" x14ac:dyDescent="0.25">
      <c r="A2581" s="4">
        <v>4239</v>
      </c>
      <c r="B2581" s="4" t="s">
        <v>1904</v>
      </c>
      <c r="C2581" s="4" t="s">
        <v>32</v>
      </c>
      <c r="D2581" s="4" t="s">
        <v>13</v>
      </c>
      <c r="E2581" s="4" t="s">
        <v>14</v>
      </c>
      <c r="F2581" s="4">
        <v>0</v>
      </c>
      <c r="G2581" s="4">
        <v>0</v>
      </c>
      <c r="H2581" s="4">
        <v>1</v>
      </c>
      <c r="I2581" s="23"/>
    </row>
    <row r="2582" spans="1:9" x14ac:dyDescent="0.25">
      <c r="A2582" s="484" t="s">
        <v>253</v>
      </c>
      <c r="B2582" s="485"/>
      <c r="C2582" s="485"/>
      <c r="D2582" s="485"/>
      <c r="E2582" s="485"/>
      <c r="F2582" s="485"/>
      <c r="G2582" s="485"/>
      <c r="H2582" s="485"/>
      <c r="I2582" s="23"/>
    </row>
    <row r="2583" spans="1:9" x14ac:dyDescent="0.25">
      <c r="A2583" s="474" t="s">
        <v>12</v>
      </c>
      <c r="B2583" s="475"/>
      <c r="C2583" s="475"/>
      <c r="D2583" s="475"/>
      <c r="E2583" s="475"/>
      <c r="F2583" s="475"/>
      <c r="G2583" s="475"/>
      <c r="H2583" s="475"/>
      <c r="I2583" s="23"/>
    </row>
    <row r="2584" spans="1:9" ht="27" x14ac:dyDescent="0.25">
      <c r="A2584" s="427">
        <v>4251</v>
      </c>
      <c r="B2584" s="427" t="s">
        <v>4335</v>
      </c>
      <c r="C2584" s="427" t="s">
        <v>498</v>
      </c>
      <c r="D2584" s="427" t="s">
        <v>1256</v>
      </c>
      <c r="E2584" s="427" t="s">
        <v>14</v>
      </c>
      <c r="F2584" s="427">
        <v>54950</v>
      </c>
      <c r="G2584" s="427">
        <v>54950</v>
      </c>
      <c r="H2584" s="427">
        <v>1</v>
      </c>
      <c r="I2584" s="23"/>
    </row>
    <row r="2585" spans="1:9" ht="40.5" x14ac:dyDescent="0.25">
      <c r="A2585" s="427">
        <v>4251</v>
      </c>
      <c r="B2585" s="427" t="s">
        <v>4234</v>
      </c>
      <c r="C2585" s="427" t="s">
        <v>466</v>
      </c>
      <c r="D2585" s="427" t="s">
        <v>425</v>
      </c>
      <c r="E2585" s="427" t="s">
        <v>14</v>
      </c>
      <c r="F2585" s="427">
        <v>766340</v>
      </c>
      <c r="G2585" s="427">
        <v>766340</v>
      </c>
      <c r="H2585" s="427">
        <v>1</v>
      </c>
      <c r="I2585" s="23"/>
    </row>
    <row r="2586" spans="1:9" ht="40.5" x14ac:dyDescent="0.25">
      <c r="A2586" s="413">
        <v>4251</v>
      </c>
      <c r="B2586" s="427" t="s">
        <v>4235</v>
      </c>
      <c r="C2586" s="427" t="s">
        <v>466</v>
      </c>
      <c r="D2586" s="427" t="s">
        <v>425</v>
      </c>
      <c r="E2586" s="427" t="s">
        <v>14</v>
      </c>
      <c r="F2586" s="427">
        <v>816920</v>
      </c>
      <c r="G2586" s="427">
        <v>816920</v>
      </c>
      <c r="H2586" s="427">
        <v>1</v>
      </c>
      <c r="I2586" s="23"/>
    </row>
    <row r="2587" spans="1:9" ht="40.5" x14ac:dyDescent="0.25">
      <c r="A2587" s="413">
        <v>4251</v>
      </c>
      <c r="B2587" s="413" t="s">
        <v>4236</v>
      </c>
      <c r="C2587" s="413" t="s">
        <v>466</v>
      </c>
      <c r="D2587" s="413" t="s">
        <v>425</v>
      </c>
      <c r="E2587" s="413" t="s">
        <v>14</v>
      </c>
      <c r="F2587" s="413">
        <v>914660</v>
      </c>
      <c r="G2587" s="413">
        <v>914660</v>
      </c>
      <c r="H2587" s="413">
        <v>1</v>
      </c>
      <c r="I2587" s="23"/>
    </row>
    <row r="2588" spans="1:9" ht="27" x14ac:dyDescent="0.25">
      <c r="A2588" s="401">
        <v>4239</v>
      </c>
      <c r="B2588" s="413" t="s">
        <v>4056</v>
      </c>
      <c r="C2588" s="413" t="s">
        <v>901</v>
      </c>
      <c r="D2588" s="413" t="s">
        <v>287</v>
      </c>
      <c r="E2588" s="413" t="s">
        <v>14</v>
      </c>
      <c r="F2588" s="413">
        <v>525000</v>
      </c>
      <c r="G2588" s="413">
        <v>525000</v>
      </c>
      <c r="H2588" s="413">
        <v>1</v>
      </c>
      <c r="I2588" s="23"/>
    </row>
    <row r="2589" spans="1:9" ht="27" x14ac:dyDescent="0.25">
      <c r="A2589" s="401">
        <v>4239</v>
      </c>
      <c r="B2589" s="401" t="s">
        <v>4057</v>
      </c>
      <c r="C2589" s="401" t="s">
        <v>901</v>
      </c>
      <c r="D2589" s="401" t="s">
        <v>287</v>
      </c>
      <c r="E2589" s="401" t="s">
        <v>14</v>
      </c>
      <c r="F2589" s="401">
        <v>404000</v>
      </c>
      <c r="G2589" s="401">
        <v>404000</v>
      </c>
      <c r="H2589" s="401">
        <v>1</v>
      </c>
      <c r="I2589" s="23"/>
    </row>
    <row r="2590" spans="1:9" ht="27" x14ac:dyDescent="0.25">
      <c r="A2590" s="401">
        <v>4239</v>
      </c>
      <c r="B2590" s="401" t="s">
        <v>4058</v>
      </c>
      <c r="C2590" s="401" t="s">
        <v>901</v>
      </c>
      <c r="D2590" s="401" t="s">
        <v>287</v>
      </c>
      <c r="E2590" s="401" t="s">
        <v>14</v>
      </c>
      <c r="F2590" s="401">
        <v>495000</v>
      </c>
      <c r="G2590" s="401">
        <v>495000</v>
      </c>
      <c r="H2590" s="401">
        <v>1</v>
      </c>
      <c r="I2590" s="23"/>
    </row>
    <row r="2591" spans="1:9" x14ac:dyDescent="0.25">
      <c r="A2591" s="401">
        <v>4239</v>
      </c>
      <c r="B2591" s="401" t="s">
        <v>999</v>
      </c>
      <c r="C2591" s="401" t="s">
        <v>32</v>
      </c>
      <c r="D2591" s="401" t="s">
        <v>13</v>
      </c>
      <c r="E2591" s="401" t="s">
        <v>14</v>
      </c>
      <c r="F2591" s="401">
        <v>0</v>
      </c>
      <c r="G2591" s="401">
        <v>0</v>
      </c>
      <c r="H2591" s="401">
        <v>1</v>
      </c>
      <c r="I2591" s="23"/>
    </row>
    <row r="2592" spans="1:9" x14ac:dyDescent="0.25">
      <c r="A2592" s="484" t="s">
        <v>4229</v>
      </c>
      <c r="B2592" s="485"/>
      <c r="C2592" s="485"/>
      <c r="D2592" s="485"/>
      <c r="E2592" s="485"/>
      <c r="F2592" s="485"/>
      <c r="G2592" s="485"/>
      <c r="H2592" s="485"/>
      <c r="I2592" s="23"/>
    </row>
    <row r="2593" spans="1:9" x14ac:dyDescent="0.25">
      <c r="A2593" s="474" t="s">
        <v>8</v>
      </c>
      <c r="B2593" s="475"/>
      <c r="C2593" s="475"/>
      <c r="D2593" s="475"/>
      <c r="E2593" s="475"/>
      <c r="F2593" s="475"/>
      <c r="G2593" s="475"/>
      <c r="H2593" s="475"/>
      <c r="I2593" s="23"/>
    </row>
    <row r="2594" spans="1:9" x14ac:dyDescent="0.25">
      <c r="A2594" s="427">
        <v>4239</v>
      </c>
      <c r="B2594" s="427" t="s">
        <v>4319</v>
      </c>
      <c r="C2594" s="427" t="s">
        <v>4320</v>
      </c>
      <c r="D2594" s="427" t="s">
        <v>9</v>
      </c>
      <c r="E2594" s="427" t="s">
        <v>10</v>
      </c>
      <c r="F2594" s="427">
        <v>20000</v>
      </c>
      <c r="G2594" s="427">
        <f>+F2594*H2594</f>
        <v>480000</v>
      </c>
      <c r="H2594" s="427">
        <v>24</v>
      </c>
      <c r="I2594" s="23"/>
    </row>
    <row r="2595" spans="1:9" x14ac:dyDescent="0.25">
      <c r="A2595" s="427">
        <v>4239</v>
      </c>
      <c r="B2595" s="427" t="s">
        <v>4321</v>
      </c>
      <c r="C2595" s="427" t="s">
        <v>4322</v>
      </c>
      <c r="D2595" s="427" t="s">
        <v>9</v>
      </c>
      <c r="E2595" s="427" t="s">
        <v>10</v>
      </c>
      <c r="F2595" s="427">
        <v>6500</v>
      </c>
      <c r="G2595" s="427">
        <f>+F2595*H2595</f>
        <v>227500</v>
      </c>
      <c r="H2595" s="427">
        <v>35</v>
      </c>
      <c r="I2595" s="23"/>
    </row>
    <row r="2596" spans="1:9" x14ac:dyDescent="0.25">
      <c r="A2596" s="427">
        <v>4261</v>
      </c>
      <c r="B2596" s="427" t="s">
        <v>4233</v>
      </c>
      <c r="C2596" s="427" t="s">
        <v>3117</v>
      </c>
      <c r="D2596" s="427" t="s">
        <v>9</v>
      </c>
      <c r="E2596" s="427" t="s">
        <v>10</v>
      </c>
      <c r="F2596" s="427">
        <v>15000</v>
      </c>
      <c r="G2596" s="427">
        <f>+F2596*H2596</f>
        <v>1500000</v>
      </c>
      <c r="H2596" s="427">
        <v>100</v>
      </c>
      <c r="I2596" s="23"/>
    </row>
    <row r="2597" spans="1:9" x14ac:dyDescent="0.25">
      <c r="A2597" s="413">
        <v>5129</v>
      </c>
      <c r="B2597" s="427" t="s">
        <v>4230</v>
      </c>
      <c r="C2597" s="427" t="s">
        <v>4231</v>
      </c>
      <c r="D2597" s="427" t="s">
        <v>9</v>
      </c>
      <c r="E2597" s="427" t="s">
        <v>10</v>
      </c>
      <c r="F2597" s="427">
        <v>62000</v>
      </c>
      <c r="G2597" s="427">
        <f>+F2597*H2597</f>
        <v>310000</v>
      </c>
      <c r="H2597" s="427">
        <v>5</v>
      </c>
      <c r="I2597" s="23"/>
    </row>
    <row r="2598" spans="1:9" x14ac:dyDescent="0.25">
      <c r="A2598" s="437"/>
      <c r="B2598" s="438"/>
      <c r="C2598" s="438"/>
      <c r="D2598" s="438"/>
      <c r="E2598" s="438"/>
      <c r="F2598" s="438"/>
      <c r="G2598" s="438"/>
      <c r="H2598" s="438"/>
      <c r="I2598" s="23"/>
    </row>
    <row r="2599" spans="1:9" ht="27" x14ac:dyDescent="0.25">
      <c r="A2599" s="437">
        <v>4239</v>
      </c>
      <c r="B2599" s="437" t="s">
        <v>4539</v>
      </c>
      <c r="C2599" s="437" t="s">
        <v>901</v>
      </c>
      <c r="D2599" s="437" t="s">
        <v>287</v>
      </c>
      <c r="E2599" s="437" t="s">
        <v>14</v>
      </c>
      <c r="F2599" s="437">
        <v>480000</v>
      </c>
      <c r="G2599" s="437">
        <v>480000</v>
      </c>
      <c r="H2599" s="437">
        <v>1</v>
      </c>
      <c r="I2599" s="23"/>
    </row>
    <row r="2600" spans="1:9" ht="27" x14ac:dyDescent="0.25">
      <c r="A2600" s="437">
        <v>4239</v>
      </c>
      <c r="B2600" s="437" t="s">
        <v>4540</v>
      </c>
      <c r="C2600" s="437" t="s">
        <v>901</v>
      </c>
      <c r="D2600" s="437" t="s">
        <v>287</v>
      </c>
      <c r="E2600" s="437" t="s">
        <v>14</v>
      </c>
      <c r="F2600" s="437">
        <v>227500</v>
      </c>
      <c r="G2600" s="437">
        <v>227500</v>
      </c>
      <c r="H2600" s="437">
        <v>1</v>
      </c>
      <c r="I2600" s="23"/>
    </row>
    <row r="2601" spans="1:9" x14ac:dyDescent="0.25">
      <c r="A2601" s="437"/>
      <c r="B2601" s="438"/>
      <c r="C2601" s="438"/>
      <c r="D2601" s="438"/>
      <c r="E2601" s="438"/>
      <c r="F2601" s="438"/>
      <c r="G2601" s="438"/>
      <c r="H2601" s="438"/>
      <c r="I2601" s="23"/>
    </row>
    <row r="2602" spans="1:9" x14ac:dyDescent="0.25">
      <c r="A2602" s="437"/>
      <c r="B2602" s="438"/>
      <c r="C2602" s="438"/>
      <c r="D2602" s="438"/>
      <c r="E2602" s="438"/>
      <c r="F2602" s="438"/>
      <c r="G2602" s="438"/>
      <c r="H2602" s="438"/>
      <c r="I2602" s="23"/>
    </row>
    <row r="2603" spans="1:9" x14ac:dyDescent="0.25">
      <c r="A2603" s="484" t="s">
        <v>205</v>
      </c>
      <c r="B2603" s="485"/>
      <c r="C2603" s="485"/>
      <c r="D2603" s="485"/>
      <c r="E2603" s="485"/>
      <c r="F2603" s="485"/>
      <c r="G2603" s="485"/>
      <c r="H2603" s="485"/>
      <c r="I2603" s="23"/>
    </row>
    <row r="2604" spans="1:9" x14ac:dyDescent="0.25">
      <c r="A2604" s="474" t="s">
        <v>16</v>
      </c>
      <c r="B2604" s="475"/>
      <c r="C2604" s="475"/>
      <c r="D2604" s="475"/>
      <c r="E2604" s="475"/>
      <c r="F2604" s="475"/>
      <c r="G2604" s="475"/>
      <c r="H2604" s="475"/>
      <c r="I2604" s="23"/>
    </row>
    <row r="2605" spans="1:9" x14ac:dyDescent="0.25">
      <c r="A2605" s="395">
        <v>4267</v>
      </c>
      <c r="B2605" s="207" t="s">
        <v>1000</v>
      </c>
      <c r="C2605" s="395" t="s">
        <v>1001</v>
      </c>
      <c r="D2605" s="395" t="s">
        <v>425</v>
      </c>
      <c r="E2605" s="395" t="s">
        <v>10</v>
      </c>
      <c r="F2605" s="395">
        <v>8333.4</v>
      </c>
      <c r="G2605" s="395">
        <f>+F2605*H2605</f>
        <v>1650013.2</v>
      </c>
      <c r="H2605" s="395">
        <v>198</v>
      </c>
      <c r="I2605" s="23"/>
    </row>
    <row r="2606" spans="1:9" x14ac:dyDescent="0.25">
      <c r="A2606" s="395">
        <v>4267</v>
      </c>
      <c r="B2606" s="395" t="s">
        <v>1002</v>
      </c>
      <c r="C2606" s="395" t="s">
        <v>1003</v>
      </c>
      <c r="D2606" s="395" t="s">
        <v>425</v>
      </c>
      <c r="E2606" s="395" t="s">
        <v>14</v>
      </c>
      <c r="F2606" s="395">
        <v>450000</v>
      </c>
      <c r="G2606" s="395">
        <v>450000</v>
      </c>
      <c r="H2606" s="395">
        <v>1</v>
      </c>
      <c r="I2606" s="23"/>
    </row>
    <row r="2607" spans="1:9" x14ac:dyDescent="0.25">
      <c r="A2607" s="519" t="s">
        <v>246</v>
      </c>
      <c r="B2607" s="520"/>
      <c r="C2607" s="520"/>
      <c r="D2607" s="520"/>
      <c r="E2607" s="520"/>
      <c r="F2607" s="520"/>
      <c r="G2607" s="520"/>
      <c r="H2607" s="520"/>
      <c r="I2607" s="23"/>
    </row>
    <row r="2608" spans="1:9" x14ac:dyDescent="0.25">
      <c r="A2608" s="474" t="s">
        <v>16</v>
      </c>
      <c r="B2608" s="475"/>
      <c r="C2608" s="475"/>
      <c r="D2608" s="475"/>
      <c r="E2608" s="475"/>
      <c r="F2608" s="475"/>
      <c r="G2608" s="475"/>
      <c r="H2608" s="475"/>
      <c r="I2608" s="23"/>
    </row>
    <row r="2609" spans="1:9" ht="40.5" x14ac:dyDescent="0.25">
      <c r="A2609" s="12">
        <v>4251</v>
      </c>
      <c r="B2609" s="12" t="s">
        <v>3429</v>
      </c>
      <c r="C2609" s="12" t="s">
        <v>466</v>
      </c>
      <c r="D2609" s="12" t="s">
        <v>425</v>
      </c>
      <c r="E2609" s="12" t="s">
        <v>14</v>
      </c>
      <c r="F2609" s="12">
        <v>10310000</v>
      </c>
      <c r="G2609" s="12">
        <v>10310000</v>
      </c>
      <c r="H2609" s="12">
        <v>1</v>
      </c>
      <c r="I2609" s="23"/>
    </row>
    <row r="2610" spans="1:9" x14ac:dyDescent="0.25">
      <c r="A2610" s="474" t="s">
        <v>12</v>
      </c>
      <c r="B2610" s="475"/>
      <c r="C2610" s="475"/>
      <c r="D2610" s="475"/>
      <c r="E2610" s="475"/>
      <c r="F2610" s="475"/>
      <c r="G2610" s="475"/>
      <c r="H2610" s="475"/>
      <c r="I2610" s="23"/>
    </row>
    <row r="2611" spans="1:9" ht="18" x14ac:dyDescent="0.25">
      <c r="A2611" s="369">
        <v>4251</v>
      </c>
      <c r="B2611" s="1" t="s">
        <v>3432</v>
      </c>
      <c r="C2611" s="1" t="s">
        <v>498</v>
      </c>
      <c r="D2611" s="370" t="s">
        <v>1256</v>
      </c>
      <c r="E2611" s="370" t="s">
        <v>14</v>
      </c>
      <c r="F2611" s="370">
        <v>190000</v>
      </c>
      <c r="G2611" s="370">
        <v>190000</v>
      </c>
      <c r="H2611" s="370">
        <v>1</v>
      </c>
      <c r="I2611" s="23"/>
    </row>
    <row r="2612" spans="1:9" x14ac:dyDescent="0.25">
      <c r="A2612" s="519" t="s">
        <v>338</v>
      </c>
      <c r="B2612" s="520"/>
      <c r="C2612" s="520"/>
      <c r="D2612" s="520"/>
      <c r="E2612" s="520"/>
      <c r="F2612" s="520"/>
      <c r="G2612" s="520"/>
      <c r="H2612" s="520"/>
      <c r="I2612" s="23"/>
    </row>
    <row r="2613" spans="1:9" x14ac:dyDescent="0.25">
      <c r="A2613" s="474" t="s">
        <v>12</v>
      </c>
      <c r="B2613" s="475"/>
      <c r="C2613" s="475"/>
      <c r="D2613" s="475"/>
      <c r="E2613" s="475"/>
      <c r="F2613" s="475"/>
      <c r="G2613" s="475"/>
      <c r="H2613" s="475"/>
      <c r="I2613" s="23"/>
    </row>
    <row r="2614" spans="1:9" x14ac:dyDescent="0.25">
      <c r="A2614" s="33"/>
      <c r="B2614" s="33"/>
      <c r="C2614" s="33"/>
      <c r="D2614" s="33"/>
      <c r="E2614" s="13"/>
      <c r="F2614" s="13"/>
      <c r="G2614" s="13"/>
      <c r="H2614" s="13"/>
      <c r="I2614" s="23"/>
    </row>
    <row r="2615" spans="1:9" x14ac:dyDescent="0.25">
      <c r="A2615" s="523" t="s">
        <v>144</v>
      </c>
      <c r="B2615" s="524"/>
      <c r="C2615" s="524"/>
      <c r="D2615" s="524"/>
      <c r="E2615" s="524"/>
      <c r="F2615" s="524"/>
      <c r="G2615" s="524"/>
      <c r="H2615" s="524"/>
      <c r="I2615" s="23"/>
    </row>
    <row r="2616" spans="1:9" x14ac:dyDescent="0.25">
      <c r="A2616" s="474" t="s">
        <v>12</v>
      </c>
      <c r="B2616" s="475"/>
      <c r="C2616" s="475"/>
      <c r="D2616" s="475"/>
      <c r="E2616" s="475"/>
      <c r="F2616" s="475"/>
      <c r="G2616" s="475"/>
      <c r="H2616" s="475"/>
      <c r="I2616" s="23"/>
    </row>
    <row r="2617" spans="1:9" x14ac:dyDescent="0.25">
      <c r="A2617" s="4">
        <v>4239</v>
      </c>
      <c r="B2617" s="4" t="s">
        <v>3131</v>
      </c>
      <c r="C2617" s="4" t="s">
        <v>32</v>
      </c>
      <c r="D2617" s="4" t="s">
        <v>13</v>
      </c>
      <c r="E2617" s="4" t="s">
        <v>14</v>
      </c>
      <c r="F2617" s="4">
        <v>546000</v>
      </c>
      <c r="G2617" s="4">
        <v>546000</v>
      </c>
      <c r="H2617" s="4"/>
      <c r="I2617" s="23"/>
    </row>
    <row r="2618" spans="1:9" x14ac:dyDescent="0.25">
      <c r="A2618" s="4">
        <v>4239</v>
      </c>
      <c r="B2618" s="4" t="s">
        <v>965</v>
      </c>
      <c r="C2618" s="4" t="s">
        <v>32</v>
      </c>
      <c r="D2618" s="4" t="s">
        <v>13</v>
      </c>
      <c r="E2618" s="4" t="s">
        <v>14</v>
      </c>
      <c r="F2618" s="4">
        <v>0</v>
      </c>
      <c r="G2618" s="4">
        <v>0</v>
      </c>
      <c r="H2618" s="4">
        <v>1</v>
      </c>
      <c r="I2618" s="23"/>
    </row>
    <row r="2619" spans="1:9" x14ac:dyDescent="0.25">
      <c r="A2619" s="521" t="s">
        <v>30</v>
      </c>
      <c r="B2619" s="522"/>
      <c r="C2619" s="522"/>
      <c r="D2619" s="522"/>
      <c r="E2619" s="522"/>
      <c r="F2619" s="522"/>
      <c r="G2619" s="522"/>
      <c r="H2619" s="522"/>
      <c r="I2619" s="23"/>
    </row>
    <row r="2620" spans="1:9" x14ac:dyDescent="0.25">
      <c r="A2620" s="493" t="s">
        <v>52</v>
      </c>
      <c r="B2620" s="494"/>
      <c r="C2620" s="494"/>
      <c r="D2620" s="494"/>
      <c r="E2620" s="494"/>
      <c r="F2620" s="494"/>
      <c r="G2620" s="494"/>
      <c r="H2620" s="494"/>
      <c r="I2620" s="23"/>
    </row>
    <row r="2621" spans="1:9" ht="15" customHeight="1" x14ac:dyDescent="0.25">
      <c r="A2621" s="499" t="s">
        <v>22</v>
      </c>
      <c r="B2621" s="500"/>
      <c r="C2621" s="500"/>
      <c r="D2621" s="500"/>
      <c r="E2621" s="500"/>
      <c r="F2621" s="500"/>
      <c r="G2621" s="500"/>
      <c r="H2621" s="501"/>
      <c r="I2621" s="23"/>
    </row>
    <row r="2622" spans="1:9" ht="15" customHeight="1" x14ac:dyDescent="0.25">
      <c r="A2622" s="442">
        <v>4264</v>
      </c>
      <c r="B2622" s="442" t="s">
        <v>4562</v>
      </c>
      <c r="C2622" s="442" t="s">
        <v>265</v>
      </c>
      <c r="D2622" s="442" t="s">
        <v>9</v>
      </c>
      <c r="E2622" s="442" t="s">
        <v>11</v>
      </c>
      <c r="F2622" s="442">
        <v>480</v>
      </c>
      <c r="G2622" s="442">
        <f>+F2622*H2622</f>
        <v>5827200</v>
      </c>
      <c r="H2622" s="442">
        <v>12140</v>
      </c>
      <c r="I2622" s="23"/>
    </row>
    <row r="2623" spans="1:9" ht="15" customHeight="1" x14ac:dyDescent="0.25">
      <c r="A2623" s="442">
        <v>4267</v>
      </c>
      <c r="B2623" s="442" t="s">
        <v>4054</v>
      </c>
      <c r="C2623" s="442" t="s">
        <v>585</v>
      </c>
      <c r="D2623" s="442" t="s">
        <v>9</v>
      </c>
      <c r="E2623" s="442" t="s">
        <v>11</v>
      </c>
      <c r="F2623" s="442">
        <v>70</v>
      </c>
      <c r="G2623" s="442">
        <f>+F2623*H2623</f>
        <v>595000</v>
      </c>
      <c r="H2623" s="442">
        <v>8500</v>
      </c>
      <c r="I2623" s="23"/>
    </row>
    <row r="2624" spans="1:9" ht="15" customHeight="1" x14ac:dyDescent="0.25">
      <c r="A2624" s="442">
        <v>4269</v>
      </c>
      <c r="B2624" s="442" t="s">
        <v>3068</v>
      </c>
      <c r="C2624" s="442" t="s">
        <v>1424</v>
      </c>
      <c r="D2624" s="442" t="s">
        <v>9</v>
      </c>
      <c r="E2624" s="442" t="s">
        <v>587</v>
      </c>
      <c r="F2624" s="442">
        <v>1800</v>
      </c>
      <c r="G2624" s="442">
        <f>+F2624*H2624</f>
        <v>3600</v>
      </c>
      <c r="H2624" s="442">
        <v>2</v>
      </c>
      <c r="I2624" s="23"/>
    </row>
    <row r="2625" spans="1:9" ht="15" customHeight="1" x14ac:dyDescent="0.25">
      <c r="A2625" s="401">
        <v>4269</v>
      </c>
      <c r="B2625" s="442" t="s">
        <v>3069</v>
      </c>
      <c r="C2625" s="442" t="s">
        <v>599</v>
      </c>
      <c r="D2625" s="442" t="s">
        <v>9</v>
      </c>
      <c r="E2625" s="442" t="s">
        <v>10</v>
      </c>
      <c r="F2625" s="442">
        <v>1200</v>
      </c>
      <c r="G2625" s="442">
        <f t="shared" ref="G2625:G2627" si="41">+F2625*H2625</f>
        <v>3600</v>
      </c>
      <c r="H2625" s="442">
        <v>3</v>
      </c>
      <c r="I2625" s="23"/>
    </row>
    <row r="2626" spans="1:9" ht="15" customHeight="1" x14ac:dyDescent="0.25">
      <c r="A2626" s="442">
        <v>4269</v>
      </c>
      <c r="B2626" s="442" t="s">
        <v>3070</v>
      </c>
      <c r="C2626" s="442" t="s">
        <v>3071</v>
      </c>
      <c r="D2626" s="442" t="s">
        <v>9</v>
      </c>
      <c r="E2626" s="442" t="s">
        <v>587</v>
      </c>
      <c r="F2626" s="442">
        <v>2800</v>
      </c>
      <c r="G2626" s="442">
        <f t="shared" si="41"/>
        <v>28000</v>
      </c>
      <c r="H2626" s="442">
        <v>10</v>
      </c>
      <c r="I2626" s="23"/>
    </row>
    <row r="2627" spans="1:9" ht="15" customHeight="1" x14ac:dyDescent="0.25">
      <c r="A2627" s="354">
        <v>4269</v>
      </c>
      <c r="B2627" s="401" t="s">
        <v>3072</v>
      </c>
      <c r="C2627" s="401" t="s">
        <v>3073</v>
      </c>
      <c r="D2627" s="401" t="s">
        <v>9</v>
      </c>
      <c r="E2627" s="401" t="s">
        <v>587</v>
      </c>
      <c r="F2627" s="401">
        <v>900</v>
      </c>
      <c r="G2627" s="401">
        <f t="shared" si="41"/>
        <v>45000</v>
      </c>
      <c r="H2627" s="401">
        <v>50</v>
      </c>
      <c r="I2627" s="23"/>
    </row>
    <row r="2628" spans="1:9" ht="15" customHeight="1" x14ac:dyDescent="0.25">
      <c r="A2628" s="354">
        <v>4261</v>
      </c>
      <c r="B2628" s="354" t="s">
        <v>2906</v>
      </c>
      <c r="C2628" s="354" t="s">
        <v>2907</v>
      </c>
      <c r="D2628" s="354" t="s">
        <v>9</v>
      </c>
      <c r="E2628" s="354" t="s">
        <v>10</v>
      </c>
      <c r="F2628" s="354">
        <v>6000</v>
      </c>
      <c r="G2628" s="354">
        <f>+F2628*H2628</f>
        <v>120000</v>
      </c>
      <c r="H2628" s="354">
        <v>20</v>
      </c>
      <c r="I2628" s="23"/>
    </row>
    <row r="2629" spans="1:9" ht="15" customHeight="1" x14ac:dyDescent="0.25">
      <c r="A2629" s="352">
        <v>4261</v>
      </c>
      <c r="B2629" s="354" t="s">
        <v>2908</v>
      </c>
      <c r="C2629" s="354" t="s">
        <v>2907</v>
      </c>
      <c r="D2629" s="354" t="s">
        <v>9</v>
      </c>
      <c r="E2629" s="354" t="s">
        <v>10</v>
      </c>
      <c r="F2629" s="354">
        <v>6000</v>
      </c>
      <c r="G2629" s="354">
        <f t="shared" ref="G2629:G2639" si="42">+F2629*H2629</f>
        <v>120000</v>
      </c>
      <c r="H2629" s="354">
        <v>20</v>
      </c>
      <c r="I2629" s="23"/>
    </row>
    <row r="2630" spans="1:9" ht="15" customHeight="1" x14ac:dyDescent="0.25">
      <c r="A2630" s="352">
        <v>4261</v>
      </c>
      <c r="B2630" s="352" t="s">
        <v>2909</v>
      </c>
      <c r="C2630" s="352" t="s">
        <v>2907</v>
      </c>
      <c r="D2630" s="352" t="s">
        <v>9</v>
      </c>
      <c r="E2630" s="352" t="s">
        <v>10</v>
      </c>
      <c r="F2630" s="352">
        <v>7000</v>
      </c>
      <c r="G2630" s="352">
        <f t="shared" si="42"/>
        <v>14000</v>
      </c>
      <c r="H2630" s="352">
        <v>2</v>
      </c>
      <c r="I2630" s="23"/>
    </row>
    <row r="2631" spans="1:9" ht="15" customHeight="1" x14ac:dyDescent="0.25">
      <c r="A2631" s="352">
        <v>4261</v>
      </c>
      <c r="B2631" s="352" t="s">
        <v>2910</v>
      </c>
      <c r="C2631" s="352" t="s">
        <v>2907</v>
      </c>
      <c r="D2631" s="352" t="s">
        <v>9</v>
      </c>
      <c r="E2631" s="352" t="s">
        <v>10</v>
      </c>
      <c r="F2631" s="352">
        <v>11000</v>
      </c>
      <c r="G2631" s="352">
        <f t="shared" si="42"/>
        <v>44000</v>
      </c>
      <c r="H2631" s="352">
        <v>4</v>
      </c>
      <c r="I2631" s="23"/>
    </row>
    <row r="2632" spans="1:9" ht="15" customHeight="1" x14ac:dyDescent="0.25">
      <c r="A2632" s="352">
        <v>4261</v>
      </c>
      <c r="B2632" s="352" t="s">
        <v>2911</v>
      </c>
      <c r="C2632" s="352" t="s">
        <v>2907</v>
      </c>
      <c r="D2632" s="352" t="s">
        <v>9</v>
      </c>
      <c r="E2632" s="352" t="s">
        <v>10</v>
      </c>
      <c r="F2632" s="352">
        <v>6000</v>
      </c>
      <c r="G2632" s="352">
        <f t="shared" si="42"/>
        <v>60000</v>
      </c>
      <c r="H2632" s="352">
        <v>10</v>
      </c>
      <c r="I2632" s="23"/>
    </row>
    <row r="2633" spans="1:9" ht="15" customHeight="1" x14ac:dyDescent="0.25">
      <c r="A2633" s="352">
        <v>4261</v>
      </c>
      <c r="B2633" s="352" t="s">
        <v>2912</v>
      </c>
      <c r="C2633" s="352" t="s">
        <v>2907</v>
      </c>
      <c r="D2633" s="352" t="s">
        <v>9</v>
      </c>
      <c r="E2633" s="352" t="s">
        <v>10</v>
      </c>
      <c r="F2633" s="352">
        <v>6000</v>
      </c>
      <c r="G2633" s="352">
        <f t="shared" si="42"/>
        <v>90000</v>
      </c>
      <c r="H2633" s="352">
        <v>15</v>
      </c>
      <c r="I2633" s="23"/>
    </row>
    <row r="2634" spans="1:9" x14ac:dyDescent="0.25">
      <c r="A2634" s="352">
        <v>4261</v>
      </c>
      <c r="B2634" s="352" t="s">
        <v>2913</v>
      </c>
      <c r="C2634" s="352" t="s">
        <v>2907</v>
      </c>
      <c r="D2634" s="352" t="s">
        <v>9</v>
      </c>
      <c r="E2634" s="352" t="s">
        <v>10</v>
      </c>
      <c r="F2634" s="352">
        <v>12000</v>
      </c>
      <c r="G2634" s="352">
        <f t="shared" si="42"/>
        <v>120000</v>
      </c>
      <c r="H2634" s="352">
        <v>10</v>
      </c>
      <c r="I2634" s="23"/>
    </row>
    <row r="2635" spans="1:9" ht="27" x14ac:dyDescent="0.25">
      <c r="A2635" s="352">
        <v>4261</v>
      </c>
      <c r="B2635" s="352" t="s">
        <v>2914</v>
      </c>
      <c r="C2635" s="352" t="s">
        <v>2915</v>
      </c>
      <c r="D2635" s="352" t="s">
        <v>9</v>
      </c>
      <c r="E2635" s="352" t="s">
        <v>10</v>
      </c>
      <c r="F2635" s="352">
        <v>10000</v>
      </c>
      <c r="G2635" s="352">
        <f t="shared" si="42"/>
        <v>20000</v>
      </c>
      <c r="H2635" s="352">
        <v>2</v>
      </c>
      <c r="I2635" s="23"/>
    </row>
    <row r="2636" spans="1:9" ht="27" x14ac:dyDescent="0.25">
      <c r="A2636" s="352">
        <v>4261</v>
      </c>
      <c r="B2636" s="352" t="s">
        <v>2916</v>
      </c>
      <c r="C2636" s="352" t="s">
        <v>2915</v>
      </c>
      <c r="D2636" s="352" t="s">
        <v>9</v>
      </c>
      <c r="E2636" s="352" t="s">
        <v>10</v>
      </c>
      <c r="F2636" s="352">
        <v>10000</v>
      </c>
      <c r="G2636" s="352">
        <f t="shared" si="42"/>
        <v>20000</v>
      </c>
      <c r="H2636" s="352">
        <v>2</v>
      </c>
      <c r="I2636" s="23"/>
    </row>
    <row r="2637" spans="1:9" x14ac:dyDescent="0.25">
      <c r="A2637" s="352">
        <v>4261</v>
      </c>
      <c r="B2637" s="352" t="s">
        <v>2917</v>
      </c>
      <c r="C2637" s="352" t="s">
        <v>1519</v>
      </c>
      <c r="D2637" s="352" t="s">
        <v>9</v>
      </c>
      <c r="E2637" s="352" t="s">
        <v>10</v>
      </c>
      <c r="F2637" s="352">
        <v>3000</v>
      </c>
      <c r="G2637" s="352">
        <f t="shared" si="42"/>
        <v>120000</v>
      </c>
      <c r="H2637" s="352">
        <v>40</v>
      </c>
      <c r="I2637" s="23"/>
    </row>
    <row r="2638" spans="1:9" x14ac:dyDescent="0.25">
      <c r="A2638" s="352">
        <v>4261</v>
      </c>
      <c r="B2638" s="352" t="s">
        <v>2918</v>
      </c>
      <c r="C2638" s="352" t="s">
        <v>2339</v>
      </c>
      <c r="D2638" s="352" t="s">
        <v>9</v>
      </c>
      <c r="E2638" s="352" t="s">
        <v>10</v>
      </c>
      <c r="F2638" s="352">
        <v>4000</v>
      </c>
      <c r="G2638" s="352">
        <f t="shared" si="42"/>
        <v>160000</v>
      </c>
      <c r="H2638" s="352">
        <v>40</v>
      </c>
      <c r="I2638" s="23"/>
    </row>
    <row r="2639" spans="1:9" ht="27" x14ac:dyDescent="0.25">
      <c r="A2639" s="352">
        <v>4261</v>
      </c>
      <c r="B2639" s="352" t="s">
        <v>2919</v>
      </c>
      <c r="C2639" s="352" t="s">
        <v>2920</v>
      </c>
      <c r="D2639" s="352" t="s">
        <v>9</v>
      </c>
      <c r="E2639" s="352" t="s">
        <v>899</v>
      </c>
      <c r="F2639" s="352">
        <v>130</v>
      </c>
      <c r="G2639" s="352">
        <f t="shared" si="42"/>
        <v>39650</v>
      </c>
      <c r="H2639" s="352">
        <v>305</v>
      </c>
      <c r="I2639" s="23"/>
    </row>
    <row r="2640" spans="1:9" x14ac:dyDescent="0.25">
      <c r="A2640" s="352">
        <v>4269</v>
      </c>
      <c r="B2640" s="352" t="s">
        <v>2904</v>
      </c>
      <c r="C2640" s="352" t="s">
        <v>695</v>
      </c>
      <c r="D2640" s="352" t="s">
        <v>9</v>
      </c>
      <c r="E2640" s="352" t="s">
        <v>10</v>
      </c>
      <c r="F2640" s="352">
        <v>800</v>
      </c>
      <c r="G2640" s="352">
        <f>+F2640*H2640</f>
        <v>289600</v>
      </c>
      <c r="H2640" s="352">
        <v>362</v>
      </c>
      <c r="I2640" s="23"/>
    </row>
    <row r="2641" spans="1:24" ht="15" customHeight="1" x14ac:dyDescent="0.25">
      <c r="A2641" s="352">
        <v>4269</v>
      </c>
      <c r="B2641" s="352" t="s">
        <v>2905</v>
      </c>
      <c r="C2641" s="352" t="s">
        <v>698</v>
      </c>
      <c r="D2641" s="352" t="s">
        <v>9</v>
      </c>
      <c r="E2641" s="352" t="s">
        <v>10</v>
      </c>
      <c r="F2641" s="352">
        <v>30000</v>
      </c>
      <c r="G2641" s="352">
        <f>+F2641*H2641</f>
        <v>120000</v>
      </c>
      <c r="H2641" s="352">
        <v>4</v>
      </c>
      <c r="I2641" s="23"/>
    </row>
    <row r="2642" spans="1:24" ht="27" x14ac:dyDescent="0.25">
      <c r="A2642" s="323">
        <v>5122</v>
      </c>
      <c r="B2642" s="323" t="s">
        <v>894</v>
      </c>
      <c r="C2642" s="323" t="s">
        <v>2734</v>
      </c>
      <c r="D2642" s="323" t="s">
        <v>9</v>
      </c>
      <c r="E2642" s="323" t="s">
        <v>10</v>
      </c>
      <c r="F2642" s="323">
        <v>3166.25</v>
      </c>
      <c r="G2642" s="323">
        <f>+F2642*H2642</f>
        <v>25330</v>
      </c>
      <c r="H2642" s="323">
        <v>8</v>
      </c>
      <c r="I2642" s="23"/>
    </row>
    <row r="2643" spans="1:24" ht="15" customHeight="1" x14ac:dyDescent="0.25">
      <c r="A2643" s="323">
        <v>5122</v>
      </c>
      <c r="B2643" s="323" t="s">
        <v>895</v>
      </c>
      <c r="C2643" s="323" t="s">
        <v>896</v>
      </c>
      <c r="D2643" s="323" t="s">
        <v>9</v>
      </c>
      <c r="E2643" s="323" t="s">
        <v>10</v>
      </c>
      <c r="F2643" s="323">
        <v>1580</v>
      </c>
      <c r="G2643" s="323">
        <f t="shared" ref="G2643:G2677" si="43">+F2643*H2643</f>
        <v>39500</v>
      </c>
      <c r="H2643" s="323">
        <v>25</v>
      </c>
      <c r="I2643" s="23"/>
    </row>
    <row r="2644" spans="1:24" ht="27" x14ac:dyDescent="0.25">
      <c r="A2644" s="323">
        <v>4267</v>
      </c>
      <c r="B2644" s="323" t="s">
        <v>856</v>
      </c>
      <c r="C2644" s="323" t="s">
        <v>1543</v>
      </c>
      <c r="D2644" s="323" t="s">
        <v>9</v>
      </c>
      <c r="E2644" s="323" t="s">
        <v>10</v>
      </c>
      <c r="F2644" s="323">
        <v>2880</v>
      </c>
      <c r="G2644" s="323">
        <f t="shared" si="43"/>
        <v>28800</v>
      </c>
      <c r="H2644" s="323">
        <v>10</v>
      </c>
      <c r="I2644" s="23"/>
    </row>
    <row r="2645" spans="1:24" x14ac:dyDescent="0.25">
      <c r="A2645" s="323">
        <v>4267</v>
      </c>
      <c r="B2645" s="323" t="s">
        <v>850</v>
      </c>
      <c r="C2645" s="323" t="s">
        <v>851</v>
      </c>
      <c r="D2645" s="323" t="s">
        <v>9</v>
      </c>
      <c r="E2645" s="323" t="s">
        <v>10</v>
      </c>
      <c r="F2645" s="323">
        <v>1590</v>
      </c>
      <c r="G2645" s="323">
        <f t="shared" si="43"/>
        <v>159000</v>
      </c>
      <c r="H2645" s="323">
        <v>100</v>
      </c>
      <c r="I2645" s="23"/>
    </row>
    <row r="2646" spans="1:24" s="325" customFormat="1" x14ac:dyDescent="0.25">
      <c r="A2646" s="323">
        <v>4267</v>
      </c>
      <c r="B2646" s="323" t="s">
        <v>875</v>
      </c>
      <c r="C2646" s="323" t="s">
        <v>2387</v>
      </c>
      <c r="D2646" s="323" t="s">
        <v>9</v>
      </c>
      <c r="E2646" s="323" t="s">
        <v>10</v>
      </c>
      <c r="F2646" s="323">
        <v>2880</v>
      </c>
      <c r="G2646" s="323">
        <f t="shared" si="43"/>
        <v>14400</v>
      </c>
      <c r="H2646" s="323">
        <v>5</v>
      </c>
      <c r="I2646" s="324"/>
      <c r="P2646" s="326"/>
      <c r="Q2646" s="326"/>
      <c r="R2646" s="326"/>
      <c r="S2646" s="326"/>
      <c r="T2646" s="326"/>
      <c r="U2646" s="326"/>
      <c r="V2646" s="326"/>
      <c r="W2646" s="326"/>
      <c r="X2646" s="326"/>
    </row>
    <row r="2647" spans="1:24" s="325" customFormat="1" x14ac:dyDescent="0.25">
      <c r="A2647" s="323">
        <v>4267</v>
      </c>
      <c r="B2647" s="323" t="s">
        <v>844</v>
      </c>
      <c r="C2647" s="323" t="s">
        <v>1740</v>
      </c>
      <c r="D2647" s="323" t="s">
        <v>9</v>
      </c>
      <c r="E2647" s="323" t="s">
        <v>897</v>
      </c>
      <c r="F2647" s="323">
        <v>156</v>
      </c>
      <c r="G2647" s="323">
        <f t="shared" si="43"/>
        <v>7800</v>
      </c>
      <c r="H2647" s="323">
        <v>50</v>
      </c>
      <c r="I2647" s="324"/>
      <c r="P2647" s="326"/>
      <c r="Q2647" s="326"/>
      <c r="R2647" s="326"/>
      <c r="S2647" s="326"/>
      <c r="T2647" s="326"/>
      <c r="U2647" s="326"/>
      <c r="V2647" s="326"/>
      <c r="W2647" s="326"/>
      <c r="X2647" s="326"/>
    </row>
    <row r="2648" spans="1:24" s="325" customFormat="1" x14ac:dyDescent="0.25">
      <c r="A2648" s="323">
        <v>4267</v>
      </c>
      <c r="B2648" s="323" t="s">
        <v>881</v>
      </c>
      <c r="C2648" s="323" t="s">
        <v>882</v>
      </c>
      <c r="D2648" s="323" t="s">
        <v>9</v>
      </c>
      <c r="E2648" s="323" t="s">
        <v>11</v>
      </c>
      <c r="F2648" s="323">
        <v>540.54</v>
      </c>
      <c r="G2648" s="323">
        <f t="shared" si="43"/>
        <v>10810.8</v>
      </c>
      <c r="H2648" s="323">
        <v>20</v>
      </c>
      <c r="I2648" s="324"/>
      <c r="P2648" s="326"/>
      <c r="Q2648" s="326"/>
      <c r="R2648" s="326"/>
      <c r="S2648" s="326"/>
      <c r="T2648" s="326"/>
      <c r="U2648" s="326"/>
      <c r="V2648" s="326"/>
      <c r="W2648" s="326"/>
      <c r="X2648" s="326"/>
    </row>
    <row r="2649" spans="1:24" s="325" customFormat="1" x14ac:dyDescent="0.25">
      <c r="A2649" s="323">
        <v>4267</v>
      </c>
      <c r="B2649" s="323" t="s">
        <v>870</v>
      </c>
      <c r="C2649" s="323" t="s">
        <v>871</v>
      </c>
      <c r="D2649" s="323" t="s">
        <v>9</v>
      </c>
      <c r="E2649" s="323" t="s">
        <v>10</v>
      </c>
      <c r="F2649" s="323">
        <v>108.8</v>
      </c>
      <c r="G2649" s="323">
        <f t="shared" si="43"/>
        <v>6528</v>
      </c>
      <c r="H2649" s="323">
        <v>60</v>
      </c>
      <c r="I2649" s="324"/>
      <c r="P2649" s="326"/>
      <c r="Q2649" s="326"/>
      <c r="R2649" s="326"/>
      <c r="S2649" s="326"/>
      <c r="T2649" s="326"/>
      <c r="U2649" s="326"/>
      <c r="V2649" s="326"/>
      <c r="W2649" s="326"/>
      <c r="X2649" s="326"/>
    </row>
    <row r="2650" spans="1:24" s="325" customFormat="1" x14ac:dyDescent="0.25">
      <c r="A2650" s="323">
        <v>4267</v>
      </c>
      <c r="B2650" s="323" t="s">
        <v>892</v>
      </c>
      <c r="C2650" s="323" t="s">
        <v>893</v>
      </c>
      <c r="D2650" s="323" t="s">
        <v>9</v>
      </c>
      <c r="E2650" s="323" t="s">
        <v>10</v>
      </c>
      <c r="F2650" s="323">
        <v>2083.75</v>
      </c>
      <c r="G2650" s="323">
        <f t="shared" si="43"/>
        <v>16670</v>
      </c>
      <c r="H2650" s="323">
        <v>8</v>
      </c>
      <c r="I2650" s="324"/>
      <c r="P2650" s="326"/>
      <c r="Q2650" s="326"/>
      <c r="R2650" s="326"/>
      <c r="S2650" s="326"/>
      <c r="T2650" s="326"/>
      <c r="U2650" s="326"/>
      <c r="V2650" s="326"/>
      <c r="W2650" s="326"/>
      <c r="X2650" s="326"/>
    </row>
    <row r="2651" spans="1:24" s="325" customFormat="1" x14ac:dyDescent="0.25">
      <c r="A2651" s="323">
        <v>4267</v>
      </c>
      <c r="B2651" s="323" t="s">
        <v>848</v>
      </c>
      <c r="C2651" s="323" t="s">
        <v>849</v>
      </c>
      <c r="D2651" s="323" t="s">
        <v>9</v>
      </c>
      <c r="E2651" s="323" t="s">
        <v>10</v>
      </c>
      <c r="F2651" s="323">
        <v>247.5</v>
      </c>
      <c r="G2651" s="323">
        <f t="shared" si="43"/>
        <v>9900</v>
      </c>
      <c r="H2651" s="323">
        <v>40</v>
      </c>
      <c r="I2651" s="324"/>
      <c r="P2651" s="326"/>
      <c r="Q2651" s="326"/>
      <c r="R2651" s="326"/>
      <c r="S2651" s="326"/>
      <c r="T2651" s="326"/>
      <c r="U2651" s="326"/>
      <c r="V2651" s="326"/>
      <c r="W2651" s="326"/>
      <c r="X2651" s="326"/>
    </row>
    <row r="2652" spans="1:24" s="325" customFormat="1" x14ac:dyDescent="0.25">
      <c r="A2652" s="323">
        <v>4267</v>
      </c>
      <c r="B2652" s="323" t="s">
        <v>879</v>
      </c>
      <c r="C2652" s="323" t="s">
        <v>1566</v>
      </c>
      <c r="D2652" s="323" t="s">
        <v>9</v>
      </c>
      <c r="E2652" s="323" t="s">
        <v>587</v>
      </c>
      <c r="F2652" s="323">
        <v>450</v>
      </c>
      <c r="G2652" s="323">
        <f t="shared" si="43"/>
        <v>13500</v>
      </c>
      <c r="H2652" s="323">
        <v>30</v>
      </c>
      <c r="I2652" s="324"/>
      <c r="P2652" s="326"/>
      <c r="Q2652" s="326"/>
      <c r="R2652" s="326"/>
      <c r="S2652" s="326"/>
      <c r="T2652" s="326"/>
      <c r="U2652" s="326"/>
      <c r="V2652" s="326"/>
      <c r="W2652" s="326"/>
      <c r="X2652" s="326"/>
    </row>
    <row r="2653" spans="1:24" s="325" customFormat="1" ht="27" x14ac:dyDescent="0.25">
      <c r="A2653" s="323">
        <v>4267</v>
      </c>
      <c r="B2653" s="323" t="s">
        <v>885</v>
      </c>
      <c r="C2653" s="323" t="s">
        <v>886</v>
      </c>
      <c r="D2653" s="323" t="s">
        <v>9</v>
      </c>
      <c r="E2653" s="323" t="s">
        <v>10</v>
      </c>
      <c r="F2653" s="323">
        <v>921.25</v>
      </c>
      <c r="G2653" s="323">
        <f t="shared" si="43"/>
        <v>7370</v>
      </c>
      <c r="H2653" s="323">
        <v>8</v>
      </c>
      <c r="I2653" s="324"/>
      <c r="P2653" s="326"/>
      <c r="Q2653" s="326"/>
      <c r="R2653" s="326"/>
      <c r="S2653" s="326"/>
      <c r="T2653" s="326"/>
      <c r="U2653" s="326"/>
      <c r="V2653" s="326"/>
      <c r="W2653" s="326"/>
      <c r="X2653" s="326"/>
    </row>
    <row r="2654" spans="1:24" s="325" customFormat="1" x14ac:dyDescent="0.25">
      <c r="A2654" s="323">
        <v>4267</v>
      </c>
      <c r="B2654" s="323" t="s">
        <v>865</v>
      </c>
      <c r="C2654" s="323" t="s">
        <v>866</v>
      </c>
      <c r="D2654" s="323" t="s">
        <v>9</v>
      </c>
      <c r="E2654" s="323" t="s">
        <v>10</v>
      </c>
      <c r="F2654" s="323">
        <v>130.69999999999999</v>
      </c>
      <c r="G2654" s="323">
        <f t="shared" si="43"/>
        <v>143770</v>
      </c>
      <c r="H2654" s="323">
        <v>1100</v>
      </c>
      <c r="I2654" s="324"/>
      <c r="P2654" s="326"/>
      <c r="Q2654" s="326"/>
      <c r="R2654" s="326"/>
      <c r="S2654" s="326"/>
      <c r="T2654" s="326"/>
      <c r="U2654" s="326"/>
      <c r="V2654" s="326"/>
      <c r="W2654" s="326"/>
      <c r="X2654" s="326"/>
    </row>
    <row r="2655" spans="1:24" s="325" customFormat="1" x14ac:dyDescent="0.25">
      <c r="A2655" s="323">
        <v>4267</v>
      </c>
      <c r="B2655" s="323" t="s">
        <v>864</v>
      </c>
      <c r="C2655" s="323" t="s">
        <v>1552</v>
      </c>
      <c r="D2655" s="323" t="s">
        <v>9</v>
      </c>
      <c r="E2655" s="323" t="s">
        <v>10</v>
      </c>
      <c r="F2655" s="323">
        <v>87</v>
      </c>
      <c r="G2655" s="323">
        <f t="shared" si="43"/>
        <v>34800</v>
      </c>
      <c r="H2655" s="323">
        <v>400</v>
      </c>
      <c r="I2655" s="324"/>
      <c r="P2655" s="326"/>
      <c r="Q2655" s="326"/>
      <c r="R2655" s="326"/>
      <c r="S2655" s="326"/>
      <c r="T2655" s="326"/>
      <c r="U2655" s="326"/>
      <c r="V2655" s="326"/>
      <c r="W2655" s="326"/>
      <c r="X2655" s="326"/>
    </row>
    <row r="2656" spans="1:24" s="325" customFormat="1" x14ac:dyDescent="0.25">
      <c r="A2656" s="323">
        <v>4267</v>
      </c>
      <c r="B2656" s="323" t="s">
        <v>867</v>
      </c>
      <c r="C2656" s="323" t="s">
        <v>868</v>
      </c>
      <c r="D2656" s="323" t="s">
        <v>9</v>
      </c>
      <c r="E2656" s="323" t="s">
        <v>10</v>
      </c>
      <c r="F2656" s="323">
        <v>188.5</v>
      </c>
      <c r="G2656" s="323">
        <f t="shared" si="43"/>
        <v>11310</v>
      </c>
      <c r="H2656" s="323">
        <v>60</v>
      </c>
      <c r="I2656" s="324"/>
      <c r="P2656" s="326"/>
      <c r="Q2656" s="326"/>
      <c r="R2656" s="326"/>
      <c r="S2656" s="326"/>
      <c r="T2656" s="326"/>
      <c r="U2656" s="326"/>
      <c r="V2656" s="326"/>
      <c r="W2656" s="326"/>
      <c r="X2656" s="326"/>
    </row>
    <row r="2657" spans="1:24" s="325" customFormat="1" ht="27" x14ac:dyDescent="0.25">
      <c r="A2657" s="323">
        <v>4267</v>
      </c>
      <c r="B2657" s="323" t="s">
        <v>845</v>
      </c>
      <c r="C2657" s="323" t="s">
        <v>2735</v>
      </c>
      <c r="D2657" s="323" t="s">
        <v>9</v>
      </c>
      <c r="E2657" s="323" t="s">
        <v>10</v>
      </c>
      <c r="F2657" s="323">
        <v>204</v>
      </c>
      <c r="G2657" s="323">
        <f t="shared" si="43"/>
        <v>10200</v>
      </c>
      <c r="H2657" s="323">
        <v>50</v>
      </c>
      <c r="I2657" s="324"/>
      <c r="P2657" s="326"/>
      <c r="Q2657" s="326"/>
      <c r="R2657" s="326"/>
      <c r="S2657" s="326"/>
      <c r="T2657" s="326"/>
      <c r="U2657" s="326"/>
      <c r="V2657" s="326"/>
      <c r="W2657" s="326"/>
      <c r="X2657" s="326"/>
    </row>
    <row r="2658" spans="1:24" s="325" customFormat="1" x14ac:dyDescent="0.25">
      <c r="A2658" s="323">
        <v>4267</v>
      </c>
      <c r="B2658" s="323" t="s">
        <v>859</v>
      </c>
      <c r="C2658" s="323" t="s">
        <v>860</v>
      </c>
      <c r="D2658" s="323" t="s">
        <v>9</v>
      </c>
      <c r="E2658" s="323" t="s">
        <v>10</v>
      </c>
      <c r="F2658" s="323">
        <v>681.34</v>
      </c>
      <c r="G2658" s="323">
        <f t="shared" si="43"/>
        <v>10220.1</v>
      </c>
      <c r="H2658" s="323">
        <v>15</v>
      </c>
      <c r="I2658" s="324"/>
      <c r="P2658" s="326"/>
      <c r="Q2658" s="326"/>
      <c r="R2658" s="326"/>
      <c r="S2658" s="326"/>
      <c r="T2658" s="326"/>
      <c r="U2658" s="326"/>
      <c r="V2658" s="326"/>
      <c r="W2658" s="326"/>
      <c r="X2658" s="326"/>
    </row>
    <row r="2659" spans="1:24" s="325" customFormat="1" x14ac:dyDescent="0.25">
      <c r="A2659" s="323">
        <v>4267</v>
      </c>
      <c r="B2659" s="323" t="s">
        <v>847</v>
      </c>
      <c r="C2659" s="323" t="s">
        <v>1536</v>
      </c>
      <c r="D2659" s="323" t="s">
        <v>9</v>
      </c>
      <c r="E2659" s="323" t="s">
        <v>11</v>
      </c>
      <c r="F2659" s="323">
        <v>760.32</v>
      </c>
      <c r="G2659" s="323">
        <f t="shared" si="43"/>
        <v>38016</v>
      </c>
      <c r="H2659" s="323">
        <v>50</v>
      </c>
      <c r="I2659" s="324"/>
      <c r="P2659" s="326"/>
      <c r="Q2659" s="326"/>
      <c r="R2659" s="326"/>
      <c r="S2659" s="326"/>
      <c r="T2659" s="326"/>
      <c r="U2659" s="326"/>
      <c r="V2659" s="326"/>
      <c r="W2659" s="326"/>
      <c r="X2659" s="326"/>
    </row>
    <row r="2660" spans="1:24" s="325" customFormat="1" x14ac:dyDescent="0.25">
      <c r="A2660" s="323">
        <v>4267</v>
      </c>
      <c r="B2660" s="323" t="s">
        <v>869</v>
      </c>
      <c r="C2660" s="323" t="s">
        <v>1553</v>
      </c>
      <c r="D2660" s="323" t="s">
        <v>9</v>
      </c>
      <c r="E2660" s="323" t="s">
        <v>10</v>
      </c>
      <c r="F2660" s="323">
        <v>1000</v>
      </c>
      <c r="G2660" s="323">
        <f t="shared" si="43"/>
        <v>18000</v>
      </c>
      <c r="H2660" s="323">
        <v>18</v>
      </c>
      <c r="I2660" s="324"/>
      <c r="P2660" s="326"/>
      <c r="Q2660" s="326"/>
      <c r="R2660" s="326"/>
      <c r="S2660" s="326"/>
      <c r="T2660" s="326"/>
      <c r="U2660" s="326"/>
      <c r="V2660" s="326"/>
      <c r="W2660" s="326"/>
      <c r="X2660" s="326"/>
    </row>
    <row r="2661" spans="1:24" s="325" customFormat="1" x14ac:dyDescent="0.25">
      <c r="A2661" s="323">
        <v>4267</v>
      </c>
      <c r="B2661" s="323" t="s">
        <v>863</v>
      </c>
      <c r="C2661" s="323" t="s">
        <v>1552</v>
      </c>
      <c r="D2661" s="323" t="s">
        <v>9</v>
      </c>
      <c r="E2661" s="323" t="s">
        <v>10</v>
      </c>
      <c r="F2661" s="323">
        <v>77.150000000000006</v>
      </c>
      <c r="G2661" s="323">
        <f t="shared" si="43"/>
        <v>54005.000000000007</v>
      </c>
      <c r="H2661" s="323">
        <v>700</v>
      </c>
      <c r="I2661" s="324"/>
      <c r="P2661" s="326"/>
      <c r="Q2661" s="326"/>
      <c r="R2661" s="326"/>
      <c r="S2661" s="326"/>
      <c r="T2661" s="326"/>
      <c r="U2661" s="326"/>
      <c r="V2661" s="326"/>
      <c r="W2661" s="326"/>
      <c r="X2661" s="326"/>
    </row>
    <row r="2662" spans="1:24" s="325" customFormat="1" ht="27" x14ac:dyDescent="0.25">
      <c r="A2662" s="323">
        <v>4267</v>
      </c>
      <c r="B2662" s="323" t="s">
        <v>852</v>
      </c>
      <c r="C2662" s="323" t="s">
        <v>853</v>
      </c>
      <c r="D2662" s="323" t="s">
        <v>9</v>
      </c>
      <c r="E2662" s="323" t="s">
        <v>10</v>
      </c>
      <c r="F2662" s="323">
        <v>788</v>
      </c>
      <c r="G2662" s="323">
        <f t="shared" si="43"/>
        <v>9456</v>
      </c>
      <c r="H2662" s="323">
        <v>12</v>
      </c>
      <c r="I2662" s="324"/>
      <c r="P2662" s="326"/>
      <c r="Q2662" s="326"/>
      <c r="R2662" s="326"/>
      <c r="S2662" s="326"/>
      <c r="T2662" s="326"/>
      <c r="U2662" s="326"/>
      <c r="V2662" s="326"/>
      <c r="W2662" s="326"/>
      <c r="X2662" s="326"/>
    </row>
    <row r="2663" spans="1:24" s="325" customFormat="1" x14ac:dyDescent="0.25">
      <c r="A2663" s="323">
        <v>4267</v>
      </c>
      <c r="B2663" s="323" t="s">
        <v>887</v>
      </c>
      <c r="C2663" s="323" t="s">
        <v>2401</v>
      </c>
      <c r="D2663" s="323" t="s">
        <v>9</v>
      </c>
      <c r="E2663" s="323" t="s">
        <v>10</v>
      </c>
      <c r="F2663" s="323">
        <v>1197</v>
      </c>
      <c r="G2663" s="323">
        <f t="shared" si="43"/>
        <v>4788</v>
      </c>
      <c r="H2663" s="323">
        <v>4</v>
      </c>
      <c r="I2663" s="324"/>
      <c r="P2663" s="326"/>
      <c r="Q2663" s="326"/>
      <c r="R2663" s="326"/>
      <c r="S2663" s="326"/>
      <c r="T2663" s="326"/>
      <c r="U2663" s="326"/>
      <c r="V2663" s="326"/>
      <c r="W2663" s="326"/>
      <c r="X2663" s="326"/>
    </row>
    <row r="2664" spans="1:24" s="325" customFormat="1" x14ac:dyDescent="0.25">
      <c r="A2664" s="323">
        <v>4267</v>
      </c>
      <c r="B2664" s="323" t="s">
        <v>873</v>
      </c>
      <c r="C2664" s="323" t="s">
        <v>874</v>
      </c>
      <c r="D2664" s="323" t="s">
        <v>9</v>
      </c>
      <c r="E2664" s="323" t="s">
        <v>898</v>
      </c>
      <c r="F2664" s="323">
        <v>3833.4</v>
      </c>
      <c r="G2664" s="323">
        <f t="shared" si="43"/>
        <v>11500.2</v>
      </c>
      <c r="H2664" s="323">
        <v>3</v>
      </c>
      <c r="I2664" s="324"/>
      <c r="P2664" s="326"/>
      <c r="Q2664" s="326"/>
      <c r="R2664" s="326"/>
      <c r="S2664" s="326"/>
      <c r="T2664" s="326"/>
      <c r="U2664" s="326"/>
      <c r="V2664" s="326"/>
      <c r="W2664" s="326"/>
      <c r="X2664" s="326"/>
    </row>
    <row r="2665" spans="1:24" s="325" customFormat="1" x14ac:dyDescent="0.25">
      <c r="A2665" s="323">
        <v>4267</v>
      </c>
      <c r="B2665" s="323" t="s">
        <v>878</v>
      </c>
      <c r="C2665" s="323" t="s">
        <v>1565</v>
      </c>
      <c r="D2665" s="323" t="s">
        <v>9</v>
      </c>
      <c r="E2665" s="323" t="s">
        <v>11</v>
      </c>
      <c r="F2665" s="323">
        <v>600</v>
      </c>
      <c r="G2665" s="323">
        <f t="shared" si="43"/>
        <v>12000</v>
      </c>
      <c r="H2665" s="323">
        <v>20</v>
      </c>
      <c r="I2665" s="324"/>
      <c r="P2665" s="326"/>
      <c r="Q2665" s="326"/>
      <c r="R2665" s="326"/>
      <c r="S2665" s="326"/>
      <c r="T2665" s="326"/>
      <c r="U2665" s="326"/>
      <c r="V2665" s="326"/>
      <c r="W2665" s="326"/>
      <c r="X2665" s="326"/>
    </row>
    <row r="2666" spans="1:24" s="325" customFormat="1" x14ac:dyDescent="0.25">
      <c r="A2666" s="323">
        <v>4267</v>
      </c>
      <c r="B2666" s="323" t="s">
        <v>880</v>
      </c>
      <c r="C2666" s="323" t="s">
        <v>1568</v>
      </c>
      <c r="D2666" s="323" t="s">
        <v>9</v>
      </c>
      <c r="E2666" s="323" t="s">
        <v>11</v>
      </c>
      <c r="F2666" s="323">
        <v>400</v>
      </c>
      <c r="G2666" s="323">
        <f t="shared" si="43"/>
        <v>52000</v>
      </c>
      <c r="H2666" s="323">
        <v>130</v>
      </c>
      <c r="I2666" s="324"/>
      <c r="P2666" s="326"/>
      <c r="Q2666" s="326"/>
      <c r="R2666" s="326"/>
      <c r="S2666" s="326"/>
      <c r="T2666" s="326"/>
      <c r="U2666" s="326"/>
      <c r="V2666" s="326"/>
      <c r="W2666" s="326"/>
      <c r="X2666" s="326"/>
    </row>
    <row r="2667" spans="1:24" s="325" customFormat="1" ht="27" x14ac:dyDescent="0.25">
      <c r="A2667" s="323">
        <v>4267</v>
      </c>
      <c r="B2667" s="323" t="s">
        <v>861</v>
      </c>
      <c r="C2667" s="323" t="s">
        <v>862</v>
      </c>
      <c r="D2667" s="323" t="s">
        <v>9</v>
      </c>
      <c r="E2667" s="323" t="s">
        <v>10</v>
      </c>
      <c r="F2667" s="323">
        <v>300</v>
      </c>
      <c r="G2667" s="323">
        <f t="shared" si="43"/>
        <v>6000</v>
      </c>
      <c r="H2667" s="323">
        <v>20</v>
      </c>
      <c r="I2667" s="324"/>
      <c r="P2667" s="326"/>
      <c r="Q2667" s="326"/>
      <c r="R2667" s="326"/>
      <c r="S2667" s="326"/>
      <c r="T2667" s="326"/>
      <c r="U2667" s="326"/>
      <c r="V2667" s="326"/>
      <c r="W2667" s="326"/>
      <c r="X2667" s="326"/>
    </row>
    <row r="2668" spans="1:24" s="325" customFormat="1" ht="27" x14ac:dyDescent="0.25">
      <c r="A2668" s="323">
        <v>4267</v>
      </c>
      <c r="B2668" s="323" t="s">
        <v>888</v>
      </c>
      <c r="C2668" s="323" t="s">
        <v>889</v>
      </c>
      <c r="D2668" s="323" t="s">
        <v>9</v>
      </c>
      <c r="E2668" s="323" t="s">
        <v>899</v>
      </c>
      <c r="F2668" s="323">
        <v>2088</v>
      </c>
      <c r="G2668" s="323">
        <f t="shared" si="43"/>
        <v>6264</v>
      </c>
      <c r="H2668" s="323">
        <v>3</v>
      </c>
      <c r="I2668" s="324"/>
      <c r="P2668" s="326"/>
      <c r="Q2668" s="326"/>
      <c r="R2668" s="326"/>
      <c r="S2668" s="326"/>
      <c r="T2668" s="326"/>
      <c r="U2668" s="326"/>
      <c r="V2668" s="326"/>
      <c r="W2668" s="326"/>
      <c r="X2668" s="326"/>
    </row>
    <row r="2669" spans="1:24" s="325" customFormat="1" x14ac:dyDescent="0.25">
      <c r="A2669" s="323">
        <v>4267</v>
      </c>
      <c r="B2669" s="323" t="s">
        <v>876</v>
      </c>
      <c r="C2669" s="323" t="s">
        <v>1563</v>
      </c>
      <c r="D2669" s="323" t="s">
        <v>9</v>
      </c>
      <c r="E2669" s="323" t="s">
        <v>10</v>
      </c>
      <c r="F2669" s="323">
        <v>524</v>
      </c>
      <c r="G2669" s="323">
        <f t="shared" si="43"/>
        <v>15720</v>
      </c>
      <c r="H2669" s="323">
        <v>30</v>
      </c>
      <c r="I2669" s="324"/>
      <c r="P2669" s="326"/>
      <c r="Q2669" s="326"/>
      <c r="R2669" s="326"/>
      <c r="S2669" s="326"/>
      <c r="T2669" s="326"/>
      <c r="U2669" s="326"/>
      <c r="V2669" s="326"/>
      <c r="W2669" s="326"/>
      <c r="X2669" s="326"/>
    </row>
    <row r="2670" spans="1:24" s="325" customFormat="1" ht="27" x14ac:dyDescent="0.25">
      <c r="A2670" s="323">
        <v>4267</v>
      </c>
      <c r="B2670" s="323" t="s">
        <v>854</v>
      </c>
      <c r="C2670" s="323" t="s">
        <v>853</v>
      </c>
      <c r="D2670" s="323" t="s">
        <v>9</v>
      </c>
      <c r="E2670" s="323" t="s">
        <v>10</v>
      </c>
      <c r="F2670" s="323">
        <v>472.98</v>
      </c>
      <c r="G2670" s="323">
        <f t="shared" si="43"/>
        <v>18919.2</v>
      </c>
      <c r="H2670" s="323">
        <v>40</v>
      </c>
      <c r="I2670" s="324"/>
      <c r="P2670" s="326"/>
      <c r="Q2670" s="326"/>
      <c r="R2670" s="326"/>
      <c r="S2670" s="326"/>
      <c r="T2670" s="326"/>
      <c r="U2670" s="326"/>
      <c r="V2670" s="326"/>
      <c r="W2670" s="326"/>
      <c r="X2670" s="326"/>
    </row>
    <row r="2671" spans="1:24" s="325" customFormat="1" x14ac:dyDescent="0.25">
      <c r="A2671" s="323">
        <v>4267</v>
      </c>
      <c r="B2671" s="323" t="s">
        <v>890</v>
      </c>
      <c r="C2671" s="323" t="s">
        <v>891</v>
      </c>
      <c r="D2671" s="323" t="s">
        <v>9</v>
      </c>
      <c r="E2671" s="323" t="s">
        <v>10</v>
      </c>
      <c r="F2671" s="323">
        <v>2158.4</v>
      </c>
      <c r="G2671" s="323">
        <f t="shared" si="43"/>
        <v>12950.400000000001</v>
      </c>
      <c r="H2671" s="323">
        <v>6</v>
      </c>
      <c r="I2671" s="324"/>
      <c r="P2671" s="326"/>
      <c r="Q2671" s="326"/>
      <c r="R2671" s="326"/>
      <c r="S2671" s="326"/>
      <c r="T2671" s="326"/>
      <c r="U2671" s="326"/>
      <c r="V2671" s="326"/>
      <c r="W2671" s="326"/>
      <c r="X2671" s="326"/>
    </row>
    <row r="2672" spans="1:24" s="325" customFormat="1" x14ac:dyDescent="0.25">
      <c r="A2672" s="323">
        <v>4267</v>
      </c>
      <c r="B2672" s="323" t="s">
        <v>872</v>
      </c>
      <c r="C2672" s="323" t="s">
        <v>2736</v>
      </c>
      <c r="D2672" s="323" t="s">
        <v>9</v>
      </c>
      <c r="E2672" s="323" t="s">
        <v>10</v>
      </c>
      <c r="F2672" s="323">
        <v>266.7</v>
      </c>
      <c r="G2672" s="323">
        <f t="shared" si="43"/>
        <v>24003</v>
      </c>
      <c r="H2672" s="323">
        <v>90</v>
      </c>
      <c r="I2672" s="324"/>
      <c r="P2672" s="326"/>
      <c r="Q2672" s="326"/>
      <c r="R2672" s="326"/>
      <c r="S2672" s="326"/>
      <c r="T2672" s="326"/>
      <c r="U2672" s="326"/>
      <c r="V2672" s="326"/>
      <c r="W2672" s="326"/>
      <c r="X2672" s="326"/>
    </row>
    <row r="2673" spans="1:24" s="325" customFormat="1" x14ac:dyDescent="0.25">
      <c r="A2673" s="323">
        <v>4267</v>
      </c>
      <c r="B2673" s="323" t="s">
        <v>857</v>
      </c>
      <c r="C2673" s="323" t="s">
        <v>858</v>
      </c>
      <c r="D2673" s="323" t="s">
        <v>9</v>
      </c>
      <c r="E2673" s="323" t="s">
        <v>10</v>
      </c>
      <c r="F2673" s="323">
        <v>300</v>
      </c>
      <c r="G2673" s="323">
        <f t="shared" si="43"/>
        <v>3000</v>
      </c>
      <c r="H2673" s="323">
        <v>10</v>
      </c>
      <c r="I2673" s="324"/>
      <c r="P2673" s="326"/>
      <c r="Q2673" s="326"/>
      <c r="R2673" s="326"/>
      <c r="S2673" s="326"/>
      <c r="T2673" s="326"/>
      <c r="U2673" s="326"/>
      <c r="V2673" s="326"/>
      <c r="W2673" s="326"/>
      <c r="X2673" s="326"/>
    </row>
    <row r="2674" spans="1:24" s="325" customFormat="1" x14ac:dyDescent="0.25">
      <c r="A2674" s="323">
        <v>4267</v>
      </c>
      <c r="B2674" s="323" t="s">
        <v>877</v>
      </c>
      <c r="C2674" s="323" t="s">
        <v>1565</v>
      </c>
      <c r="D2674" s="323" t="s">
        <v>9</v>
      </c>
      <c r="E2674" s="323" t="s">
        <v>11</v>
      </c>
      <c r="F2674" s="323">
        <v>440</v>
      </c>
      <c r="G2674" s="323">
        <f t="shared" si="43"/>
        <v>22000</v>
      </c>
      <c r="H2674" s="323">
        <v>50</v>
      </c>
      <c r="I2674" s="324"/>
      <c r="P2674" s="326"/>
      <c r="Q2674" s="326"/>
      <c r="R2674" s="326"/>
      <c r="S2674" s="326"/>
      <c r="T2674" s="326"/>
      <c r="U2674" s="326"/>
      <c r="V2674" s="326"/>
      <c r="W2674" s="326"/>
      <c r="X2674" s="326"/>
    </row>
    <row r="2675" spans="1:24" s="325" customFormat="1" x14ac:dyDescent="0.25">
      <c r="A2675" s="323">
        <v>4267</v>
      </c>
      <c r="B2675" s="323" t="s">
        <v>846</v>
      </c>
      <c r="C2675" s="323" t="s">
        <v>1536</v>
      </c>
      <c r="D2675" s="323" t="s">
        <v>9</v>
      </c>
      <c r="E2675" s="323" t="s">
        <v>11</v>
      </c>
      <c r="F2675" s="323">
        <v>104.71000000000001</v>
      </c>
      <c r="G2675" s="323">
        <f t="shared" si="43"/>
        <v>17800.7</v>
      </c>
      <c r="H2675" s="323">
        <v>170</v>
      </c>
      <c r="I2675" s="324"/>
      <c r="P2675" s="326"/>
      <c r="Q2675" s="326"/>
      <c r="R2675" s="326"/>
      <c r="S2675" s="326"/>
      <c r="T2675" s="326"/>
      <c r="U2675" s="326"/>
      <c r="V2675" s="326"/>
      <c r="W2675" s="326"/>
      <c r="X2675" s="326"/>
    </row>
    <row r="2676" spans="1:24" s="325" customFormat="1" x14ac:dyDescent="0.25">
      <c r="A2676" s="323">
        <v>4267</v>
      </c>
      <c r="B2676" s="323" t="s">
        <v>883</v>
      </c>
      <c r="C2676" s="323" t="s">
        <v>884</v>
      </c>
      <c r="D2676" s="323" t="s">
        <v>9</v>
      </c>
      <c r="E2676" s="323" t="s">
        <v>10</v>
      </c>
      <c r="F2676" s="323">
        <v>332.8</v>
      </c>
      <c r="G2676" s="323">
        <f t="shared" si="43"/>
        <v>29952</v>
      </c>
      <c r="H2676" s="323">
        <v>90</v>
      </c>
      <c r="I2676" s="324"/>
      <c r="P2676" s="326"/>
      <c r="Q2676" s="326"/>
      <c r="R2676" s="326"/>
      <c r="S2676" s="326"/>
      <c r="T2676" s="326"/>
      <c r="U2676" s="326"/>
      <c r="V2676" s="326"/>
      <c r="W2676" s="326"/>
      <c r="X2676" s="326"/>
    </row>
    <row r="2677" spans="1:24" s="325" customFormat="1" ht="27" x14ac:dyDescent="0.25">
      <c r="A2677" s="323">
        <v>4267</v>
      </c>
      <c r="B2677" s="323" t="s">
        <v>855</v>
      </c>
      <c r="C2677" s="323" t="s">
        <v>1543</v>
      </c>
      <c r="D2677" s="323" t="s">
        <v>9</v>
      </c>
      <c r="E2677" s="323" t="s">
        <v>10</v>
      </c>
      <c r="F2677" s="323">
        <v>4331.25</v>
      </c>
      <c r="G2677" s="323">
        <f t="shared" si="43"/>
        <v>34650</v>
      </c>
      <c r="H2677" s="323">
        <v>8</v>
      </c>
      <c r="I2677" s="324"/>
      <c r="P2677" s="326"/>
      <c r="Q2677" s="326"/>
      <c r="R2677" s="326"/>
      <c r="S2677" s="326"/>
      <c r="T2677" s="326"/>
      <c r="U2677" s="326"/>
      <c r="V2677" s="326"/>
      <c r="W2677" s="326"/>
      <c r="X2677" s="326"/>
    </row>
    <row r="2678" spans="1:24" s="325" customFormat="1" x14ac:dyDescent="0.25">
      <c r="A2678" s="323">
        <v>4261</v>
      </c>
      <c r="B2678" s="323" t="s">
        <v>811</v>
      </c>
      <c r="C2678" s="323" t="s">
        <v>680</v>
      </c>
      <c r="D2678" s="323" t="s">
        <v>9</v>
      </c>
      <c r="E2678" s="323" t="s">
        <v>10</v>
      </c>
      <c r="F2678" s="323">
        <v>49.5</v>
      </c>
      <c r="G2678" s="323">
        <f>F2678*H2678</f>
        <v>2970</v>
      </c>
      <c r="H2678" s="323">
        <v>60</v>
      </c>
      <c r="I2678" s="324"/>
      <c r="P2678" s="326"/>
      <c r="Q2678" s="326"/>
      <c r="R2678" s="326"/>
      <c r="S2678" s="326"/>
      <c r="T2678" s="326"/>
      <c r="U2678" s="326"/>
      <c r="V2678" s="326"/>
      <c r="W2678" s="326"/>
      <c r="X2678" s="326"/>
    </row>
    <row r="2679" spans="1:24" s="325" customFormat="1" x14ac:dyDescent="0.25">
      <c r="A2679" s="323">
        <v>4261</v>
      </c>
      <c r="B2679" s="323" t="s">
        <v>834</v>
      </c>
      <c r="C2679" s="323" t="s">
        <v>685</v>
      </c>
      <c r="D2679" s="323" t="s">
        <v>9</v>
      </c>
      <c r="E2679" s="323" t="s">
        <v>10</v>
      </c>
      <c r="F2679" s="323">
        <v>148.5</v>
      </c>
      <c r="G2679" s="323">
        <f t="shared" ref="G2679:G2711" si="44">F2679*H2679</f>
        <v>2970</v>
      </c>
      <c r="H2679" s="323">
        <v>20</v>
      </c>
      <c r="I2679" s="324"/>
      <c r="P2679" s="326"/>
      <c r="Q2679" s="326"/>
      <c r="R2679" s="326"/>
      <c r="S2679" s="326"/>
      <c r="T2679" s="326"/>
      <c r="U2679" s="326"/>
      <c r="V2679" s="326"/>
      <c r="W2679" s="326"/>
      <c r="X2679" s="326"/>
    </row>
    <row r="2680" spans="1:24" s="325" customFormat="1" ht="40.5" x14ac:dyDescent="0.25">
      <c r="A2680" s="323">
        <v>4261</v>
      </c>
      <c r="B2680" s="323" t="s">
        <v>812</v>
      </c>
      <c r="C2680" s="323" t="s">
        <v>813</v>
      </c>
      <c r="D2680" s="323" t="s">
        <v>9</v>
      </c>
      <c r="E2680" s="323" t="s">
        <v>10</v>
      </c>
      <c r="F2680" s="323">
        <v>286.39999999999998</v>
      </c>
      <c r="G2680" s="323">
        <f t="shared" si="44"/>
        <v>4296</v>
      </c>
      <c r="H2680" s="323">
        <v>15</v>
      </c>
      <c r="I2680" s="324"/>
      <c r="P2680" s="326"/>
      <c r="Q2680" s="326"/>
      <c r="R2680" s="326"/>
      <c r="S2680" s="326"/>
      <c r="T2680" s="326"/>
      <c r="U2680" s="326"/>
      <c r="V2680" s="326"/>
      <c r="W2680" s="326"/>
      <c r="X2680" s="326"/>
    </row>
    <row r="2681" spans="1:24" s="325" customFormat="1" x14ac:dyDescent="0.25">
      <c r="A2681" s="323">
        <v>4261</v>
      </c>
      <c r="B2681" s="323" t="s">
        <v>840</v>
      </c>
      <c r="C2681" s="323" t="s">
        <v>661</v>
      </c>
      <c r="D2681" s="323" t="s">
        <v>9</v>
      </c>
      <c r="E2681" s="323" t="s">
        <v>10</v>
      </c>
      <c r="F2681" s="323">
        <v>168.24</v>
      </c>
      <c r="G2681" s="323">
        <f t="shared" si="44"/>
        <v>8412</v>
      </c>
      <c r="H2681" s="323">
        <v>50</v>
      </c>
      <c r="I2681" s="324"/>
      <c r="P2681" s="326"/>
      <c r="Q2681" s="326"/>
      <c r="R2681" s="326"/>
      <c r="S2681" s="326"/>
      <c r="T2681" s="326"/>
      <c r="U2681" s="326"/>
      <c r="V2681" s="326"/>
      <c r="W2681" s="326"/>
      <c r="X2681" s="326"/>
    </row>
    <row r="2682" spans="1:24" s="325" customFormat="1" x14ac:dyDescent="0.25">
      <c r="A2682" s="323">
        <v>4261</v>
      </c>
      <c r="B2682" s="323" t="s">
        <v>841</v>
      </c>
      <c r="C2682" s="323" t="s">
        <v>655</v>
      </c>
      <c r="D2682" s="323" t="s">
        <v>9</v>
      </c>
      <c r="E2682" s="323" t="s">
        <v>10</v>
      </c>
      <c r="F2682" s="323">
        <v>9.84</v>
      </c>
      <c r="G2682" s="323">
        <f t="shared" si="44"/>
        <v>984</v>
      </c>
      <c r="H2682" s="323">
        <v>100</v>
      </c>
      <c r="I2682" s="324"/>
      <c r="P2682" s="326"/>
      <c r="Q2682" s="326"/>
      <c r="R2682" s="326"/>
      <c r="S2682" s="326"/>
      <c r="T2682" s="326"/>
      <c r="U2682" s="326"/>
      <c r="V2682" s="326"/>
      <c r="W2682" s="326"/>
      <c r="X2682" s="326"/>
    </row>
    <row r="2683" spans="1:24" s="325" customFormat="1" x14ac:dyDescent="0.25">
      <c r="A2683" s="323">
        <v>4261</v>
      </c>
      <c r="B2683" s="323" t="s">
        <v>842</v>
      </c>
      <c r="C2683" s="323" t="s">
        <v>649</v>
      </c>
      <c r="D2683" s="323" t="s">
        <v>9</v>
      </c>
      <c r="E2683" s="323" t="s">
        <v>10</v>
      </c>
      <c r="F2683" s="323">
        <v>35.49</v>
      </c>
      <c r="G2683" s="323">
        <f t="shared" si="44"/>
        <v>2484.3000000000002</v>
      </c>
      <c r="H2683" s="323">
        <v>70</v>
      </c>
      <c r="I2683" s="324"/>
      <c r="P2683" s="326"/>
      <c r="Q2683" s="326"/>
      <c r="R2683" s="326"/>
      <c r="S2683" s="326"/>
      <c r="T2683" s="326"/>
      <c r="U2683" s="326"/>
      <c r="V2683" s="326"/>
      <c r="W2683" s="326"/>
      <c r="X2683" s="326"/>
    </row>
    <row r="2684" spans="1:24" s="325" customFormat="1" ht="27" x14ac:dyDescent="0.25">
      <c r="A2684" s="323">
        <v>4261</v>
      </c>
      <c r="B2684" s="323" t="s">
        <v>816</v>
      </c>
      <c r="C2684" s="323" t="s">
        <v>817</v>
      </c>
      <c r="D2684" s="323" t="s">
        <v>9</v>
      </c>
      <c r="E2684" s="323" t="s">
        <v>10</v>
      </c>
      <c r="F2684" s="323">
        <v>96</v>
      </c>
      <c r="G2684" s="323">
        <f t="shared" si="44"/>
        <v>2880</v>
      </c>
      <c r="H2684" s="323">
        <v>30</v>
      </c>
      <c r="I2684" s="324"/>
      <c r="P2684" s="326"/>
      <c r="Q2684" s="326"/>
      <c r="R2684" s="326"/>
      <c r="S2684" s="326"/>
      <c r="T2684" s="326"/>
      <c r="U2684" s="326"/>
      <c r="V2684" s="326"/>
      <c r="W2684" s="326"/>
      <c r="X2684" s="326"/>
    </row>
    <row r="2685" spans="1:24" s="325" customFormat="1" x14ac:dyDescent="0.25">
      <c r="A2685" s="323">
        <v>4261</v>
      </c>
      <c r="B2685" s="323" t="s">
        <v>830</v>
      </c>
      <c r="C2685" s="323" t="s">
        <v>605</v>
      </c>
      <c r="D2685" s="323" t="s">
        <v>9</v>
      </c>
      <c r="E2685" s="323" t="s">
        <v>10</v>
      </c>
      <c r="F2685" s="323">
        <v>98.4</v>
      </c>
      <c r="G2685" s="323">
        <f t="shared" si="44"/>
        <v>4920</v>
      </c>
      <c r="H2685" s="323">
        <v>50</v>
      </c>
      <c r="I2685" s="324"/>
      <c r="P2685" s="326"/>
      <c r="Q2685" s="326"/>
      <c r="R2685" s="326"/>
      <c r="S2685" s="326"/>
      <c r="T2685" s="326"/>
      <c r="U2685" s="326"/>
      <c r="V2685" s="326"/>
      <c r="W2685" s="326"/>
      <c r="X2685" s="326"/>
    </row>
    <row r="2686" spans="1:24" s="325" customFormat="1" x14ac:dyDescent="0.25">
      <c r="A2686" s="323">
        <v>4261</v>
      </c>
      <c r="B2686" s="323" t="s">
        <v>818</v>
      </c>
      <c r="C2686" s="323" t="s">
        <v>689</v>
      </c>
      <c r="D2686" s="323" t="s">
        <v>9</v>
      </c>
      <c r="E2686" s="323" t="s">
        <v>10</v>
      </c>
      <c r="F2686" s="323">
        <v>69</v>
      </c>
      <c r="G2686" s="323">
        <f t="shared" si="44"/>
        <v>2760</v>
      </c>
      <c r="H2686" s="323">
        <v>40</v>
      </c>
      <c r="I2686" s="324"/>
      <c r="P2686" s="326"/>
      <c r="Q2686" s="326"/>
      <c r="R2686" s="326"/>
      <c r="S2686" s="326"/>
      <c r="T2686" s="326"/>
      <c r="U2686" s="326"/>
      <c r="V2686" s="326"/>
      <c r="W2686" s="326"/>
      <c r="X2686" s="326"/>
    </row>
    <row r="2687" spans="1:24" s="325" customFormat="1" x14ac:dyDescent="0.25">
      <c r="A2687" s="323">
        <v>4261</v>
      </c>
      <c r="B2687" s="323" t="s">
        <v>819</v>
      </c>
      <c r="C2687" s="323" t="s">
        <v>667</v>
      </c>
      <c r="D2687" s="323" t="s">
        <v>9</v>
      </c>
      <c r="E2687" s="323" t="s">
        <v>10</v>
      </c>
      <c r="F2687" s="323">
        <v>80</v>
      </c>
      <c r="G2687" s="323">
        <f t="shared" si="44"/>
        <v>800</v>
      </c>
      <c r="H2687" s="323">
        <v>10</v>
      </c>
      <c r="I2687" s="324"/>
      <c r="P2687" s="326"/>
      <c r="Q2687" s="326"/>
      <c r="R2687" s="326"/>
      <c r="S2687" s="326"/>
      <c r="T2687" s="326"/>
      <c r="U2687" s="326"/>
      <c r="V2687" s="326"/>
      <c r="W2687" s="326"/>
      <c r="X2687" s="326"/>
    </row>
    <row r="2688" spans="1:24" s="325" customFormat="1" x14ac:dyDescent="0.25">
      <c r="A2688" s="323">
        <v>4261</v>
      </c>
      <c r="B2688" s="323" t="s">
        <v>832</v>
      </c>
      <c r="C2688" s="323" t="s">
        <v>2489</v>
      </c>
      <c r="D2688" s="323" t="s">
        <v>9</v>
      </c>
      <c r="E2688" s="323" t="s">
        <v>10</v>
      </c>
      <c r="F2688" s="323">
        <v>5.01</v>
      </c>
      <c r="G2688" s="323">
        <f t="shared" si="44"/>
        <v>115230</v>
      </c>
      <c r="H2688" s="323">
        <v>23000</v>
      </c>
      <c r="I2688" s="324"/>
      <c r="P2688" s="326"/>
      <c r="Q2688" s="326"/>
      <c r="R2688" s="326"/>
      <c r="S2688" s="326"/>
      <c r="T2688" s="326"/>
      <c r="U2688" s="326"/>
      <c r="V2688" s="326"/>
      <c r="W2688" s="326"/>
      <c r="X2688" s="326"/>
    </row>
    <row r="2689" spans="1:24" s="325" customFormat="1" x14ac:dyDescent="0.25">
      <c r="A2689" s="323">
        <v>4261</v>
      </c>
      <c r="B2689" s="323" t="s">
        <v>820</v>
      </c>
      <c r="C2689" s="323" t="s">
        <v>640</v>
      </c>
      <c r="D2689" s="323" t="s">
        <v>9</v>
      </c>
      <c r="E2689" s="323" t="s">
        <v>10</v>
      </c>
      <c r="F2689" s="323">
        <v>120</v>
      </c>
      <c r="G2689" s="323">
        <f t="shared" si="44"/>
        <v>8400</v>
      </c>
      <c r="H2689" s="323">
        <v>70</v>
      </c>
      <c r="I2689" s="324"/>
      <c r="P2689" s="326"/>
      <c r="Q2689" s="326"/>
      <c r="R2689" s="326"/>
      <c r="S2689" s="326"/>
      <c r="T2689" s="326"/>
      <c r="U2689" s="326"/>
      <c r="V2689" s="326"/>
      <c r="W2689" s="326"/>
      <c r="X2689" s="326"/>
    </row>
    <row r="2690" spans="1:24" s="325" customFormat="1" ht="27" x14ac:dyDescent="0.25">
      <c r="A2690" s="323">
        <v>4261</v>
      </c>
      <c r="B2690" s="323" t="s">
        <v>833</v>
      </c>
      <c r="C2690" s="323" t="s">
        <v>638</v>
      </c>
      <c r="D2690" s="323" t="s">
        <v>9</v>
      </c>
      <c r="E2690" s="323" t="s">
        <v>10</v>
      </c>
      <c r="F2690" s="323">
        <v>110</v>
      </c>
      <c r="G2690" s="323">
        <f t="shared" si="44"/>
        <v>38500</v>
      </c>
      <c r="H2690" s="323">
        <v>350</v>
      </c>
      <c r="I2690" s="324"/>
      <c r="P2690" s="326"/>
      <c r="Q2690" s="326"/>
      <c r="R2690" s="326"/>
      <c r="S2690" s="326"/>
      <c r="T2690" s="326"/>
      <c r="U2690" s="326"/>
      <c r="V2690" s="326"/>
      <c r="W2690" s="326"/>
      <c r="X2690" s="326"/>
    </row>
    <row r="2691" spans="1:24" s="325" customFormat="1" x14ac:dyDescent="0.25">
      <c r="A2691" s="323">
        <v>4261</v>
      </c>
      <c r="B2691" s="323" t="s">
        <v>835</v>
      </c>
      <c r="C2691" s="323" t="s">
        <v>627</v>
      </c>
      <c r="D2691" s="323" t="s">
        <v>9</v>
      </c>
      <c r="E2691" s="323" t="s">
        <v>586</v>
      </c>
      <c r="F2691" s="323">
        <v>495</v>
      </c>
      <c r="G2691" s="323">
        <f t="shared" si="44"/>
        <v>9900</v>
      </c>
      <c r="H2691" s="323">
        <v>20</v>
      </c>
      <c r="I2691" s="324"/>
      <c r="P2691" s="326"/>
      <c r="Q2691" s="326"/>
      <c r="R2691" s="326"/>
      <c r="S2691" s="326"/>
      <c r="T2691" s="326"/>
      <c r="U2691" s="326"/>
      <c r="V2691" s="326"/>
      <c r="W2691" s="326"/>
      <c r="X2691" s="326"/>
    </row>
    <row r="2692" spans="1:24" s="325" customFormat="1" ht="27" x14ac:dyDescent="0.25">
      <c r="A2692" s="323">
        <v>4261</v>
      </c>
      <c r="B2692" s="323" t="s">
        <v>825</v>
      </c>
      <c r="C2692" s="323" t="s">
        <v>633</v>
      </c>
      <c r="D2692" s="323" t="s">
        <v>9</v>
      </c>
      <c r="E2692" s="323" t="s">
        <v>10</v>
      </c>
      <c r="F2692" s="323">
        <v>5.4</v>
      </c>
      <c r="G2692" s="323">
        <f t="shared" si="44"/>
        <v>21600</v>
      </c>
      <c r="H2692" s="323">
        <v>4000</v>
      </c>
      <c r="I2692" s="324"/>
      <c r="P2692" s="326"/>
      <c r="Q2692" s="326"/>
      <c r="R2692" s="326"/>
      <c r="S2692" s="326"/>
      <c r="T2692" s="326"/>
      <c r="U2692" s="326"/>
      <c r="V2692" s="326"/>
      <c r="W2692" s="326"/>
      <c r="X2692" s="326"/>
    </row>
    <row r="2693" spans="1:24" s="325" customFormat="1" x14ac:dyDescent="0.25">
      <c r="A2693" s="323">
        <v>4261</v>
      </c>
      <c r="B2693" s="323" t="s">
        <v>828</v>
      </c>
      <c r="C2693" s="323" t="s">
        <v>609</v>
      </c>
      <c r="D2693" s="323" t="s">
        <v>9</v>
      </c>
      <c r="E2693" s="323" t="s">
        <v>10</v>
      </c>
      <c r="F2693" s="323">
        <v>343.5</v>
      </c>
      <c r="G2693" s="323">
        <f t="shared" si="44"/>
        <v>27480</v>
      </c>
      <c r="H2693" s="323">
        <v>80</v>
      </c>
      <c r="I2693" s="324"/>
      <c r="P2693" s="326"/>
      <c r="Q2693" s="326"/>
      <c r="R2693" s="326"/>
      <c r="S2693" s="326"/>
      <c r="T2693" s="326"/>
      <c r="U2693" s="326"/>
      <c r="V2693" s="326"/>
      <c r="W2693" s="326"/>
      <c r="X2693" s="326"/>
    </row>
    <row r="2694" spans="1:24" s="325" customFormat="1" ht="40.5" x14ac:dyDescent="0.25">
      <c r="A2694" s="323">
        <v>4261</v>
      </c>
      <c r="B2694" s="323" t="s">
        <v>814</v>
      </c>
      <c r="C2694" s="323" t="s">
        <v>815</v>
      </c>
      <c r="D2694" s="323" t="s">
        <v>9</v>
      </c>
      <c r="E2694" s="323" t="s">
        <v>10</v>
      </c>
      <c r="F2694" s="323">
        <v>247.2</v>
      </c>
      <c r="G2694" s="323">
        <f t="shared" si="44"/>
        <v>7416</v>
      </c>
      <c r="H2694" s="323">
        <v>30</v>
      </c>
      <c r="I2694" s="324"/>
      <c r="P2694" s="326"/>
      <c r="Q2694" s="326"/>
      <c r="R2694" s="326"/>
      <c r="S2694" s="326"/>
      <c r="T2694" s="326"/>
      <c r="U2694" s="326"/>
      <c r="V2694" s="326"/>
      <c r="W2694" s="326"/>
      <c r="X2694" s="326"/>
    </row>
    <row r="2695" spans="1:24" s="325" customFormat="1" x14ac:dyDescent="0.25">
      <c r="A2695" s="323">
        <v>4261</v>
      </c>
      <c r="B2695" s="323" t="s">
        <v>809</v>
      </c>
      <c r="C2695" s="323" t="s">
        <v>677</v>
      </c>
      <c r="D2695" s="323" t="s">
        <v>9</v>
      </c>
      <c r="E2695" s="323" t="s">
        <v>10</v>
      </c>
      <c r="F2695" s="323">
        <v>156</v>
      </c>
      <c r="G2695" s="323">
        <f t="shared" si="44"/>
        <v>1560</v>
      </c>
      <c r="H2695" s="323">
        <v>10</v>
      </c>
      <c r="I2695" s="324"/>
      <c r="P2695" s="326"/>
      <c r="Q2695" s="326"/>
      <c r="R2695" s="326"/>
      <c r="S2695" s="326"/>
      <c r="T2695" s="326"/>
      <c r="U2695" s="326"/>
      <c r="V2695" s="326"/>
      <c r="W2695" s="326"/>
      <c r="X2695" s="326"/>
    </row>
    <row r="2696" spans="1:24" s="325" customFormat="1" x14ac:dyDescent="0.25">
      <c r="A2696" s="323">
        <v>4261</v>
      </c>
      <c r="B2696" s="323" t="s">
        <v>827</v>
      </c>
      <c r="C2696" s="323" t="s">
        <v>621</v>
      </c>
      <c r="D2696" s="323" t="s">
        <v>9</v>
      </c>
      <c r="E2696" s="323" t="s">
        <v>10</v>
      </c>
      <c r="F2696" s="323">
        <v>99</v>
      </c>
      <c r="G2696" s="323">
        <f t="shared" si="44"/>
        <v>7920</v>
      </c>
      <c r="H2696" s="323">
        <v>80</v>
      </c>
      <c r="I2696" s="324"/>
      <c r="P2696" s="326"/>
      <c r="Q2696" s="326"/>
      <c r="R2696" s="326"/>
      <c r="S2696" s="326"/>
      <c r="T2696" s="326"/>
      <c r="U2696" s="326"/>
      <c r="V2696" s="326"/>
      <c r="W2696" s="326"/>
      <c r="X2696" s="326"/>
    </row>
    <row r="2697" spans="1:24" s="325" customFormat="1" x14ac:dyDescent="0.25">
      <c r="A2697" s="323">
        <v>4261</v>
      </c>
      <c r="B2697" s="323" t="s">
        <v>807</v>
      </c>
      <c r="C2697" s="323" t="s">
        <v>636</v>
      </c>
      <c r="D2697" s="323" t="s">
        <v>9</v>
      </c>
      <c r="E2697" s="323" t="s">
        <v>10</v>
      </c>
      <c r="F2697" s="323">
        <v>1200</v>
      </c>
      <c r="G2697" s="323">
        <f t="shared" si="44"/>
        <v>12000</v>
      </c>
      <c r="H2697" s="323">
        <v>10</v>
      </c>
      <c r="I2697" s="324"/>
      <c r="P2697" s="326"/>
      <c r="Q2697" s="326"/>
      <c r="R2697" s="326"/>
      <c r="S2697" s="326"/>
      <c r="T2697" s="326"/>
      <c r="U2697" s="326"/>
      <c r="V2697" s="326"/>
      <c r="W2697" s="326"/>
      <c r="X2697" s="326"/>
    </row>
    <row r="2698" spans="1:24" s="325" customFormat="1" x14ac:dyDescent="0.25">
      <c r="A2698" s="323">
        <v>4261</v>
      </c>
      <c r="B2698" s="323" t="s">
        <v>824</v>
      </c>
      <c r="C2698" s="323" t="s">
        <v>617</v>
      </c>
      <c r="D2698" s="323" t="s">
        <v>9</v>
      </c>
      <c r="E2698" s="323" t="s">
        <v>10</v>
      </c>
      <c r="F2698" s="323">
        <v>280</v>
      </c>
      <c r="G2698" s="323">
        <f t="shared" si="44"/>
        <v>2800</v>
      </c>
      <c r="H2698" s="323">
        <v>10</v>
      </c>
      <c r="I2698" s="324"/>
      <c r="P2698" s="326"/>
      <c r="Q2698" s="326"/>
      <c r="R2698" s="326"/>
      <c r="S2698" s="326"/>
      <c r="T2698" s="326"/>
      <c r="U2698" s="326"/>
      <c r="V2698" s="326"/>
      <c r="W2698" s="326"/>
      <c r="X2698" s="326"/>
    </row>
    <row r="2699" spans="1:24" s="325" customFormat="1" x14ac:dyDescent="0.25">
      <c r="A2699" s="323">
        <v>4261</v>
      </c>
      <c r="B2699" s="323" t="s">
        <v>839</v>
      </c>
      <c r="C2699" s="323" t="s">
        <v>589</v>
      </c>
      <c r="D2699" s="323" t="s">
        <v>9</v>
      </c>
      <c r="E2699" s="323" t="s">
        <v>587</v>
      </c>
      <c r="F2699" s="323">
        <v>59.4</v>
      </c>
      <c r="G2699" s="323">
        <f t="shared" si="44"/>
        <v>3564</v>
      </c>
      <c r="H2699" s="323">
        <v>60</v>
      </c>
      <c r="I2699" s="324"/>
      <c r="P2699" s="326"/>
      <c r="Q2699" s="326"/>
      <c r="R2699" s="326"/>
      <c r="S2699" s="326"/>
      <c r="T2699" s="326"/>
      <c r="U2699" s="326"/>
      <c r="V2699" s="326"/>
      <c r="W2699" s="326"/>
      <c r="X2699" s="326"/>
    </row>
    <row r="2700" spans="1:24" s="325" customFormat="1" x14ac:dyDescent="0.25">
      <c r="A2700" s="323">
        <v>4261</v>
      </c>
      <c r="B2700" s="323" t="s">
        <v>831</v>
      </c>
      <c r="C2700" s="323" t="s">
        <v>657</v>
      </c>
      <c r="D2700" s="323" t="s">
        <v>9</v>
      </c>
      <c r="E2700" s="323" t="s">
        <v>10</v>
      </c>
      <c r="F2700" s="323">
        <v>632.21</v>
      </c>
      <c r="G2700" s="323">
        <f t="shared" si="44"/>
        <v>1454083</v>
      </c>
      <c r="H2700" s="323">
        <v>2300</v>
      </c>
      <c r="I2700" s="324"/>
      <c r="P2700" s="326"/>
      <c r="Q2700" s="326"/>
      <c r="R2700" s="326"/>
      <c r="S2700" s="326"/>
      <c r="T2700" s="326"/>
      <c r="U2700" s="326"/>
      <c r="V2700" s="326"/>
      <c r="W2700" s="326"/>
      <c r="X2700" s="326"/>
    </row>
    <row r="2701" spans="1:24" s="325" customFormat="1" x14ac:dyDescent="0.25">
      <c r="A2701" s="323">
        <v>4261</v>
      </c>
      <c r="B2701" s="323" t="s">
        <v>808</v>
      </c>
      <c r="C2701" s="323" t="s">
        <v>651</v>
      </c>
      <c r="D2701" s="323" t="s">
        <v>9</v>
      </c>
      <c r="E2701" s="323" t="s">
        <v>10</v>
      </c>
      <c r="F2701" s="323">
        <v>49.44</v>
      </c>
      <c r="G2701" s="323">
        <f t="shared" si="44"/>
        <v>2472</v>
      </c>
      <c r="H2701" s="323">
        <v>50</v>
      </c>
      <c r="I2701" s="324"/>
      <c r="P2701" s="326"/>
      <c r="Q2701" s="326"/>
      <c r="R2701" s="326"/>
      <c r="S2701" s="326"/>
      <c r="T2701" s="326"/>
      <c r="U2701" s="326"/>
      <c r="V2701" s="326"/>
      <c r="W2701" s="326"/>
      <c r="X2701" s="326"/>
    </row>
    <row r="2702" spans="1:24" s="325" customFormat="1" ht="40.5" x14ac:dyDescent="0.25">
      <c r="A2702" s="323">
        <v>4261</v>
      </c>
      <c r="B2702" s="323" t="s">
        <v>837</v>
      </c>
      <c r="C2702" s="323" t="s">
        <v>1525</v>
      </c>
      <c r="D2702" s="323" t="s">
        <v>9</v>
      </c>
      <c r="E2702" s="323" t="s">
        <v>10</v>
      </c>
      <c r="F2702" s="323">
        <v>528</v>
      </c>
      <c r="G2702" s="323">
        <f t="shared" si="44"/>
        <v>7920</v>
      </c>
      <c r="H2702" s="323">
        <v>15</v>
      </c>
      <c r="I2702" s="324"/>
      <c r="P2702" s="326"/>
      <c r="Q2702" s="326"/>
      <c r="R2702" s="326"/>
      <c r="S2702" s="326"/>
      <c r="T2702" s="326"/>
      <c r="U2702" s="326"/>
      <c r="V2702" s="326"/>
      <c r="W2702" s="326"/>
      <c r="X2702" s="326"/>
    </row>
    <row r="2703" spans="1:24" s="325" customFormat="1" ht="27" x14ac:dyDescent="0.25">
      <c r="A2703" s="323">
        <v>4261</v>
      </c>
      <c r="B2703" s="323" t="s">
        <v>826</v>
      </c>
      <c r="C2703" s="323" t="s">
        <v>595</v>
      </c>
      <c r="D2703" s="323" t="s">
        <v>9</v>
      </c>
      <c r="E2703" s="323" t="s">
        <v>10</v>
      </c>
      <c r="F2703" s="323">
        <v>59.4</v>
      </c>
      <c r="G2703" s="323">
        <f t="shared" si="44"/>
        <v>17820</v>
      </c>
      <c r="H2703" s="323">
        <v>300</v>
      </c>
      <c r="I2703" s="324"/>
      <c r="P2703" s="326"/>
      <c r="Q2703" s="326"/>
      <c r="R2703" s="326"/>
      <c r="S2703" s="326"/>
      <c r="T2703" s="326"/>
      <c r="U2703" s="326"/>
      <c r="V2703" s="326"/>
      <c r="W2703" s="326"/>
      <c r="X2703" s="326"/>
    </row>
    <row r="2704" spans="1:24" s="325" customFormat="1" ht="27" x14ac:dyDescent="0.25">
      <c r="A2704" s="323">
        <v>4261</v>
      </c>
      <c r="B2704" s="323" t="s">
        <v>823</v>
      </c>
      <c r="C2704" s="323" t="s">
        <v>631</v>
      </c>
      <c r="D2704" s="323" t="s">
        <v>9</v>
      </c>
      <c r="E2704" s="323" t="s">
        <v>10</v>
      </c>
      <c r="F2704" s="323">
        <v>49.2</v>
      </c>
      <c r="G2704" s="323">
        <f t="shared" si="44"/>
        <v>4920</v>
      </c>
      <c r="H2704" s="323">
        <v>100</v>
      </c>
      <c r="I2704" s="324"/>
      <c r="P2704" s="326"/>
      <c r="Q2704" s="326"/>
      <c r="R2704" s="326"/>
      <c r="S2704" s="326"/>
      <c r="T2704" s="326"/>
      <c r="U2704" s="326"/>
      <c r="V2704" s="326"/>
      <c r="W2704" s="326"/>
      <c r="X2704" s="326"/>
    </row>
    <row r="2705" spans="1:24" s="325" customFormat="1" x14ac:dyDescent="0.25">
      <c r="A2705" s="323">
        <v>4261</v>
      </c>
      <c r="B2705" s="323" t="s">
        <v>806</v>
      </c>
      <c r="C2705" s="323" t="s">
        <v>653</v>
      </c>
      <c r="D2705" s="323" t="s">
        <v>9</v>
      </c>
      <c r="E2705" s="323" t="s">
        <v>10</v>
      </c>
      <c r="F2705" s="323">
        <v>3000</v>
      </c>
      <c r="G2705" s="323">
        <f t="shared" si="44"/>
        <v>15000</v>
      </c>
      <c r="H2705" s="323">
        <v>5</v>
      </c>
      <c r="I2705" s="324"/>
      <c r="P2705" s="326"/>
      <c r="Q2705" s="326"/>
      <c r="R2705" s="326"/>
      <c r="S2705" s="326"/>
      <c r="T2705" s="326"/>
      <c r="U2705" s="326"/>
      <c r="V2705" s="326"/>
      <c r="W2705" s="326"/>
      <c r="X2705" s="326"/>
    </row>
    <row r="2706" spans="1:24" s="325" customFormat="1" x14ac:dyDescent="0.25">
      <c r="A2706" s="323">
        <v>4261</v>
      </c>
      <c r="B2706" s="323" t="s">
        <v>843</v>
      </c>
      <c r="C2706" s="323" t="s">
        <v>611</v>
      </c>
      <c r="D2706" s="323" t="s">
        <v>9</v>
      </c>
      <c r="E2706" s="323" t="s">
        <v>10</v>
      </c>
      <c r="F2706" s="323">
        <v>108</v>
      </c>
      <c r="G2706" s="323">
        <f t="shared" si="44"/>
        <v>2160</v>
      </c>
      <c r="H2706" s="323">
        <v>20</v>
      </c>
      <c r="I2706" s="324"/>
      <c r="P2706" s="326"/>
      <c r="Q2706" s="326"/>
      <c r="R2706" s="326"/>
      <c r="S2706" s="326"/>
      <c r="T2706" s="326"/>
      <c r="U2706" s="326"/>
      <c r="V2706" s="326"/>
      <c r="W2706" s="326"/>
      <c r="X2706" s="326"/>
    </row>
    <row r="2707" spans="1:24" s="325" customFormat="1" ht="27" x14ac:dyDescent="0.25">
      <c r="A2707" s="323">
        <v>4261</v>
      </c>
      <c r="B2707" s="323" t="s">
        <v>821</v>
      </c>
      <c r="C2707" s="323" t="s">
        <v>822</v>
      </c>
      <c r="D2707" s="323" t="s">
        <v>9</v>
      </c>
      <c r="E2707" s="323" t="s">
        <v>586</v>
      </c>
      <c r="F2707" s="323">
        <v>800</v>
      </c>
      <c r="G2707" s="323">
        <f t="shared" si="44"/>
        <v>12000</v>
      </c>
      <c r="H2707" s="323">
        <v>15</v>
      </c>
      <c r="I2707" s="324"/>
      <c r="P2707" s="326"/>
      <c r="Q2707" s="326"/>
      <c r="R2707" s="326"/>
      <c r="S2707" s="326"/>
      <c r="T2707" s="326"/>
      <c r="U2707" s="326"/>
      <c r="V2707" s="326"/>
      <c r="W2707" s="326"/>
      <c r="X2707" s="326"/>
    </row>
    <row r="2708" spans="1:24" s="325" customFormat="1" ht="40.5" x14ac:dyDescent="0.25">
      <c r="A2708" s="323">
        <v>4261</v>
      </c>
      <c r="B2708" s="323" t="s">
        <v>836</v>
      </c>
      <c r="C2708" s="323" t="s">
        <v>1525</v>
      </c>
      <c r="D2708" s="323" t="s">
        <v>9</v>
      </c>
      <c r="E2708" s="323" t="s">
        <v>586</v>
      </c>
      <c r="F2708" s="323">
        <v>424</v>
      </c>
      <c r="G2708" s="323">
        <f t="shared" si="44"/>
        <v>6360</v>
      </c>
      <c r="H2708" s="323">
        <v>15</v>
      </c>
      <c r="I2708" s="324"/>
      <c r="P2708" s="326"/>
      <c r="Q2708" s="326"/>
      <c r="R2708" s="326"/>
      <c r="S2708" s="326"/>
      <c r="T2708" s="326"/>
      <c r="U2708" s="326"/>
      <c r="V2708" s="326"/>
      <c r="W2708" s="326"/>
      <c r="X2708" s="326"/>
    </row>
    <row r="2709" spans="1:24" s="325" customFormat="1" x14ac:dyDescent="0.25">
      <c r="A2709" s="323">
        <v>4261</v>
      </c>
      <c r="B2709" s="323" t="s">
        <v>810</v>
      </c>
      <c r="C2709" s="323" t="s">
        <v>677</v>
      </c>
      <c r="D2709" s="323" t="s">
        <v>9</v>
      </c>
      <c r="E2709" s="323" t="s">
        <v>10</v>
      </c>
      <c r="F2709" s="323">
        <v>21.74</v>
      </c>
      <c r="G2709" s="323">
        <f t="shared" si="44"/>
        <v>19566</v>
      </c>
      <c r="H2709" s="323">
        <v>900</v>
      </c>
      <c r="I2709" s="324"/>
      <c r="P2709" s="326"/>
      <c r="Q2709" s="326"/>
      <c r="R2709" s="326"/>
      <c r="S2709" s="326"/>
      <c r="T2709" s="326"/>
      <c r="U2709" s="326"/>
      <c r="V2709" s="326"/>
      <c r="W2709" s="326"/>
      <c r="X2709" s="326"/>
    </row>
    <row r="2710" spans="1:24" s="325" customFormat="1" ht="40.5" x14ac:dyDescent="0.25">
      <c r="A2710" s="323">
        <v>4261</v>
      </c>
      <c r="B2710" s="323" t="s">
        <v>838</v>
      </c>
      <c r="C2710" s="323" t="s">
        <v>1525</v>
      </c>
      <c r="D2710" s="323" t="s">
        <v>9</v>
      </c>
      <c r="E2710" s="323" t="s">
        <v>10</v>
      </c>
      <c r="F2710" s="323">
        <v>2376</v>
      </c>
      <c r="G2710" s="323">
        <f t="shared" si="44"/>
        <v>4752</v>
      </c>
      <c r="H2710" s="323">
        <v>2</v>
      </c>
      <c r="I2710" s="324"/>
      <c r="P2710" s="326"/>
      <c r="Q2710" s="326"/>
      <c r="R2710" s="326"/>
      <c r="S2710" s="326"/>
      <c r="T2710" s="326"/>
      <c r="U2710" s="326"/>
      <c r="V2710" s="326"/>
      <c r="W2710" s="326"/>
      <c r="X2710" s="326"/>
    </row>
    <row r="2711" spans="1:24" s="325" customFormat="1" x14ac:dyDescent="0.25">
      <c r="A2711" s="323">
        <v>4261</v>
      </c>
      <c r="B2711" s="323" t="s">
        <v>829</v>
      </c>
      <c r="C2711" s="323" t="s">
        <v>605</v>
      </c>
      <c r="D2711" s="323" t="s">
        <v>9</v>
      </c>
      <c r="E2711" s="323" t="s">
        <v>10</v>
      </c>
      <c r="F2711" s="323">
        <v>1080</v>
      </c>
      <c r="G2711" s="323">
        <f t="shared" si="44"/>
        <v>21600</v>
      </c>
      <c r="H2711" s="323">
        <v>20</v>
      </c>
      <c r="I2711" s="324"/>
      <c r="P2711" s="326"/>
      <c r="Q2711" s="326"/>
      <c r="R2711" s="326"/>
      <c r="S2711" s="326"/>
      <c r="T2711" s="326"/>
      <c r="U2711" s="326"/>
      <c r="V2711" s="326"/>
      <c r="W2711" s="326"/>
      <c r="X2711" s="326"/>
    </row>
    <row r="2712" spans="1:24" s="325" customFormat="1" x14ac:dyDescent="0.25">
      <c r="A2712" s="323">
        <v>4267</v>
      </c>
      <c r="B2712" s="323" t="s">
        <v>792</v>
      </c>
      <c r="C2712" s="323" t="s">
        <v>585</v>
      </c>
      <c r="D2712" s="323" t="s">
        <v>9</v>
      </c>
      <c r="E2712" s="323" t="s">
        <v>11</v>
      </c>
      <c r="F2712" s="323">
        <v>70</v>
      </c>
      <c r="G2712" s="323">
        <f>+H2712*F2712</f>
        <v>595000</v>
      </c>
      <c r="H2712" s="323">
        <v>8500</v>
      </c>
      <c r="I2712" s="324"/>
      <c r="P2712" s="326"/>
      <c r="Q2712" s="326"/>
      <c r="R2712" s="326"/>
      <c r="S2712" s="326"/>
      <c r="T2712" s="326"/>
      <c r="U2712" s="326"/>
      <c r="V2712" s="326"/>
      <c r="W2712" s="326"/>
      <c r="X2712" s="326"/>
    </row>
    <row r="2713" spans="1:24" s="325" customFormat="1" x14ac:dyDescent="0.25">
      <c r="A2713" s="323">
        <v>4267</v>
      </c>
      <c r="B2713" s="323" t="s">
        <v>793</v>
      </c>
      <c r="C2713" s="323" t="s">
        <v>585</v>
      </c>
      <c r="D2713" s="323" t="s">
        <v>9</v>
      </c>
      <c r="E2713" s="323" t="s">
        <v>11</v>
      </c>
      <c r="F2713" s="323">
        <v>0</v>
      </c>
      <c r="G2713" s="323">
        <v>0</v>
      </c>
      <c r="H2713" s="323">
        <v>80</v>
      </c>
      <c r="I2713" s="324"/>
      <c r="P2713" s="326"/>
      <c r="Q2713" s="326"/>
      <c r="R2713" s="326"/>
      <c r="S2713" s="326"/>
      <c r="T2713" s="326"/>
      <c r="U2713" s="326"/>
      <c r="V2713" s="326"/>
      <c r="W2713" s="326"/>
      <c r="X2713" s="326"/>
    </row>
    <row r="2714" spans="1:24" s="325" customFormat="1" x14ac:dyDescent="0.25">
      <c r="A2714" s="323">
        <v>4264</v>
      </c>
      <c r="B2714" s="323" t="s">
        <v>791</v>
      </c>
      <c r="C2714" s="323" t="s">
        <v>265</v>
      </c>
      <c r="D2714" s="323" t="s">
        <v>9</v>
      </c>
      <c r="E2714" s="323" t="s">
        <v>11</v>
      </c>
      <c r="F2714" s="323">
        <v>490</v>
      </c>
      <c r="G2714" s="323">
        <f>F2714*H2714</f>
        <v>5948600</v>
      </c>
      <c r="H2714" s="323">
        <v>12140</v>
      </c>
      <c r="I2714" s="324"/>
      <c r="P2714" s="326"/>
      <c r="Q2714" s="326"/>
      <c r="R2714" s="326"/>
      <c r="S2714" s="326"/>
      <c r="T2714" s="326"/>
      <c r="U2714" s="326"/>
      <c r="V2714" s="326"/>
      <c r="W2714" s="326"/>
      <c r="X2714" s="326"/>
    </row>
    <row r="2715" spans="1:24" s="325" customFormat="1" ht="21" customHeight="1" x14ac:dyDescent="0.25">
      <c r="A2715" s="323">
        <v>5122</v>
      </c>
      <c r="B2715" s="323" t="s">
        <v>453</v>
      </c>
      <c r="C2715" s="323" t="s">
        <v>454</v>
      </c>
      <c r="D2715" s="323" t="s">
        <v>9</v>
      </c>
      <c r="E2715" s="323" t="s">
        <v>10</v>
      </c>
      <c r="F2715" s="323">
        <v>5000</v>
      </c>
      <c r="G2715" s="323">
        <f>+F2715*H2715</f>
        <v>150000</v>
      </c>
      <c r="H2715" s="323">
        <v>30</v>
      </c>
      <c r="I2715" s="324"/>
      <c r="P2715" s="326"/>
      <c r="Q2715" s="326"/>
      <c r="R2715" s="326"/>
      <c r="S2715" s="326"/>
      <c r="T2715" s="326"/>
      <c r="U2715" s="326"/>
      <c r="V2715" s="326"/>
      <c r="W2715" s="326"/>
      <c r="X2715" s="326"/>
    </row>
    <row r="2716" spans="1:24" s="325" customFormat="1" x14ac:dyDescent="0.25">
      <c r="A2716" s="323">
        <v>5122</v>
      </c>
      <c r="B2716" s="323" t="s">
        <v>450</v>
      </c>
      <c r="C2716" s="323" t="s">
        <v>451</v>
      </c>
      <c r="D2716" s="323" t="s">
        <v>9</v>
      </c>
      <c r="E2716" s="323" t="s">
        <v>10</v>
      </c>
      <c r="F2716" s="323">
        <v>181800</v>
      </c>
      <c r="G2716" s="323">
        <f t="shared" ref="G2716:G2722" si="45">+F2716*H2716</f>
        <v>1818000</v>
      </c>
      <c r="H2716" s="323">
        <v>10</v>
      </c>
      <c r="I2716" s="324"/>
      <c r="P2716" s="326"/>
      <c r="Q2716" s="326"/>
      <c r="R2716" s="326"/>
      <c r="S2716" s="326"/>
      <c r="T2716" s="326"/>
      <c r="U2716" s="326"/>
      <c r="V2716" s="326"/>
      <c r="W2716" s="326"/>
      <c r="X2716" s="326"/>
    </row>
    <row r="2717" spans="1:24" s="325" customFormat="1" ht="40.5" x14ac:dyDescent="0.25">
      <c r="A2717" s="323">
        <v>5122</v>
      </c>
      <c r="B2717" s="323" t="s">
        <v>457</v>
      </c>
      <c r="C2717" s="323" t="s">
        <v>458</v>
      </c>
      <c r="D2717" s="323" t="s">
        <v>9</v>
      </c>
      <c r="E2717" s="323" t="s">
        <v>10</v>
      </c>
      <c r="F2717" s="323">
        <v>216000</v>
      </c>
      <c r="G2717" s="323">
        <f t="shared" si="45"/>
        <v>1296000</v>
      </c>
      <c r="H2717" s="323">
        <v>6</v>
      </c>
      <c r="I2717" s="324"/>
      <c r="P2717" s="326"/>
      <c r="Q2717" s="326"/>
      <c r="R2717" s="326"/>
      <c r="S2717" s="326"/>
      <c r="T2717" s="326"/>
      <c r="U2717" s="326"/>
      <c r="V2717" s="326"/>
      <c r="W2717" s="326"/>
      <c r="X2717" s="326"/>
    </row>
    <row r="2718" spans="1:24" s="325" customFormat="1" x14ac:dyDescent="0.25">
      <c r="A2718" s="323">
        <v>5122</v>
      </c>
      <c r="B2718" s="323" t="s">
        <v>461</v>
      </c>
      <c r="C2718" s="323" t="s">
        <v>462</v>
      </c>
      <c r="D2718" s="323" t="s">
        <v>9</v>
      </c>
      <c r="E2718" s="323" t="s">
        <v>10</v>
      </c>
      <c r="F2718" s="323">
        <v>12000</v>
      </c>
      <c r="G2718" s="323">
        <f t="shared" si="45"/>
        <v>120000</v>
      </c>
      <c r="H2718" s="323">
        <v>10</v>
      </c>
      <c r="I2718" s="324"/>
      <c r="P2718" s="326"/>
      <c r="Q2718" s="326"/>
      <c r="R2718" s="326"/>
      <c r="S2718" s="326"/>
      <c r="T2718" s="326"/>
      <c r="U2718" s="326"/>
      <c r="V2718" s="326"/>
      <c r="W2718" s="326"/>
      <c r="X2718" s="326"/>
    </row>
    <row r="2719" spans="1:24" s="325" customFormat="1" x14ac:dyDescent="0.25">
      <c r="A2719" s="323">
        <v>5122</v>
      </c>
      <c r="B2719" s="323" t="s">
        <v>455</v>
      </c>
      <c r="C2719" s="323" t="s">
        <v>456</v>
      </c>
      <c r="D2719" s="323" t="s">
        <v>9</v>
      </c>
      <c r="E2719" s="323" t="s">
        <v>10</v>
      </c>
      <c r="F2719" s="323">
        <v>46800</v>
      </c>
      <c r="G2719" s="323">
        <f t="shared" si="45"/>
        <v>234000</v>
      </c>
      <c r="H2719" s="323">
        <v>5</v>
      </c>
      <c r="I2719" s="324"/>
      <c r="P2719" s="326"/>
      <c r="Q2719" s="326"/>
      <c r="R2719" s="326"/>
      <c r="S2719" s="326"/>
      <c r="T2719" s="326"/>
      <c r="U2719" s="326"/>
      <c r="V2719" s="326"/>
      <c r="W2719" s="326"/>
      <c r="X2719" s="326"/>
    </row>
    <row r="2720" spans="1:24" s="325" customFormat="1" ht="27" x14ac:dyDescent="0.25">
      <c r="A2720" s="323">
        <v>5122</v>
      </c>
      <c r="B2720" s="323" t="s">
        <v>459</v>
      </c>
      <c r="C2720" s="323" t="s">
        <v>460</v>
      </c>
      <c r="D2720" s="323" t="s">
        <v>9</v>
      </c>
      <c r="E2720" s="323" t="s">
        <v>10</v>
      </c>
      <c r="F2720" s="323">
        <v>60000</v>
      </c>
      <c r="G2720" s="323">
        <f t="shared" si="45"/>
        <v>360000</v>
      </c>
      <c r="H2720" s="323">
        <v>6</v>
      </c>
      <c r="I2720" s="324"/>
      <c r="P2720" s="326"/>
      <c r="Q2720" s="326"/>
      <c r="R2720" s="326"/>
      <c r="S2720" s="326"/>
      <c r="T2720" s="326"/>
      <c r="U2720" s="326"/>
      <c r="V2720" s="326"/>
      <c r="W2720" s="326"/>
      <c r="X2720" s="326"/>
    </row>
    <row r="2721" spans="1:24" s="325" customFormat="1" x14ac:dyDescent="0.25">
      <c r="A2721" s="323">
        <v>5122</v>
      </c>
      <c r="B2721" s="323" t="s">
        <v>1289</v>
      </c>
      <c r="C2721" s="323" t="s">
        <v>1290</v>
      </c>
      <c r="D2721" s="323" t="s">
        <v>9</v>
      </c>
      <c r="E2721" s="323" t="s">
        <v>10</v>
      </c>
      <c r="F2721" s="323">
        <v>295920</v>
      </c>
      <c r="G2721" s="323">
        <f t="shared" si="45"/>
        <v>295920</v>
      </c>
      <c r="H2721" s="323">
        <v>1</v>
      </c>
      <c r="I2721" s="324"/>
      <c r="P2721" s="326"/>
      <c r="Q2721" s="326"/>
      <c r="R2721" s="326"/>
      <c r="S2721" s="326"/>
      <c r="T2721" s="326"/>
      <c r="U2721" s="326"/>
      <c r="V2721" s="326"/>
      <c r="W2721" s="326"/>
      <c r="X2721" s="326"/>
    </row>
    <row r="2722" spans="1:24" s="325" customFormat="1" x14ac:dyDescent="0.25">
      <c r="A2722" s="323">
        <v>5122</v>
      </c>
      <c r="B2722" s="323" t="s">
        <v>452</v>
      </c>
      <c r="C2722" s="323" t="s">
        <v>451</v>
      </c>
      <c r="D2722" s="323" t="s">
        <v>9</v>
      </c>
      <c r="E2722" s="323" t="s">
        <v>10</v>
      </c>
      <c r="F2722" s="323">
        <v>344400</v>
      </c>
      <c r="G2722" s="323">
        <f t="shared" si="45"/>
        <v>344400</v>
      </c>
      <c r="H2722" s="323">
        <v>1</v>
      </c>
      <c r="I2722" s="324"/>
      <c r="P2722" s="326"/>
      <c r="Q2722" s="326"/>
      <c r="R2722" s="326"/>
      <c r="S2722" s="326"/>
      <c r="T2722" s="326"/>
      <c r="U2722" s="326"/>
      <c r="V2722" s="326"/>
      <c r="W2722" s="326"/>
      <c r="X2722" s="326"/>
    </row>
    <row r="2723" spans="1:24" s="325" customFormat="1" x14ac:dyDescent="0.25">
      <c r="A2723" s="323">
        <v>5122</v>
      </c>
      <c r="B2723" s="323" t="s">
        <v>2048</v>
      </c>
      <c r="C2723" s="323" t="s">
        <v>451</v>
      </c>
      <c r="D2723" s="323" t="s">
        <v>9</v>
      </c>
      <c r="E2723" s="323" t="s">
        <v>10</v>
      </c>
      <c r="F2723" s="323">
        <v>255000</v>
      </c>
      <c r="G2723" s="323">
        <f>+F2723*H2723</f>
        <v>6120000</v>
      </c>
      <c r="H2723" s="323">
        <v>24</v>
      </c>
      <c r="I2723" s="324"/>
      <c r="P2723" s="326"/>
      <c r="Q2723" s="326"/>
      <c r="R2723" s="326"/>
      <c r="S2723" s="326"/>
      <c r="T2723" s="326"/>
      <c r="U2723" s="326"/>
      <c r="V2723" s="326"/>
      <c r="W2723" s="326"/>
      <c r="X2723" s="326"/>
    </row>
    <row r="2724" spans="1:24" s="325" customFormat="1" x14ac:dyDescent="0.25">
      <c r="A2724" s="323">
        <v>5122</v>
      </c>
      <c r="B2724" s="323" t="s">
        <v>2893</v>
      </c>
      <c r="C2724" s="323" t="s">
        <v>2367</v>
      </c>
      <c r="D2724" s="323" t="s">
        <v>9</v>
      </c>
      <c r="E2724" s="323" t="s">
        <v>10</v>
      </c>
      <c r="F2724" s="323">
        <v>32000</v>
      </c>
      <c r="G2724" s="323">
        <f>+F2724*H2724</f>
        <v>320000</v>
      </c>
      <c r="H2724" s="323">
        <v>10</v>
      </c>
      <c r="I2724" s="324"/>
      <c r="P2724" s="326"/>
      <c r="Q2724" s="326"/>
      <c r="R2724" s="326"/>
      <c r="S2724" s="326"/>
      <c r="T2724" s="326"/>
      <c r="U2724" s="326"/>
      <c r="V2724" s="326"/>
      <c r="W2724" s="326"/>
      <c r="X2724" s="326"/>
    </row>
    <row r="2725" spans="1:24" s="325" customFormat="1" x14ac:dyDescent="0.25">
      <c r="A2725" s="323">
        <v>5122</v>
      </c>
      <c r="B2725" s="323" t="s">
        <v>2894</v>
      </c>
      <c r="C2725" s="323" t="s">
        <v>2369</v>
      </c>
      <c r="D2725" s="323" t="s">
        <v>9</v>
      </c>
      <c r="E2725" s="323" t="s">
        <v>10</v>
      </c>
      <c r="F2725" s="323">
        <v>70000</v>
      </c>
      <c r="G2725" s="323">
        <f t="shared" ref="G2725:G2729" si="46">+F2725*H2725</f>
        <v>210000</v>
      </c>
      <c r="H2725" s="323">
        <v>3</v>
      </c>
      <c r="I2725" s="324"/>
      <c r="P2725" s="326"/>
      <c r="Q2725" s="326"/>
      <c r="R2725" s="326"/>
      <c r="S2725" s="326"/>
      <c r="T2725" s="326"/>
      <c r="U2725" s="326"/>
      <c r="V2725" s="326"/>
      <c r="W2725" s="326"/>
      <c r="X2725" s="326"/>
    </row>
    <row r="2726" spans="1:24" s="325" customFormat="1" x14ac:dyDescent="0.25">
      <c r="A2726" s="323">
        <v>5122</v>
      </c>
      <c r="B2726" s="323" t="s">
        <v>2895</v>
      </c>
      <c r="C2726" s="323" t="s">
        <v>2896</v>
      </c>
      <c r="D2726" s="323" t="s">
        <v>9</v>
      </c>
      <c r="E2726" s="323" t="s">
        <v>10</v>
      </c>
      <c r="F2726" s="323">
        <v>800000</v>
      </c>
      <c r="G2726" s="323">
        <f t="shared" si="46"/>
        <v>800000</v>
      </c>
      <c r="H2726" s="323">
        <v>1</v>
      </c>
      <c r="I2726" s="324"/>
      <c r="P2726" s="326"/>
      <c r="Q2726" s="326"/>
      <c r="R2726" s="326"/>
      <c r="S2726" s="326"/>
      <c r="T2726" s="326"/>
      <c r="U2726" s="326"/>
      <c r="V2726" s="326"/>
      <c r="W2726" s="326"/>
      <c r="X2726" s="326"/>
    </row>
    <row r="2727" spans="1:24" s="325" customFormat="1" ht="27" x14ac:dyDescent="0.25">
      <c r="A2727" s="323">
        <v>5122</v>
      </c>
      <c r="B2727" s="323" t="s">
        <v>2897</v>
      </c>
      <c r="C2727" s="323" t="s">
        <v>2898</v>
      </c>
      <c r="D2727" s="323" t="s">
        <v>9</v>
      </c>
      <c r="E2727" s="323" t="s">
        <v>10</v>
      </c>
      <c r="F2727" s="323">
        <v>25000</v>
      </c>
      <c r="G2727" s="323">
        <f t="shared" si="46"/>
        <v>50000</v>
      </c>
      <c r="H2727" s="323">
        <v>2</v>
      </c>
      <c r="I2727" s="324"/>
      <c r="P2727" s="326"/>
      <c r="Q2727" s="326"/>
      <c r="R2727" s="326"/>
      <c r="S2727" s="326"/>
      <c r="T2727" s="326"/>
      <c r="U2727" s="326"/>
      <c r="V2727" s="326"/>
      <c r="W2727" s="326"/>
      <c r="X2727" s="326"/>
    </row>
    <row r="2728" spans="1:24" s="325" customFormat="1" x14ac:dyDescent="0.25">
      <c r="A2728" s="323">
        <v>5122</v>
      </c>
      <c r="B2728" s="323" t="s">
        <v>2899</v>
      </c>
      <c r="C2728" s="323" t="s">
        <v>1390</v>
      </c>
      <c r="D2728" s="323" t="s">
        <v>9</v>
      </c>
      <c r="E2728" s="323" t="s">
        <v>10</v>
      </c>
      <c r="F2728" s="323">
        <v>80000</v>
      </c>
      <c r="G2728" s="323">
        <f t="shared" si="46"/>
        <v>80000</v>
      </c>
      <c r="H2728" s="323">
        <v>1</v>
      </c>
      <c r="I2728" s="324"/>
      <c r="P2728" s="326"/>
      <c r="Q2728" s="326"/>
      <c r="R2728" s="326"/>
      <c r="S2728" s="326"/>
      <c r="T2728" s="326"/>
      <c r="U2728" s="326"/>
      <c r="V2728" s="326"/>
      <c r="W2728" s="326"/>
      <c r="X2728" s="326"/>
    </row>
    <row r="2729" spans="1:24" s="325" customFormat="1" x14ac:dyDescent="0.25">
      <c r="A2729" s="323">
        <v>5122</v>
      </c>
      <c r="B2729" s="323" t="s">
        <v>2900</v>
      </c>
      <c r="C2729" s="323" t="s">
        <v>2901</v>
      </c>
      <c r="D2729" s="323" t="s">
        <v>9</v>
      </c>
      <c r="E2729" s="323" t="s">
        <v>10</v>
      </c>
      <c r="F2729" s="323">
        <v>24000</v>
      </c>
      <c r="G2729" s="323">
        <f t="shared" si="46"/>
        <v>24000</v>
      </c>
      <c r="H2729" s="323">
        <v>1</v>
      </c>
      <c r="I2729" s="324"/>
      <c r="P2729" s="326"/>
      <c r="Q2729" s="326"/>
      <c r="R2729" s="326"/>
      <c r="S2729" s="326"/>
      <c r="T2729" s="326"/>
      <c r="U2729" s="326"/>
      <c r="V2729" s="326"/>
      <c r="W2729" s="326"/>
      <c r="X2729" s="326"/>
    </row>
    <row r="2730" spans="1:24" s="325" customFormat="1" x14ac:dyDescent="0.25">
      <c r="A2730" s="323">
        <v>5122</v>
      </c>
      <c r="B2730" s="323" t="s">
        <v>2902</v>
      </c>
      <c r="C2730" s="323" t="s">
        <v>2903</v>
      </c>
      <c r="D2730" s="323" t="s">
        <v>9</v>
      </c>
      <c r="E2730" s="323" t="s">
        <v>10</v>
      </c>
      <c r="F2730" s="323">
        <v>23000</v>
      </c>
      <c r="G2730" s="323"/>
      <c r="H2730" s="323">
        <v>1</v>
      </c>
      <c r="I2730" s="324"/>
      <c r="P2730" s="326"/>
      <c r="Q2730" s="326"/>
      <c r="R2730" s="326"/>
      <c r="S2730" s="326"/>
      <c r="T2730" s="326"/>
      <c r="U2730" s="326"/>
      <c r="V2730" s="326"/>
      <c r="W2730" s="326"/>
      <c r="X2730" s="326"/>
    </row>
    <row r="2731" spans="1:24" s="325" customFormat="1" ht="15" customHeight="1" x14ac:dyDescent="0.25">
      <c r="A2731" s="323">
        <v>4241</v>
      </c>
      <c r="B2731" s="323" t="s">
        <v>2892</v>
      </c>
      <c r="C2731" s="323" t="s">
        <v>585</v>
      </c>
      <c r="D2731" s="323" t="s">
        <v>9</v>
      </c>
      <c r="E2731" s="323" t="s">
        <v>11</v>
      </c>
      <c r="F2731" s="323">
        <v>300</v>
      </c>
      <c r="G2731" s="323">
        <f>+F2731*H2731</f>
        <v>24000</v>
      </c>
      <c r="H2731" s="323">
        <v>80</v>
      </c>
      <c r="I2731" s="324"/>
      <c r="P2731" s="326"/>
      <c r="Q2731" s="326"/>
      <c r="R2731" s="326"/>
      <c r="S2731" s="326"/>
      <c r="T2731" s="326"/>
      <c r="U2731" s="326"/>
      <c r="V2731" s="326"/>
      <c r="W2731" s="326"/>
      <c r="X2731" s="326"/>
    </row>
    <row r="2732" spans="1:24" s="325" customFormat="1" ht="15" customHeight="1" x14ac:dyDescent="0.25">
      <c r="A2732" s="486" t="s">
        <v>12</v>
      </c>
      <c r="B2732" s="487"/>
      <c r="C2732" s="487"/>
      <c r="D2732" s="487"/>
      <c r="E2732" s="487"/>
      <c r="F2732" s="487"/>
      <c r="G2732" s="487"/>
      <c r="H2732" s="488"/>
      <c r="I2732" s="324"/>
      <c r="P2732" s="326"/>
      <c r="Q2732" s="326"/>
      <c r="R2732" s="326"/>
      <c r="S2732" s="326"/>
      <c r="T2732" s="326"/>
      <c r="U2732" s="326"/>
      <c r="V2732" s="326"/>
      <c r="W2732" s="326"/>
      <c r="X2732" s="326"/>
    </row>
    <row r="2733" spans="1:24" s="325" customFormat="1" ht="27" x14ac:dyDescent="0.25">
      <c r="A2733" s="323">
        <v>4234</v>
      </c>
      <c r="B2733" s="323" t="s">
        <v>3074</v>
      </c>
      <c r="C2733" s="323" t="s">
        <v>576</v>
      </c>
      <c r="D2733" s="323" t="s">
        <v>9</v>
      </c>
      <c r="E2733" s="323" t="s">
        <v>14</v>
      </c>
      <c r="F2733" s="323">
        <v>180000</v>
      </c>
      <c r="G2733" s="323">
        <v>180000</v>
      </c>
      <c r="H2733" s="323">
        <v>1</v>
      </c>
      <c r="I2733" s="324"/>
      <c r="P2733" s="326"/>
      <c r="Q2733" s="326"/>
      <c r="R2733" s="326"/>
      <c r="S2733" s="326"/>
      <c r="T2733" s="326"/>
      <c r="U2733" s="326"/>
      <c r="V2733" s="326"/>
      <c r="W2733" s="326"/>
      <c r="X2733" s="326"/>
    </row>
    <row r="2734" spans="1:24" s="325" customFormat="1" ht="27" x14ac:dyDescent="0.25">
      <c r="A2734" s="323">
        <v>4234</v>
      </c>
      <c r="B2734" s="323" t="s">
        <v>3075</v>
      </c>
      <c r="C2734" s="323" t="s">
        <v>576</v>
      </c>
      <c r="D2734" s="323" t="s">
        <v>9</v>
      </c>
      <c r="E2734" s="323" t="s">
        <v>14</v>
      </c>
      <c r="F2734" s="323">
        <v>70000</v>
      </c>
      <c r="G2734" s="323">
        <v>70000</v>
      </c>
      <c r="H2734" s="323">
        <v>1</v>
      </c>
      <c r="I2734" s="324"/>
      <c r="P2734" s="326"/>
      <c r="Q2734" s="326"/>
      <c r="R2734" s="326"/>
      <c r="S2734" s="326"/>
      <c r="T2734" s="326"/>
      <c r="U2734" s="326"/>
      <c r="V2734" s="326"/>
      <c r="W2734" s="326"/>
      <c r="X2734" s="326"/>
    </row>
    <row r="2735" spans="1:24" s="325" customFormat="1" ht="27" x14ac:dyDescent="0.25">
      <c r="A2735" s="323">
        <v>4234</v>
      </c>
      <c r="B2735" s="323" t="s">
        <v>3076</v>
      </c>
      <c r="C2735" s="323" t="s">
        <v>576</v>
      </c>
      <c r="D2735" s="323" t="s">
        <v>9</v>
      </c>
      <c r="E2735" s="323" t="s">
        <v>14</v>
      </c>
      <c r="F2735" s="323">
        <v>300000</v>
      </c>
      <c r="G2735" s="323">
        <v>300000</v>
      </c>
      <c r="H2735" s="323">
        <v>1</v>
      </c>
      <c r="I2735" s="324"/>
      <c r="P2735" s="326"/>
      <c r="Q2735" s="326"/>
      <c r="R2735" s="326"/>
      <c r="S2735" s="326"/>
      <c r="T2735" s="326"/>
      <c r="U2735" s="326"/>
      <c r="V2735" s="326"/>
      <c r="W2735" s="326"/>
      <c r="X2735" s="326"/>
    </row>
    <row r="2736" spans="1:24" s="325" customFormat="1" ht="40.5" x14ac:dyDescent="0.25">
      <c r="A2736" s="323">
        <v>4241</v>
      </c>
      <c r="B2736" s="323" t="s">
        <v>2891</v>
      </c>
      <c r="C2736" s="323" t="s">
        <v>443</v>
      </c>
      <c r="D2736" s="323" t="s">
        <v>13</v>
      </c>
      <c r="E2736" s="323" t="s">
        <v>14</v>
      </c>
      <c r="F2736" s="323">
        <v>80000</v>
      </c>
      <c r="G2736" s="323">
        <v>80000</v>
      </c>
      <c r="H2736" s="323">
        <v>1</v>
      </c>
      <c r="I2736" s="324"/>
      <c r="P2736" s="326"/>
      <c r="Q2736" s="326"/>
      <c r="R2736" s="326"/>
      <c r="S2736" s="326"/>
      <c r="T2736" s="326"/>
      <c r="U2736" s="326"/>
      <c r="V2736" s="326"/>
      <c r="W2736" s="326"/>
      <c r="X2736" s="326"/>
    </row>
    <row r="2737" spans="1:24" s="325" customFormat="1" ht="27" x14ac:dyDescent="0.25">
      <c r="A2737" s="323">
        <v>4252</v>
      </c>
      <c r="B2737" s="323" t="s">
        <v>1663</v>
      </c>
      <c r="C2737" s="323" t="s">
        <v>489</v>
      </c>
      <c r="D2737" s="323" t="s">
        <v>425</v>
      </c>
      <c r="E2737" s="323" t="s">
        <v>14</v>
      </c>
      <c r="F2737" s="323">
        <v>0</v>
      </c>
      <c r="G2737" s="323">
        <v>0</v>
      </c>
      <c r="H2737" s="323">
        <v>1</v>
      </c>
      <c r="I2737" s="324"/>
      <c r="P2737" s="326"/>
      <c r="Q2737" s="326"/>
      <c r="R2737" s="326"/>
      <c r="S2737" s="326"/>
      <c r="T2737" s="326"/>
      <c r="U2737" s="326"/>
      <c r="V2737" s="326"/>
      <c r="W2737" s="326"/>
      <c r="X2737" s="326"/>
    </row>
    <row r="2738" spans="1:24" s="325" customFormat="1" ht="15" customHeight="1" x14ac:dyDescent="0.25">
      <c r="A2738" s="323">
        <v>4241</v>
      </c>
      <c r="B2738" s="323" t="s">
        <v>2298</v>
      </c>
      <c r="C2738" s="323" t="s">
        <v>1717</v>
      </c>
      <c r="D2738" s="323" t="s">
        <v>9</v>
      </c>
      <c r="E2738" s="323" t="s">
        <v>14</v>
      </c>
      <c r="F2738" s="323">
        <v>400000</v>
      </c>
      <c r="G2738" s="323">
        <v>400000</v>
      </c>
      <c r="H2738" s="323">
        <v>1</v>
      </c>
      <c r="I2738" s="324"/>
      <c r="P2738" s="326"/>
      <c r="Q2738" s="326"/>
      <c r="R2738" s="326"/>
      <c r="S2738" s="326"/>
      <c r="T2738" s="326"/>
      <c r="U2738" s="326"/>
      <c r="V2738" s="326"/>
      <c r="W2738" s="326"/>
      <c r="X2738" s="326"/>
    </row>
    <row r="2739" spans="1:24" s="325" customFormat="1" ht="27" x14ac:dyDescent="0.25">
      <c r="A2739" s="323">
        <v>4241</v>
      </c>
      <c r="B2739" s="323" t="s">
        <v>1635</v>
      </c>
      <c r="C2739" s="323" t="s">
        <v>436</v>
      </c>
      <c r="D2739" s="323" t="s">
        <v>425</v>
      </c>
      <c r="E2739" s="323" t="s">
        <v>14</v>
      </c>
      <c r="F2739" s="323">
        <v>45000</v>
      </c>
      <c r="G2739" s="323">
        <v>45000</v>
      </c>
      <c r="H2739" s="323">
        <v>1</v>
      </c>
      <c r="I2739" s="324"/>
      <c r="P2739" s="326"/>
      <c r="Q2739" s="326"/>
      <c r="R2739" s="326"/>
      <c r="S2739" s="326"/>
      <c r="T2739" s="326"/>
      <c r="U2739" s="326"/>
      <c r="V2739" s="326"/>
      <c r="W2739" s="326"/>
      <c r="X2739" s="326"/>
    </row>
    <row r="2740" spans="1:24" s="325" customFormat="1" ht="40.5" x14ac:dyDescent="0.25">
      <c r="A2740" s="323">
        <v>4214</v>
      </c>
      <c r="B2740" s="323" t="s">
        <v>1623</v>
      </c>
      <c r="C2740" s="323" t="s">
        <v>447</v>
      </c>
      <c r="D2740" s="323" t="s">
        <v>9</v>
      </c>
      <c r="E2740" s="323" t="s">
        <v>14</v>
      </c>
      <c r="F2740" s="323">
        <v>192000</v>
      </c>
      <c r="G2740" s="323">
        <v>192000</v>
      </c>
      <c r="H2740" s="323">
        <v>1</v>
      </c>
      <c r="I2740" s="324"/>
      <c r="P2740" s="326"/>
      <c r="Q2740" s="326"/>
      <c r="R2740" s="326"/>
      <c r="S2740" s="326"/>
      <c r="T2740" s="326"/>
      <c r="U2740" s="326"/>
      <c r="V2740" s="326"/>
      <c r="W2740" s="326"/>
      <c r="X2740" s="326"/>
    </row>
    <row r="2741" spans="1:24" s="325" customFormat="1" ht="40.5" x14ac:dyDescent="0.25">
      <c r="A2741" s="323">
        <v>4214</v>
      </c>
      <c r="B2741" s="323" t="s">
        <v>1291</v>
      </c>
      <c r="C2741" s="323" t="s">
        <v>447</v>
      </c>
      <c r="D2741" s="323" t="s">
        <v>9</v>
      </c>
      <c r="E2741" s="323" t="s">
        <v>14</v>
      </c>
      <c r="F2741" s="323">
        <v>0</v>
      </c>
      <c r="G2741" s="323">
        <v>0</v>
      </c>
      <c r="H2741" s="323">
        <v>1</v>
      </c>
      <c r="I2741" s="324"/>
      <c r="P2741" s="326"/>
      <c r="Q2741" s="326"/>
      <c r="R2741" s="326"/>
      <c r="S2741" s="326"/>
      <c r="T2741" s="326"/>
      <c r="U2741" s="326"/>
      <c r="V2741" s="326"/>
      <c r="W2741" s="326"/>
      <c r="X2741" s="326"/>
    </row>
    <row r="2742" spans="1:24" s="325" customFormat="1" ht="27" x14ac:dyDescent="0.25">
      <c r="A2742" s="323">
        <v>4214</v>
      </c>
      <c r="B2742" s="323" t="s">
        <v>1292</v>
      </c>
      <c r="C2742" s="323" t="s">
        <v>535</v>
      </c>
      <c r="D2742" s="323" t="s">
        <v>9</v>
      </c>
      <c r="E2742" s="323" t="s">
        <v>14</v>
      </c>
      <c r="F2742" s="323">
        <v>2308800</v>
      </c>
      <c r="G2742" s="323">
        <v>2308800</v>
      </c>
      <c r="H2742" s="323">
        <v>1</v>
      </c>
      <c r="I2742" s="324"/>
      <c r="P2742" s="326"/>
      <c r="Q2742" s="326"/>
      <c r="R2742" s="326"/>
      <c r="S2742" s="326"/>
      <c r="T2742" s="326"/>
      <c r="U2742" s="326"/>
      <c r="V2742" s="326"/>
      <c r="W2742" s="326"/>
      <c r="X2742" s="326"/>
    </row>
    <row r="2743" spans="1:24" s="325" customFormat="1" ht="27" x14ac:dyDescent="0.25">
      <c r="A2743" s="323">
        <v>4212</v>
      </c>
      <c r="B2743" s="323" t="s">
        <v>788</v>
      </c>
      <c r="C2743" s="323" t="s">
        <v>560</v>
      </c>
      <c r="D2743" s="323" t="s">
        <v>425</v>
      </c>
      <c r="E2743" s="323" t="s">
        <v>14</v>
      </c>
      <c r="F2743" s="323">
        <v>1830000</v>
      </c>
      <c r="G2743" s="323">
        <v>1830000</v>
      </c>
      <c r="H2743" s="323">
        <v>1</v>
      </c>
      <c r="I2743" s="324"/>
      <c r="P2743" s="326"/>
      <c r="Q2743" s="326"/>
      <c r="R2743" s="326"/>
      <c r="S2743" s="326"/>
      <c r="T2743" s="326"/>
      <c r="U2743" s="326"/>
      <c r="V2743" s="326"/>
      <c r="W2743" s="326"/>
      <c r="X2743" s="326"/>
    </row>
    <row r="2744" spans="1:24" s="325" customFormat="1" ht="27" x14ac:dyDescent="0.25">
      <c r="A2744" s="323">
        <v>4213</v>
      </c>
      <c r="B2744" s="323" t="s">
        <v>787</v>
      </c>
      <c r="C2744" s="323" t="s">
        <v>560</v>
      </c>
      <c r="D2744" s="323" t="s">
        <v>425</v>
      </c>
      <c r="E2744" s="323" t="s">
        <v>14</v>
      </c>
      <c r="F2744" s="323">
        <v>200000</v>
      </c>
      <c r="G2744" s="323">
        <v>200000</v>
      </c>
      <c r="H2744" s="323">
        <v>1</v>
      </c>
      <c r="I2744" s="324"/>
      <c r="P2744" s="326"/>
      <c r="Q2744" s="326"/>
      <c r="R2744" s="326"/>
      <c r="S2744" s="326"/>
      <c r="T2744" s="326"/>
      <c r="U2744" s="326"/>
      <c r="V2744" s="326"/>
      <c r="W2744" s="326"/>
      <c r="X2744" s="326"/>
    </row>
    <row r="2745" spans="1:24" s="325" customFormat="1" ht="40.5" x14ac:dyDescent="0.25">
      <c r="A2745" s="323">
        <v>4241</v>
      </c>
      <c r="B2745" s="323" t="s">
        <v>556</v>
      </c>
      <c r="C2745" s="323" t="s">
        <v>443</v>
      </c>
      <c r="D2745" s="323" t="s">
        <v>13</v>
      </c>
      <c r="E2745" s="323" t="s">
        <v>14</v>
      </c>
      <c r="F2745" s="323">
        <v>0</v>
      </c>
      <c r="G2745" s="323">
        <v>0</v>
      </c>
      <c r="H2745" s="323">
        <v>1</v>
      </c>
      <c r="I2745" s="324"/>
      <c r="P2745" s="326"/>
      <c r="Q2745" s="326"/>
      <c r="R2745" s="326"/>
      <c r="S2745" s="326"/>
      <c r="T2745" s="326"/>
      <c r="U2745" s="326"/>
      <c r="V2745" s="326"/>
      <c r="W2745" s="326"/>
      <c r="X2745" s="326"/>
    </row>
    <row r="2746" spans="1:24" s="325" customFormat="1" ht="27" x14ac:dyDescent="0.25">
      <c r="A2746" s="323">
        <v>4214</v>
      </c>
      <c r="B2746" s="323" t="s">
        <v>555</v>
      </c>
      <c r="C2746" s="323" t="s">
        <v>554</v>
      </c>
      <c r="D2746" s="323" t="s">
        <v>13</v>
      </c>
      <c r="E2746" s="323" t="s">
        <v>14</v>
      </c>
      <c r="F2746" s="323">
        <v>8540100</v>
      </c>
      <c r="G2746" s="323">
        <v>8540100</v>
      </c>
      <c r="H2746" s="323">
        <v>1</v>
      </c>
      <c r="I2746" s="324"/>
      <c r="P2746" s="326"/>
      <c r="Q2746" s="326"/>
      <c r="R2746" s="326"/>
      <c r="S2746" s="326"/>
      <c r="T2746" s="326"/>
      <c r="U2746" s="326"/>
      <c r="V2746" s="326"/>
      <c r="W2746" s="326"/>
      <c r="X2746" s="326"/>
    </row>
    <row r="2747" spans="1:24" s="325" customFormat="1" ht="40.5" x14ac:dyDescent="0.25">
      <c r="A2747" s="323">
        <v>4241</v>
      </c>
      <c r="B2747" s="323" t="s">
        <v>525</v>
      </c>
      <c r="C2747" s="323" t="s">
        <v>526</v>
      </c>
      <c r="D2747" s="323" t="s">
        <v>425</v>
      </c>
      <c r="E2747" s="323" t="s">
        <v>14</v>
      </c>
      <c r="F2747" s="323">
        <v>0</v>
      </c>
      <c r="G2747" s="323">
        <v>0</v>
      </c>
      <c r="H2747" s="323">
        <v>1</v>
      </c>
      <c r="I2747" s="324"/>
      <c r="P2747" s="326"/>
      <c r="Q2747" s="326"/>
      <c r="R2747" s="326"/>
      <c r="S2747" s="326"/>
      <c r="T2747" s="326"/>
      <c r="U2747" s="326"/>
      <c r="V2747" s="326"/>
      <c r="W2747" s="326"/>
      <c r="X2747" s="326"/>
    </row>
    <row r="2748" spans="1:24" s="325" customFormat="1" ht="15" customHeight="1" x14ac:dyDescent="0.25">
      <c r="A2748" s="323">
        <v>4241</v>
      </c>
      <c r="B2748" s="323" t="s">
        <v>523</v>
      </c>
      <c r="C2748" s="323" t="s">
        <v>524</v>
      </c>
      <c r="D2748" s="323" t="s">
        <v>425</v>
      </c>
      <c r="E2748" s="323" t="s">
        <v>14</v>
      </c>
      <c r="F2748" s="323">
        <v>1806000</v>
      </c>
      <c r="G2748" s="323">
        <v>1806000</v>
      </c>
      <c r="H2748" s="323">
        <v>1</v>
      </c>
      <c r="I2748" s="324"/>
      <c r="P2748" s="326"/>
      <c r="Q2748" s="326"/>
      <c r="R2748" s="326"/>
      <c r="S2748" s="326"/>
      <c r="T2748" s="326"/>
      <c r="U2748" s="326"/>
      <c r="V2748" s="326"/>
      <c r="W2748" s="326"/>
      <c r="X2748" s="326"/>
    </row>
    <row r="2749" spans="1:24" s="325" customFormat="1" ht="40.5" x14ac:dyDescent="0.25">
      <c r="A2749" s="323">
        <v>4252</v>
      </c>
      <c r="B2749" s="323" t="s">
        <v>519</v>
      </c>
      <c r="C2749" s="323" t="s">
        <v>520</v>
      </c>
      <c r="D2749" s="323" t="s">
        <v>425</v>
      </c>
      <c r="E2749" s="323" t="s">
        <v>14</v>
      </c>
      <c r="F2749" s="323">
        <v>600000</v>
      </c>
      <c r="G2749" s="323">
        <v>600000</v>
      </c>
      <c r="H2749" s="323">
        <v>1</v>
      </c>
      <c r="I2749" s="324"/>
      <c r="P2749" s="326"/>
      <c r="Q2749" s="326"/>
      <c r="R2749" s="326"/>
      <c r="S2749" s="326"/>
      <c r="T2749" s="326"/>
      <c r="U2749" s="326"/>
      <c r="V2749" s="326"/>
      <c r="W2749" s="326"/>
      <c r="X2749" s="326"/>
    </row>
    <row r="2750" spans="1:24" s="325" customFormat="1" ht="40.5" x14ac:dyDescent="0.25">
      <c r="A2750" s="323">
        <v>4252</v>
      </c>
      <c r="B2750" s="323" t="s">
        <v>521</v>
      </c>
      <c r="C2750" s="323" t="s">
        <v>520</v>
      </c>
      <c r="D2750" s="323" t="s">
        <v>425</v>
      </c>
      <c r="E2750" s="323" t="s">
        <v>14</v>
      </c>
      <c r="F2750" s="323">
        <v>1200000</v>
      </c>
      <c r="G2750" s="323">
        <v>1200000</v>
      </c>
      <c r="H2750" s="323">
        <v>1</v>
      </c>
      <c r="I2750" s="324"/>
      <c r="P2750" s="326"/>
      <c r="Q2750" s="326"/>
      <c r="R2750" s="326"/>
      <c r="S2750" s="326"/>
      <c r="T2750" s="326"/>
      <c r="U2750" s="326"/>
      <c r="V2750" s="326"/>
      <c r="W2750" s="326"/>
      <c r="X2750" s="326"/>
    </row>
    <row r="2751" spans="1:24" s="325" customFormat="1" ht="40.5" x14ac:dyDescent="0.25">
      <c r="A2751" s="323">
        <v>4252</v>
      </c>
      <c r="B2751" s="323" t="s">
        <v>517</v>
      </c>
      <c r="C2751" s="323" t="s">
        <v>518</v>
      </c>
      <c r="D2751" s="323" t="s">
        <v>425</v>
      </c>
      <c r="E2751" s="323" t="s">
        <v>14</v>
      </c>
      <c r="F2751" s="323">
        <v>500000</v>
      </c>
      <c r="G2751" s="323">
        <v>500000</v>
      </c>
      <c r="H2751" s="323">
        <v>1</v>
      </c>
      <c r="I2751" s="324"/>
      <c r="P2751" s="326"/>
      <c r="Q2751" s="326"/>
      <c r="R2751" s="326"/>
      <c r="S2751" s="326"/>
      <c r="T2751" s="326"/>
      <c r="U2751" s="326"/>
      <c r="V2751" s="326"/>
      <c r="W2751" s="326"/>
      <c r="X2751" s="326"/>
    </row>
    <row r="2752" spans="1:24" s="325" customFormat="1" ht="27" x14ac:dyDescent="0.25">
      <c r="A2752" s="323">
        <v>4252</v>
      </c>
      <c r="B2752" s="323" t="s">
        <v>488</v>
      </c>
      <c r="C2752" s="323" t="s">
        <v>489</v>
      </c>
      <c r="D2752" s="323" t="s">
        <v>425</v>
      </c>
      <c r="E2752" s="323" t="s">
        <v>14</v>
      </c>
      <c r="F2752" s="323">
        <v>180000</v>
      </c>
      <c r="G2752" s="323">
        <v>180000</v>
      </c>
      <c r="H2752" s="323">
        <v>1</v>
      </c>
      <c r="I2752" s="324"/>
      <c r="P2752" s="326"/>
      <c r="Q2752" s="326"/>
      <c r="R2752" s="326"/>
      <c r="S2752" s="326"/>
      <c r="T2752" s="326"/>
      <c r="U2752" s="326"/>
      <c r="V2752" s="326"/>
      <c r="W2752" s="326"/>
      <c r="X2752" s="326"/>
    </row>
    <row r="2753" spans="1:24" s="325" customFormat="1" ht="54" x14ac:dyDescent="0.25">
      <c r="A2753" s="323">
        <v>4251</v>
      </c>
      <c r="B2753" s="323" t="s">
        <v>424</v>
      </c>
      <c r="C2753" s="323" t="s">
        <v>426</v>
      </c>
      <c r="D2753" s="323" t="s">
        <v>425</v>
      </c>
      <c r="E2753" s="323" t="s">
        <v>14</v>
      </c>
      <c r="F2753" s="323">
        <v>1200000</v>
      </c>
      <c r="G2753" s="323">
        <v>1200000</v>
      </c>
      <c r="H2753" s="323">
        <v>1</v>
      </c>
      <c r="I2753" s="324"/>
      <c r="P2753" s="326"/>
      <c r="Q2753" s="326"/>
      <c r="R2753" s="326"/>
      <c r="S2753" s="326"/>
      <c r="T2753" s="326"/>
      <c r="U2753" s="326"/>
      <c r="V2753" s="326"/>
      <c r="W2753" s="326"/>
      <c r="X2753" s="326"/>
    </row>
    <row r="2754" spans="1:24" x14ac:dyDescent="0.25">
      <c r="A2754" s="493" t="s">
        <v>2122</v>
      </c>
      <c r="B2754" s="494"/>
      <c r="C2754" s="494"/>
      <c r="D2754" s="494"/>
      <c r="E2754" s="494"/>
      <c r="F2754" s="494"/>
      <c r="G2754" s="494"/>
      <c r="H2754" s="494"/>
      <c r="I2754" s="23"/>
    </row>
    <row r="2755" spans="1:24" ht="15" customHeight="1" x14ac:dyDescent="0.25">
      <c r="A2755" s="474" t="s">
        <v>16</v>
      </c>
      <c r="B2755" s="475"/>
      <c r="C2755" s="475"/>
      <c r="D2755" s="475"/>
      <c r="E2755" s="475"/>
      <c r="F2755" s="475"/>
      <c r="G2755" s="475"/>
      <c r="H2755" s="475"/>
      <c r="I2755" s="23"/>
    </row>
    <row r="2756" spans="1:24" ht="40.5" x14ac:dyDescent="0.25">
      <c r="A2756" s="12">
        <v>4251</v>
      </c>
      <c r="B2756" s="12" t="s">
        <v>2123</v>
      </c>
      <c r="C2756" s="12" t="s">
        <v>466</v>
      </c>
      <c r="D2756" s="297" t="s">
        <v>425</v>
      </c>
      <c r="E2756" s="297" t="s">
        <v>14</v>
      </c>
      <c r="F2756" s="12">
        <v>5063741</v>
      </c>
      <c r="G2756" s="12">
        <v>5063741</v>
      </c>
      <c r="H2756" s="12">
        <v>1</v>
      </c>
      <c r="I2756" s="23"/>
    </row>
    <row r="2757" spans="1:24" ht="15" customHeight="1" x14ac:dyDescent="0.25">
      <c r="A2757" s="474" t="s">
        <v>12</v>
      </c>
      <c r="B2757" s="475"/>
      <c r="C2757" s="475"/>
      <c r="D2757" s="475"/>
      <c r="E2757" s="475"/>
      <c r="F2757" s="475"/>
      <c r="G2757" s="475"/>
      <c r="H2757" s="475"/>
      <c r="I2757" s="23"/>
    </row>
    <row r="2758" spans="1:24" ht="27" x14ac:dyDescent="0.25">
      <c r="A2758" s="12">
        <v>4251</v>
      </c>
      <c r="B2758" s="12" t="s">
        <v>2124</v>
      </c>
      <c r="C2758" s="12" t="s">
        <v>498</v>
      </c>
      <c r="D2758" s="297" t="s">
        <v>1256</v>
      </c>
      <c r="E2758" s="297" t="s">
        <v>14</v>
      </c>
      <c r="F2758" s="12">
        <v>101000</v>
      </c>
      <c r="G2758" s="12">
        <v>101000</v>
      </c>
      <c r="H2758" s="12">
        <v>1</v>
      </c>
      <c r="I2758" s="23"/>
    </row>
    <row r="2759" spans="1:24" x14ac:dyDescent="0.25">
      <c r="A2759" s="12"/>
      <c r="B2759" s="12"/>
      <c r="C2759" s="12"/>
      <c r="D2759" s="297"/>
      <c r="E2759" s="297"/>
      <c r="F2759" s="12"/>
      <c r="G2759" s="12"/>
      <c r="H2759" s="12"/>
      <c r="I2759" s="23"/>
    </row>
    <row r="2760" spans="1:24" x14ac:dyDescent="0.25">
      <c r="A2760" s="12"/>
      <c r="B2760" s="12"/>
      <c r="C2760" s="12"/>
      <c r="D2760" s="12"/>
      <c r="E2760" s="12"/>
      <c r="F2760" s="12"/>
      <c r="G2760" s="12"/>
      <c r="H2760" s="12"/>
      <c r="I2760" s="23"/>
    </row>
    <row r="2761" spans="1:24" x14ac:dyDescent="0.25">
      <c r="A2761" s="482" t="s">
        <v>55</v>
      </c>
      <c r="B2761" s="483"/>
      <c r="C2761" s="483"/>
      <c r="D2761" s="483"/>
      <c r="E2761" s="483"/>
      <c r="F2761" s="483"/>
      <c r="G2761" s="483"/>
      <c r="H2761" s="483"/>
      <c r="I2761" s="23"/>
    </row>
    <row r="2762" spans="1:24" x14ac:dyDescent="0.25">
      <c r="A2762" s="474" t="s">
        <v>16</v>
      </c>
      <c r="B2762" s="475"/>
      <c r="C2762" s="475"/>
      <c r="D2762" s="475"/>
      <c r="E2762" s="475"/>
      <c r="F2762" s="475"/>
      <c r="G2762" s="475"/>
      <c r="H2762" s="475"/>
      <c r="I2762" s="23"/>
    </row>
    <row r="2763" spans="1:24" s="459" customFormat="1" ht="27" x14ac:dyDescent="0.25">
      <c r="A2763" s="463">
        <v>5134</v>
      </c>
      <c r="B2763" s="463" t="s">
        <v>4705</v>
      </c>
      <c r="C2763" s="463" t="s">
        <v>436</v>
      </c>
      <c r="D2763" s="463" t="s">
        <v>425</v>
      </c>
      <c r="E2763" s="463" t="s">
        <v>14</v>
      </c>
      <c r="F2763" s="463">
        <v>70000</v>
      </c>
      <c r="G2763" s="463">
        <v>70000</v>
      </c>
      <c r="H2763" s="463">
        <v>1</v>
      </c>
      <c r="I2763" s="462"/>
      <c r="P2763" s="460"/>
      <c r="Q2763" s="460"/>
      <c r="R2763" s="460"/>
      <c r="S2763" s="460"/>
      <c r="T2763" s="460"/>
      <c r="U2763" s="460"/>
      <c r="V2763" s="460"/>
      <c r="W2763" s="460"/>
      <c r="X2763" s="460"/>
    </row>
    <row r="2764" spans="1:24" ht="27" x14ac:dyDescent="0.25">
      <c r="A2764" s="336">
        <v>5134</v>
      </c>
      <c r="B2764" s="463" t="s">
        <v>2718</v>
      </c>
      <c r="C2764" s="463" t="s">
        <v>436</v>
      </c>
      <c r="D2764" s="463" t="s">
        <v>425</v>
      </c>
      <c r="E2764" s="463" t="s">
        <v>14</v>
      </c>
      <c r="F2764" s="463">
        <v>0</v>
      </c>
      <c r="G2764" s="463">
        <v>0</v>
      </c>
      <c r="H2764" s="463">
        <v>1</v>
      </c>
      <c r="I2764" s="23"/>
    </row>
    <row r="2765" spans="1:24" ht="27" x14ac:dyDescent="0.25">
      <c r="A2765" s="250">
        <v>5134</v>
      </c>
      <c r="B2765" s="336" t="s">
        <v>1665</v>
      </c>
      <c r="C2765" s="336" t="s">
        <v>17</v>
      </c>
      <c r="D2765" s="336" t="s">
        <v>15</v>
      </c>
      <c r="E2765" s="336" t="s">
        <v>14</v>
      </c>
      <c r="F2765" s="427">
        <v>320000</v>
      </c>
      <c r="G2765" s="427">
        <v>320000</v>
      </c>
      <c r="H2765" s="427">
        <v>1</v>
      </c>
      <c r="I2765" s="23"/>
    </row>
    <row r="2766" spans="1:24" ht="27" x14ac:dyDescent="0.25">
      <c r="A2766" s="336">
        <v>5134</v>
      </c>
      <c r="B2766" s="336" t="s">
        <v>1666</v>
      </c>
      <c r="C2766" s="336" t="s">
        <v>17</v>
      </c>
      <c r="D2766" s="336" t="s">
        <v>15</v>
      </c>
      <c r="E2766" s="427" t="s">
        <v>14</v>
      </c>
      <c r="F2766" s="427">
        <v>710000</v>
      </c>
      <c r="G2766" s="427">
        <v>710000</v>
      </c>
      <c r="H2766" s="427">
        <v>1</v>
      </c>
      <c r="I2766" s="23"/>
    </row>
    <row r="2767" spans="1:24" ht="27" x14ac:dyDescent="0.25">
      <c r="A2767" s="250">
        <v>5134</v>
      </c>
      <c r="B2767" s="250" t="s">
        <v>1667</v>
      </c>
      <c r="C2767" s="250" t="s">
        <v>17</v>
      </c>
      <c r="D2767" s="250" t="s">
        <v>15</v>
      </c>
      <c r="E2767" s="427" t="s">
        <v>14</v>
      </c>
      <c r="F2767" s="427">
        <v>900000</v>
      </c>
      <c r="G2767" s="427">
        <v>900000</v>
      </c>
      <c r="H2767" s="427">
        <v>1</v>
      </c>
      <c r="I2767" s="23"/>
    </row>
    <row r="2768" spans="1:24" ht="27" x14ac:dyDescent="0.25">
      <c r="A2768" s="250">
        <v>5134</v>
      </c>
      <c r="B2768" s="250" t="s">
        <v>1668</v>
      </c>
      <c r="C2768" s="250" t="s">
        <v>17</v>
      </c>
      <c r="D2768" s="250" t="s">
        <v>15</v>
      </c>
      <c r="E2768" s="427" t="s">
        <v>14</v>
      </c>
      <c r="F2768" s="427">
        <v>1100000</v>
      </c>
      <c r="G2768" s="427">
        <v>1100000</v>
      </c>
      <c r="H2768" s="427">
        <v>1</v>
      </c>
      <c r="I2768" s="23"/>
    </row>
    <row r="2769" spans="1:9" ht="27" x14ac:dyDescent="0.25">
      <c r="A2769" s="250">
        <v>5134</v>
      </c>
      <c r="B2769" s="250" t="s">
        <v>1669</v>
      </c>
      <c r="C2769" s="250" t="s">
        <v>17</v>
      </c>
      <c r="D2769" s="250" t="s">
        <v>15</v>
      </c>
      <c r="E2769" s="427" t="s">
        <v>14</v>
      </c>
      <c r="F2769" s="427">
        <v>382000</v>
      </c>
      <c r="G2769" s="427">
        <v>382000</v>
      </c>
      <c r="H2769" s="427">
        <v>1</v>
      </c>
      <c r="I2769" s="23"/>
    </row>
    <row r="2770" spans="1:9" ht="27" x14ac:dyDescent="0.25">
      <c r="A2770" s="250">
        <v>5134</v>
      </c>
      <c r="B2770" s="250" t="s">
        <v>1670</v>
      </c>
      <c r="C2770" s="250" t="s">
        <v>17</v>
      </c>
      <c r="D2770" s="250" t="s">
        <v>15</v>
      </c>
      <c r="E2770" s="427" t="s">
        <v>14</v>
      </c>
      <c r="F2770" s="427">
        <v>333000</v>
      </c>
      <c r="G2770" s="427">
        <v>333000</v>
      </c>
      <c r="H2770" s="427">
        <v>1</v>
      </c>
      <c r="I2770" s="23"/>
    </row>
    <row r="2771" spans="1:9" ht="27" x14ac:dyDescent="0.25">
      <c r="A2771" s="250">
        <v>5134</v>
      </c>
      <c r="B2771" s="250" t="s">
        <v>1671</v>
      </c>
      <c r="C2771" s="250" t="s">
        <v>17</v>
      </c>
      <c r="D2771" s="250" t="s">
        <v>15</v>
      </c>
      <c r="E2771" s="427" t="s">
        <v>14</v>
      </c>
      <c r="F2771" s="427">
        <v>336000</v>
      </c>
      <c r="G2771" s="427">
        <v>336000</v>
      </c>
      <c r="H2771" s="427">
        <v>1</v>
      </c>
      <c r="I2771" s="23"/>
    </row>
    <row r="2772" spans="1:9" ht="27" x14ac:dyDescent="0.25">
      <c r="A2772" s="250">
        <v>5134</v>
      </c>
      <c r="B2772" s="250" t="s">
        <v>1672</v>
      </c>
      <c r="C2772" s="250" t="s">
        <v>17</v>
      </c>
      <c r="D2772" s="250" t="s">
        <v>15</v>
      </c>
      <c r="E2772" s="427" t="s">
        <v>14</v>
      </c>
      <c r="F2772" s="427">
        <v>392000</v>
      </c>
      <c r="G2772" s="427">
        <v>392000</v>
      </c>
      <c r="H2772" s="427">
        <v>1</v>
      </c>
      <c r="I2772" s="23"/>
    </row>
    <row r="2773" spans="1:9" ht="27" x14ac:dyDescent="0.25">
      <c r="A2773" s="250">
        <v>5134</v>
      </c>
      <c r="B2773" s="250" t="s">
        <v>776</v>
      </c>
      <c r="C2773" s="250" t="s">
        <v>17</v>
      </c>
      <c r="D2773" s="250" t="s">
        <v>15</v>
      </c>
      <c r="E2773" s="427" t="s">
        <v>14</v>
      </c>
      <c r="F2773" s="427">
        <v>249000</v>
      </c>
      <c r="G2773" s="427">
        <v>249000</v>
      </c>
      <c r="H2773" s="427">
        <v>1</v>
      </c>
      <c r="I2773" s="23"/>
    </row>
    <row r="2774" spans="1:9" ht="27" x14ac:dyDescent="0.25">
      <c r="A2774" s="191">
        <v>5134</v>
      </c>
      <c r="B2774" s="200" t="s">
        <v>427</v>
      </c>
      <c r="C2774" s="200" t="s">
        <v>17</v>
      </c>
      <c r="D2774" s="200" t="s">
        <v>15</v>
      </c>
      <c r="E2774" s="427" t="s">
        <v>14</v>
      </c>
      <c r="F2774" s="427">
        <v>0</v>
      </c>
      <c r="G2774" s="427">
        <v>0</v>
      </c>
      <c r="H2774" s="427">
        <v>1</v>
      </c>
      <c r="I2774" s="23"/>
    </row>
    <row r="2775" spans="1:9" ht="27" x14ac:dyDescent="0.25">
      <c r="A2775" s="191">
        <v>5134</v>
      </c>
      <c r="B2775" s="191" t="s">
        <v>428</v>
      </c>
      <c r="C2775" s="191" t="s">
        <v>17</v>
      </c>
      <c r="D2775" s="191" t="s">
        <v>15</v>
      </c>
      <c r="E2775" s="427" t="s">
        <v>14</v>
      </c>
      <c r="F2775" s="427">
        <v>0</v>
      </c>
      <c r="G2775" s="427">
        <v>0</v>
      </c>
      <c r="H2775" s="427">
        <v>1</v>
      </c>
      <c r="I2775" s="23"/>
    </row>
    <row r="2776" spans="1:9" ht="27" x14ac:dyDescent="0.25">
      <c r="A2776" s="191">
        <v>5134</v>
      </c>
      <c r="B2776" s="191" t="s">
        <v>429</v>
      </c>
      <c r="C2776" s="191" t="s">
        <v>17</v>
      </c>
      <c r="D2776" s="191" t="s">
        <v>15</v>
      </c>
      <c r="E2776" s="427" t="s">
        <v>14</v>
      </c>
      <c r="F2776" s="427">
        <v>0</v>
      </c>
      <c r="G2776" s="427">
        <v>0</v>
      </c>
      <c r="H2776" s="427">
        <v>1</v>
      </c>
      <c r="I2776" s="23"/>
    </row>
    <row r="2777" spans="1:9" ht="27" x14ac:dyDescent="0.25">
      <c r="A2777" s="191">
        <v>5134</v>
      </c>
      <c r="B2777" s="191" t="s">
        <v>430</v>
      </c>
      <c r="C2777" s="191" t="s">
        <v>17</v>
      </c>
      <c r="D2777" s="191" t="s">
        <v>15</v>
      </c>
      <c r="E2777" s="427" t="s">
        <v>14</v>
      </c>
      <c r="F2777" s="427">
        <v>0</v>
      </c>
      <c r="G2777" s="427">
        <v>0</v>
      </c>
      <c r="H2777" s="427">
        <v>1</v>
      </c>
      <c r="I2777" s="23"/>
    </row>
    <row r="2778" spans="1:9" ht="27" x14ac:dyDescent="0.25">
      <c r="A2778" s="191">
        <v>5134</v>
      </c>
      <c r="B2778" s="191" t="s">
        <v>431</v>
      </c>
      <c r="C2778" s="191" t="s">
        <v>17</v>
      </c>
      <c r="D2778" s="191" t="s">
        <v>15</v>
      </c>
      <c r="E2778" s="191" t="s">
        <v>14</v>
      </c>
      <c r="F2778" s="191">
        <v>0</v>
      </c>
      <c r="G2778" s="191">
        <v>0</v>
      </c>
      <c r="H2778" s="191">
        <v>1</v>
      </c>
      <c r="I2778" s="23"/>
    </row>
    <row r="2779" spans="1:9" ht="27" x14ac:dyDescent="0.25">
      <c r="A2779" s="191">
        <v>5134</v>
      </c>
      <c r="B2779" s="191" t="s">
        <v>432</v>
      </c>
      <c r="C2779" s="191" t="s">
        <v>17</v>
      </c>
      <c r="D2779" s="191" t="s">
        <v>15</v>
      </c>
      <c r="E2779" s="191" t="s">
        <v>14</v>
      </c>
      <c r="F2779" s="191">
        <v>0</v>
      </c>
      <c r="G2779" s="191">
        <v>0</v>
      </c>
      <c r="H2779" s="191">
        <v>1</v>
      </c>
      <c r="I2779" s="23"/>
    </row>
    <row r="2780" spans="1:9" ht="27" x14ac:dyDescent="0.25">
      <c r="A2780" s="191">
        <v>5134</v>
      </c>
      <c r="B2780" s="191" t="s">
        <v>433</v>
      </c>
      <c r="C2780" s="191" t="s">
        <v>17</v>
      </c>
      <c r="D2780" s="191" t="s">
        <v>15</v>
      </c>
      <c r="E2780" s="191" t="s">
        <v>14</v>
      </c>
      <c r="F2780" s="191">
        <v>0</v>
      </c>
      <c r="G2780" s="191">
        <v>0</v>
      </c>
      <c r="H2780" s="191">
        <v>1</v>
      </c>
      <c r="I2780" s="23"/>
    </row>
    <row r="2781" spans="1:9" ht="27" x14ac:dyDescent="0.25">
      <c r="A2781" s="191">
        <v>5134</v>
      </c>
      <c r="B2781" s="191" t="s">
        <v>434</v>
      </c>
      <c r="C2781" s="191" t="s">
        <v>17</v>
      </c>
      <c r="D2781" s="191" t="s">
        <v>15</v>
      </c>
      <c r="E2781" s="191" t="s">
        <v>14</v>
      </c>
      <c r="F2781" s="191">
        <v>0</v>
      </c>
      <c r="G2781" s="191">
        <v>0</v>
      </c>
      <c r="H2781" s="191">
        <v>1</v>
      </c>
      <c r="I2781" s="23"/>
    </row>
    <row r="2782" spans="1:9" ht="27" x14ac:dyDescent="0.25">
      <c r="A2782" s="321">
        <v>5134</v>
      </c>
      <c r="B2782" s="321" t="s">
        <v>2299</v>
      </c>
      <c r="C2782" s="321" t="s">
        <v>17</v>
      </c>
      <c r="D2782" s="321" t="s">
        <v>15</v>
      </c>
      <c r="E2782" s="321" t="s">
        <v>14</v>
      </c>
      <c r="F2782" s="321">
        <v>0</v>
      </c>
      <c r="G2782" s="321">
        <v>0</v>
      </c>
      <c r="H2782" s="321">
        <v>1</v>
      </c>
      <c r="I2782" s="23"/>
    </row>
    <row r="2783" spans="1:9" ht="27" x14ac:dyDescent="0.25">
      <c r="A2783" s="321">
        <v>5134</v>
      </c>
      <c r="B2783" s="321" t="s">
        <v>2300</v>
      </c>
      <c r="C2783" s="321" t="s">
        <v>17</v>
      </c>
      <c r="D2783" s="321" t="s">
        <v>15</v>
      </c>
      <c r="E2783" s="321" t="s">
        <v>14</v>
      </c>
      <c r="F2783" s="321">
        <v>0</v>
      </c>
      <c r="G2783" s="321">
        <v>0</v>
      </c>
      <c r="H2783" s="321">
        <v>1</v>
      </c>
      <c r="I2783" s="23"/>
    </row>
    <row r="2784" spans="1:9" ht="27" x14ac:dyDescent="0.25">
      <c r="A2784" s="321">
        <v>5134</v>
      </c>
      <c r="B2784" s="321" t="s">
        <v>2301</v>
      </c>
      <c r="C2784" s="321" t="s">
        <v>17</v>
      </c>
      <c r="D2784" s="321" t="s">
        <v>15</v>
      </c>
      <c r="E2784" s="321" t="s">
        <v>14</v>
      </c>
      <c r="F2784" s="321">
        <v>0</v>
      </c>
      <c r="G2784" s="321">
        <v>0</v>
      </c>
      <c r="H2784" s="321">
        <v>1</v>
      </c>
      <c r="I2784" s="23"/>
    </row>
    <row r="2785" spans="1:9" ht="27" x14ac:dyDescent="0.25">
      <c r="A2785" s="321">
        <v>5134</v>
      </c>
      <c r="B2785" s="321" t="s">
        <v>2302</v>
      </c>
      <c r="C2785" s="321" t="s">
        <v>17</v>
      </c>
      <c r="D2785" s="321" t="s">
        <v>15</v>
      </c>
      <c r="E2785" s="321" t="s">
        <v>14</v>
      </c>
      <c r="F2785" s="321">
        <v>0</v>
      </c>
      <c r="G2785" s="321">
        <v>0</v>
      </c>
      <c r="H2785" s="321">
        <v>1</v>
      </c>
      <c r="I2785" s="23"/>
    </row>
    <row r="2786" spans="1:9" ht="27" x14ac:dyDescent="0.25">
      <c r="A2786" s="321">
        <v>5134</v>
      </c>
      <c r="B2786" s="321" t="s">
        <v>2303</v>
      </c>
      <c r="C2786" s="321" t="s">
        <v>17</v>
      </c>
      <c r="D2786" s="321" t="s">
        <v>15</v>
      </c>
      <c r="E2786" s="321" t="s">
        <v>14</v>
      </c>
      <c r="F2786" s="321">
        <v>0</v>
      </c>
      <c r="G2786" s="321">
        <v>0</v>
      </c>
      <c r="H2786" s="321">
        <v>1</v>
      </c>
      <c r="I2786" s="23"/>
    </row>
    <row r="2787" spans="1:9" ht="27" x14ac:dyDescent="0.25">
      <c r="A2787" s="321">
        <v>5134</v>
      </c>
      <c r="B2787" s="321" t="s">
        <v>2304</v>
      </c>
      <c r="C2787" s="321" t="s">
        <v>17</v>
      </c>
      <c r="D2787" s="321" t="s">
        <v>15</v>
      </c>
      <c r="E2787" s="321" t="s">
        <v>14</v>
      </c>
      <c r="F2787" s="321">
        <v>0</v>
      </c>
      <c r="G2787" s="321">
        <v>0</v>
      </c>
      <c r="H2787" s="321">
        <v>1</v>
      </c>
      <c r="I2787" s="23"/>
    </row>
    <row r="2788" spans="1:9" ht="27" x14ac:dyDescent="0.25">
      <c r="A2788" s="321">
        <v>5134</v>
      </c>
      <c r="B2788" s="321" t="s">
        <v>2305</v>
      </c>
      <c r="C2788" s="321" t="s">
        <v>17</v>
      </c>
      <c r="D2788" s="321" t="s">
        <v>15</v>
      </c>
      <c r="E2788" s="321" t="s">
        <v>14</v>
      </c>
      <c r="F2788" s="321">
        <v>0</v>
      </c>
      <c r="G2788" s="321">
        <v>0</v>
      </c>
      <c r="H2788" s="321">
        <v>1</v>
      </c>
      <c r="I2788" s="23"/>
    </row>
    <row r="2789" spans="1:9" ht="27" x14ac:dyDescent="0.25">
      <c r="A2789" s="321">
        <v>5134</v>
      </c>
      <c r="B2789" s="321" t="s">
        <v>2306</v>
      </c>
      <c r="C2789" s="321" t="s">
        <v>17</v>
      </c>
      <c r="D2789" s="321" t="s">
        <v>15</v>
      </c>
      <c r="E2789" s="321" t="s">
        <v>14</v>
      </c>
      <c r="F2789" s="321">
        <v>0</v>
      </c>
      <c r="G2789" s="321">
        <v>0</v>
      </c>
      <c r="H2789" s="321">
        <v>1</v>
      </c>
      <c r="I2789" s="23"/>
    </row>
    <row r="2790" spans="1:9" ht="27" x14ac:dyDescent="0.25">
      <c r="A2790" s="321">
        <v>5134</v>
      </c>
      <c r="B2790" s="321" t="s">
        <v>2307</v>
      </c>
      <c r="C2790" s="321" t="s">
        <v>17</v>
      </c>
      <c r="D2790" s="321" t="s">
        <v>15</v>
      </c>
      <c r="E2790" s="321" t="s">
        <v>14</v>
      </c>
      <c r="F2790" s="321">
        <v>0</v>
      </c>
      <c r="G2790" s="321">
        <v>0</v>
      </c>
      <c r="H2790" s="321">
        <v>1</v>
      </c>
      <c r="I2790" s="23"/>
    </row>
    <row r="2791" spans="1:9" ht="27" x14ac:dyDescent="0.25">
      <c r="A2791" s="321">
        <v>5134</v>
      </c>
      <c r="B2791" s="321" t="s">
        <v>2308</v>
      </c>
      <c r="C2791" s="321" t="s">
        <v>17</v>
      </c>
      <c r="D2791" s="321" t="s">
        <v>15</v>
      </c>
      <c r="E2791" s="321" t="s">
        <v>14</v>
      </c>
      <c r="F2791" s="321">
        <v>0</v>
      </c>
      <c r="G2791" s="321">
        <v>0</v>
      </c>
      <c r="H2791" s="321">
        <v>1</v>
      </c>
      <c r="I2791" s="23"/>
    </row>
    <row r="2792" spans="1:9" ht="27" x14ac:dyDescent="0.25">
      <c r="A2792" s="321">
        <v>5134</v>
      </c>
      <c r="B2792" s="321" t="s">
        <v>2309</v>
      </c>
      <c r="C2792" s="321" t="s">
        <v>17</v>
      </c>
      <c r="D2792" s="321" t="s">
        <v>15</v>
      </c>
      <c r="E2792" s="321" t="s">
        <v>14</v>
      </c>
      <c r="F2792" s="321">
        <v>0</v>
      </c>
      <c r="G2792" s="321">
        <v>0</v>
      </c>
      <c r="H2792" s="321">
        <v>1</v>
      </c>
      <c r="I2792" s="23"/>
    </row>
    <row r="2793" spans="1:9" ht="27" x14ac:dyDescent="0.25">
      <c r="A2793" s="321">
        <v>5134</v>
      </c>
      <c r="B2793" s="321" t="s">
        <v>2310</v>
      </c>
      <c r="C2793" s="321" t="s">
        <v>17</v>
      </c>
      <c r="D2793" s="321" t="s">
        <v>15</v>
      </c>
      <c r="E2793" s="321" t="s">
        <v>14</v>
      </c>
      <c r="F2793" s="321">
        <v>0</v>
      </c>
      <c r="G2793" s="321">
        <v>0</v>
      </c>
      <c r="H2793" s="321">
        <v>1</v>
      </c>
      <c r="I2793" s="23"/>
    </row>
    <row r="2794" spans="1:9" ht="27" x14ac:dyDescent="0.25">
      <c r="A2794" s="321">
        <v>5134</v>
      </c>
      <c r="B2794" s="321" t="s">
        <v>2311</v>
      </c>
      <c r="C2794" s="321" t="s">
        <v>17</v>
      </c>
      <c r="D2794" s="321" t="s">
        <v>15</v>
      </c>
      <c r="E2794" s="321" t="s">
        <v>14</v>
      </c>
      <c r="F2794" s="321">
        <v>0</v>
      </c>
      <c r="G2794" s="321">
        <v>0</v>
      </c>
      <c r="H2794" s="321">
        <v>1</v>
      </c>
      <c r="I2794" s="23"/>
    </row>
    <row r="2795" spans="1:9" ht="27" x14ac:dyDescent="0.25">
      <c r="A2795" s="321">
        <v>5134</v>
      </c>
      <c r="B2795" s="321" t="s">
        <v>2312</v>
      </c>
      <c r="C2795" s="321" t="s">
        <v>17</v>
      </c>
      <c r="D2795" s="321" t="s">
        <v>15</v>
      </c>
      <c r="E2795" s="321" t="s">
        <v>14</v>
      </c>
      <c r="F2795" s="321">
        <v>0</v>
      </c>
      <c r="G2795" s="321">
        <v>0</v>
      </c>
      <c r="H2795" s="321">
        <v>1</v>
      </c>
      <c r="I2795" s="23"/>
    </row>
    <row r="2796" spans="1:9" x14ac:dyDescent="0.25">
      <c r="A2796" s="474" t="s">
        <v>12</v>
      </c>
      <c r="B2796" s="475"/>
      <c r="C2796" s="475"/>
      <c r="D2796" s="475"/>
      <c r="E2796" s="475"/>
      <c r="F2796" s="475"/>
      <c r="G2796" s="475"/>
      <c r="H2796" s="475"/>
      <c r="I2796" s="23"/>
    </row>
    <row r="2797" spans="1:9" ht="27" x14ac:dyDescent="0.25">
      <c r="A2797" s="191">
        <v>5134</v>
      </c>
      <c r="B2797" s="191" t="s">
        <v>487</v>
      </c>
      <c r="C2797" s="191" t="s">
        <v>436</v>
      </c>
      <c r="D2797" s="191" t="s">
        <v>425</v>
      </c>
      <c r="E2797" s="191" t="s">
        <v>14</v>
      </c>
      <c r="F2797" s="191">
        <v>0</v>
      </c>
      <c r="G2797" s="191">
        <v>0</v>
      </c>
      <c r="H2797" s="191">
        <v>1</v>
      </c>
      <c r="I2797" s="23"/>
    </row>
    <row r="2798" spans="1:9" ht="27" x14ac:dyDescent="0.25">
      <c r="A2798" s="191">
        <v>5134</v>
      </c>
      <c r="B2798" s="191" t="s">
        <v>435</v>
      </c>
      <c r="C2798" s="191" t="s">
        <v>436</v>
      </c>
      <c r="D2798" s="191" t="s">
        <v>425</v>
      </c>
      <c r="E2798" s="191" t="s">
        <v>14</v>
      </c>
      <c r="F2798" s="191">
        <v>500000</v>
      </c>
      <c r="G2798" s="191">
        <v>500000</v>
      </c>
      <c r="H2798" s="191">
        <v>1</v>
      </c>
      <c r="I2798" s="23"/>
    </row>
    <row r="2799" spans="1:9" x14ac:dyDescent="0.25">
      <c r="A2799" s="482" t="s">
        <v>289</v>
      </c>
      <c r="B2799" s="483"/>
      <c r="C2799" s="483"/>
      <c r="D2799" s="483"/>
      <c r="E2799" s="483"/>
      <c r="F2799" s="483"/>
      <c r="G2799" s="483"/>
      <c r="H2799" s="483"/>
      <c r="I2799" s="23"/>
    </row>
    <row r="2800" spans="1:9" x14ac:dyDescent="0.25">
      <c r="A2800" s="474" t="s">
        <v>16</v>
      </c>
      <c r="B2800" s="475"/>
      <c r="C2800" s="475"/>
      <c r="D2800" s="475"/>
      <c r="E2800" s="475"/>
      <c r="F2800" s="475"/>
      <c r="G2800" s="475"/>
      <c r="H2800" s="475"/>
      <c r="I2800" s="23"/>
    </row>
    <row r="2801" spans="1:9" x14ac:dyDescent="0.25">
      <c r="A2801" s="98"/>
      <c r="B2801" s="98"/>
      <c r="C2801" s="98"/>
      <c r="D2801" s="98"/>
      <c r="E2801" s="98"/>
      <c r="F2801" s="98"/>
      <c r="G2801" s="98"/>
      <c r="H2801" s="98"/>
      <c r="I2801" s="23"/>
    </row>
    <row r="2802" spans="1:9" x14ac:dyDescent="0.25">
      <c r="A2802" s="474" t="s">
        <v>12</v>
      </c>
      <c r="B2802" s="475"/>
      <c r="C2802" s="475"/>
      <c r="D2802" s="475"/>
      <c r="E2802" s="475"/>
      <c r="F2802" s="475"/>
      <c r="G2802" s="475"/>
      <c r="H2802" s="475"/>
      <c r="I2802" s="23"/>
    </row>
    <row r="2803" spans="1:9" x14ac:dyDescent="0.25">
      <c r="A2803" s="112"/>
      <c r="B2803" s="112"/>
      <c r="C2803" s="112"/>
      <c r="D2803" s="112"/>
      <c r="E2803" s="112"/>
      <c r="F2803" s="112"/>
      <c r="G2803" s="112"/>
      <c r="H2803" s="112"/>
      <c r="I2803" s="23"/>
    </row>
    <row r="2804" spans="1:9" x14ac:dyDescent="0.25">
      <c r="A2804" s="482" t="s">
        <v>92</v>
      </c>
      <c r="B2804" s="483"/>
      <c r="C2804" s="483"/>
      <c r="D2804" s="483"/>
      <c r="E2804" s="483"/>
      <c r="F2804" s="483"/>
      <c r="G2804" s="483"/>
      <c r="H2804" s="483"/>
      <c r="I2804" s="23"/>
    </row>
    <row r="2805" spans="1:9" x14ac:dyDescent="0.25">
      <c r="A2805" s="474" t="s">
        <v>16</v>
      </c>
      <c r="B2805" s="475"/>
      <c r="C2805" s="475"/>
      <c r="D2805" s="475"/>
      <c r="E2805" s="475"/>
      <c r="F2805" s="475"/>
      <c r="G2805" s="475"/>
      <c r="H2805" s="475"/>
      <c r="I2805" s="23"/>
    </row>
    <row r="2806" spans="1:9" ht="27" x14ac:dyDescent="0.25">
      <c r="A2806" s="362">
        <v>5113</v>
      </c>
      <c r="B2806" s="362" t="s">
        <v>3232</v>
      </c>
      <c r="C2806" s="362" t="s">
        <v>1025</v>
      </c>
      <c r="D2806" s="362" t="s">
        <v>425</v>
      </c>
      <c r="E2806" s="362" t="s">
        <v>14</v>
      </c>
      <c r="F2806" s="362">
        <v>13393200</v>
      </c>
      <c r="G2806" s="362">
        <v>13393200</v>
      </c>
      <c r="H2806" s="362">
        <v>1</v>
      </c>
      <c r="I2806" s="23"/>
    </row>
    <row r="2807" spans="1:9" ht="27" x14ac:dyDescent="0.25">
      <c r="A2807" s="362">
        <v>5113</v>
      </c>
      <c r="B2807" s="362" t="s">
        <v>3233</v>
      </c>
      <c r="C2807" s="362" t="s">
        <v>1025</v>
      </c>
      <c r="D2807" s="362" t="s">
        <v>425</v>
      </c>
      <c r="E2807" s="362" t="s">
        <v>14</v>
      </c>
      <c r="F2807" s="362">
        <v>3193100</v>
      </c>
      <c r="G2807" s="362">
        <v>3193100</v>
      </c>
      <c r="H2807" s="362">
        <v>1</v>
      </c>
      <c r="I2807" s="23"/>
    </row>
    <row r="2808" spans="1:9" ht="40.5" x14ac:dyDescent="0.25">
      <c r="A2808" s="94">
        <v>4251</v>
      </c>
      <c r="B2808" s="362" t="s">
        <v>2125</v>
      </c>
      <c r="C2808" s="362" t="s">
        <v>25</v>
      </c>
      <c r="D2808" s="362" t="s">
        <v>15</v>
      </c>
      <c r="E2808" s="362" t="s">
        <v>14</v>
      </c>
      <c r="F2808" s="362">
        <v>190453200</v>
      </c>
      <c r="G2808" s="362">
        <v>190453200</v>
      </c>
      <c r="H2808" s="362">
        <v>1</v>
      </c>
      <c r="I2808" s="23"/>
    </row>
    <row r="2809" spans="1:9" x14ac:dyDescent="0.25">
      <c r="A2809" s="498" t="s">
        <v>12</v>
      </c>
      <c r="B2809" s="498"/>
      <c r="C2809" s="498"/>
      <c r="D2809" s="498"/>
      <c r="E2809" s="498"/>
      <c r="F2809" s="498"/>
      <c r="G2809" s="498"/>
      <c r="H2809" s="498"/>
      <c r="I2809" s="23"/>
    </row>
    <row r="2810" spans="1:9" ht="27" x14ac:dyDescent="0.25">
      <c r="A2810" s="4">
        <v>5113</v>
      </c>
      <c r="B2810" s="4" t="s">
        <v>3236</v>
      </c>
      <c r="C2810" s="4" t="s">
        <v>1137</v>
      </c>
      <c r="D2810" s="4" t="s">
        <v>13</v>
      </c>
      <c r="E2810" s="4" t="s">
        <v>14</v>
      </c>
      <c r="F2810" s="4">
        <v>80000</v>
      </c>
      <c r="G2810" s="4">
        <v>80000</v>
      </c>
      <c r="H2810" s="4">
        <v>1</v>
      </c>
      <c r="I2810" s="23"/>
    </row>
    <row r="2811" spans="1:9" ht="27" x14ac:dyDescent="0.25">
      <c r="A2811" s="4">
        <v>5113</v>
      </c>
      <c r="B2811" s="4" t="s">
        <v>3237</v>
      </c>
      <c r="C2811" s="4" t="s">
        <v>1137</v>
      </c>
      <c r="D2811" s="4" t="s">
        <v>13</v>
      </c>
      <c r="E2811" s="4" t="s">
        <v>14</v>
      </c>
      <c r="F2811" s="4">
        <v>19000</v>
      </c>
      <c r="G2811" s="4">
        <v>19000</v>
      </c>
      <c r="H2811" s="4">
        <v>1</v>
      </c>
      <c r="I2811" s="23"/>
    </row>
    <row r="2812" spans="1:9" ht="27" x14ac:dyDescent="0.25">
      <c r="A2812" s="4">
        <v>4251</v>
      </c>
      <c r="B2812" s="4" t="s">
        <v>2126</v>
      </c>
      <c r="C2812" s="4" t="s">
        <v>498</v>
      </c>
      <c r="D2812" s="4" t="s">
        <v>15</v>
      </c>
      <c r="E2812" s="4" t="s">
        <v>14</v>
      </c>
      <c r="F2812" s="4">
        <v>3814300</v>
      </c>
      <c r="G2812" s="4">
        <v>3814300</v>
      </c>
      <c r="H2812" s="4">
        <v>1</v>
      </c>
      <c r="I2812" s="23"/>
    </row>
    <row r="2813" spans="1:9" ht="27" x14ac:dyDescent="0.25">
      <c r="A2813" s="4">
        <v>5113</v>
      </c>
      <c r="B2813" s="4" t="s">
        <v>3234</v>
      </c>
      <c r="C2813" s="4" t="s">
        <v>498</v>
      </c>
      <c r="D2813" s="4" t="s">
        <v>1256</v>
      </c>
      <c r="E2813" s="4" t="s">
        <v>14</v>
      </c>
      <c r="F2813" s="4">
        <v>267000</v>
      </c>
      <c r="G2813" s="4">
        <v>267000</v>
      </c>
      <c r="H2813" s="4">
        <v>1</v>
      </c>
      <c r="I2813" s="23"/>
    </row>
    <row r="2814" spans="1:9" ht="27" x14ac:dyDescent="0.25">
      <c r="A2814" s="4">
        <v>5113</v>
      </c>
      <c r="B2814" s="4" t="s">
        <v>3235</v>
      </c>
      <c r="C2814" s="4" t="s">
        <v>498</v>
      </c>
      <c r="D2814" s="4" t="s">
        <v>1256</v>
      </c>
      <c r="E2814" s="4" t="s">
        <v>14</v>
      </c>
      <c r="F2814" s="4">
        <v>64000</v>
      </c>
      <c r="G2814" s="4">
        <v>64000</v>
      </c>
      <c r="H2814" s="4">
        <v>1</v>
      </c>
      <c r="I2814" s="23"/>
    </row>
    <row r="2815" spans="1:9" x14ac:dyDescent="0.25">
      <c r="A2815" s="493" t="s">
        <v>218</v>
      </c>
      <c r="B2815" s="494"/>
      <c r="C2815" s="494"/>
      <c r="D2815" s="494"/>
      <c r="E2815" s="494"/>
      <c r="F2815" s="494"/>
      <c r="G2815" s="494"/>
      <c r="H2815" s="494"/>
      <c r="I2815" s="23"/>
    </row>
    <row r="2816" spans="1:9" x14ac:dyDescent="0.25">
      <c r="A2816" s="4"/>
      <c r="B2816" s="474" t="s">
        <v>16</v>
      </c>
      <c r="C2816" s="475"/>
      <c r="D2816" s="475"/>
      <c r="E2816" s="475"/>
      <c r="F2816" s="475"/>
      <c r="G2816" s="481"/>
      <c r="H2816" s="21"/>
      <c r="I2816" s="23"/>
    </row>
    <row r="2817" spans="1:9" x14ac:dyDescent="0.25">
      <c r="I2817" s="23"/>
    </row>
    <row r="2818" spans="1:9" x14ac:dyDescent="0.25">
      <c r="A2818" s="94"/>
      <c r="B2818" s="4"/>
      <c r="C2818" s="94"/>
      <c r="D2818" s="94"/>
      <c r="E2818" s="94"/>
      <c r="F2818" s="94"/>
      <c r="G2818" s="94"/>
      <c r="H2818" s="94"/>
      <c r="I2818" s="23"/>
    </row>
    <row r="2819" spans="1:9" x14ac:dyDescent="0.25">
      <c r="A2819" s="474" t="s">
        <v>12</v>
      </c>
      <c r="B2819" s="475"/>
      <c r="C2819" s="475"/>
      <c r="D2819" s="475"/>
      <c r="E2819" s="475"/>
      <c r="F2819" s="475"/>
      <c r="G2819" s="475"/>
      <c r="H2819" s="475"/>
      <c r="I2819" s="23"/>
    </row>
    <row r="2820" spans="1:9" x14ac:dyDescent="0.25">
      <c r="A2820" s="133"/>
      <c r="B2820" s="133"/>
      <c r="C2820" s="133"/>
      <c r="D2820" s="133"/>
      <c r="E2820" s="133"/>
      <c r="F2820" s="133"/>
      <c r="G2820" s="133"/>
      <c r="H2820" s="133"/>
      <c r="I2820" s="23"/>
    </row>
    <row r="2821" spans="1:9" ht="15" customHeight="1" x14ac:dyDescent="0.25">
      <c r="A2821" s="493" t="s">
        <v>62</v>
      </c>
      <c r="B2821" s="494"/>
      <c r="C2821" s="494"/>
      <c r="D2821" s="494"/>
      <c r="E2821" s="494"/>
      <c r="F2821" s="494"/>
      <c r="G2821" s="494"/>
      <c r="H2821" s="494"/>
      <c r="I2821" s="23"/>
    </row>
    <row r="2822" spans="1:9" x14ac:dyDescent="0.25">
      <c r="A2822" s="4"/>
      <c r="B2822" s="474" t="s">
        <v>16</v>
      </c>
      <c r="C2822" s="475"/>
      <c r="D2822" s="475"/>
      <c r="E2822" s="475"/>
      <c r="F2822" s="475"/>
      <c r="G2822" s="481"/>
      <c r="H2822" s="21"/>
      <c r="I2822" s="23"/>
    </row>
    <row r="2823" spans="1:9" ht="27" x14ac:dyDescent="0.25">
      <c r="A2823" s="4">
        <v>4251</v>
      </c>
      <c r="B2823" s="4" t="s">
        <v>2887</v>
      </c>
      <c r="C2823" s="4" t="s">
        <v>508</v>
      </c>
      <c r="D2823" s="4" t="s">
        <v>425</v>
      </c>
      <c r="E2823" s="4" t="s">
        <v>14</v>
      </c>
      <c r="F2823" s="4">
        <v>5880000</v>
      </c>
      <c r="G2823" s="4">
        <v>5880000</v>
      </c>
      <c r="H2823" s="4">
        <v>1</v>
      </c>
      <c r="I2823" s="23"/>
    </row>
    <row r="2824" spans="1:9" x14ac:dyDescent="0.25">
      <c r="A2824" s="474" t="s">
        <v>12</v>
      </c>
      <c r="B2824" s="475"/>
      <c r="C2824" s="475"/>
      <c r="D2824" s="475"/>
      <c r="E2824" s="475"/>
      <c r="F2824" s="475"/>
      <c r="G2824" s="475"/>
      <c r="H2824" s="475"/>
      <c r="I2824" s="23"/>
    </row>
    <row r="2825" spans="1:9" ht="27" x14ac:dyDescent="0.25">
      <c r="A2825" s="351">
        <v>4251</v>
      </c>
      <c r="B2825" s="351" t="s">
        <v>2888</v>
      </c>
      <c r="C2825" s="351" t="s">
        <v>498</v>
      </c>
      <c r="D2825" s="351" t="s">
        <v>1256</v>
      </c>
      <c r="E2825" s="351" t="s">
        <v>14</v>
      </c>
      <c r="F2825" s="351">
        <v>120000</v>
      </c>
      <c r="G2825" s="351">
        <v>120000</v>
      </c>
      <c r="H2825" s="351">
        <v>1</v>
      </c>
      <c r="I2825" s="23"/>
    </row>
    <row r="2826" spans="1:9" ht="15" customHeight="1" x14ac:dyDescent="0.25">
      <c r="A2826" s="493" t="s">
        <v>93</v>
      </c>
      <c r="B2826" s="494"/>
      <c r="C2826" s="494"/>
      <c r="D2826" s="494"/>
      <c r="E2826" s="494"/>
      <c r="F2826" s="494"/>
      <c r="G2826" s="494"/>
      <c r="H2826" s="494"/>
      <c r="I2826" s="23"/>
    </row>
    <row r="2827" spans="1:9" x14ac:dyDescent="0.25">
      <c r="A2827" s="474" t="s">
        <v>16</v>
      </c>
      <c r="B2827" s="475"/>
      <c r="C2827" s="475"/>
      <c r="D2827" s="475"/>
      <c r="E2827" s="475"/>
      <c r="F2827" s="475"/>
      <c r="G2827" s="475"/>
      <c r="H2827" s="475"/>
      <c r="I2827" s="23"/>
    </row>
    <row r="2828" spans="1:9" ht="40.5" x14ac:dyDescent="0.25">
      <c r="A2828" s="4">
        <v>4251</v>
      </c>
      <c r="B2828" s="4" t="s">
        <v>2885</v>
      </c>
      <c r="C2828" s="4" t="s">
        <v>466</v>
      </c>
      <c r="D2828" s="4" t="s">
        <v>425</v>
      </c>
      <c r="E2828" s="4" t="s">
        <v>14</v>
      </c>
      <c r="F2828" s="4">
        <v>10600000</v>
      </c>
      <c r="G2828" s="4">
        <v>10600000</v>
      </c>
      <c r="H2828" s="4">
        <v>1</v>
      </c>
      <c r="I2828" s="23"/>
    </row>
    <row r="2829" spans="1:9" x14ac:dyDescent="0.25">
      <c r="A2829" s="474" t="s">
        <v>12</v>
      </c>
      <c r="B2829" s="475"/>
      <c r="C2829" s="475"/>
      <c r="D2829" s="475"/>
      <c r="E2829" s="475"/>
      <c r="F2829" s="475"/>
      <c r="G2829" s="475"/>
      <c r="H2829" s="475"/>
      <c r="I2829" s="23"/>
    </row>
    <row r="2830" spans="1:9" ht="27" x14ac:dyDescent="0.25">
      <c r="A2830" s="133">
        <v>4251</v>
      </c>
      <c r="B2830" s="351" t="s">
        <v>2886</v>
      </c>
      <c r="C2830" s="351" t="s">
        <v>498</v>
      </c>
      <c r="D2830" s="351" t="s">
        <v>1256</v>
      </c>
      <c r="E2830" s="351" t="s">
        <v>14</v>
      </c>
      <c r="F2830" s="351">
        <v>212000</v>
      </c>
      <c r="G2830" s="351">
        <v>212000</v>
      </c>
      <c r="H2830" s="351">
        <v>1</v>
      </c>
      <c r="I2830" s="23"/>
    </row>
    <row r="2831" spans="1:9" ht="15" customHeight="1" x14ac:dyDescent="0.25">
      <c r="A2831" s="493" t="s">
        <v>2719</v>
      </c>
      <c r="B2831" s="494"/>
      <c r="C2831" s="494"/>
      <c r="D2831" s="494"/>
      <c r="E2831" s="494"/>
      <c r="F2831" s="494"/>
      <c r="G2831" s="494"/>
      <c r="H2831" s="494"/>
      <c r="I2831" s="23"/>
    </row>
    <row r="2832" spans="1:9" x14ac:dyDescent="0.25">
      <c r="A2832" s="474" t="s">
        <v>16</v>
      </c>
      <c r="B2832" s="475"/>
      <c r="C2832" s="475"/>
      <c r="D2832" s="475"/>
      <c r="E2832" s="475"/>
      <c r="F2832" s="475"/>
      <c r="G2832" s="475"/>
      <c r="H2832" s="475"/>
      <c r="I2832" s="23"/>
    </row>
    <row r="2833" spans="1:9" ht="27" x14ac:dyDescent="0.25">
      <c r="A2833" s="4">
        <v>4861</v>
      </c>
      <c r="B2833" s="4" t="s">
        <v>1664</v>
      </c>
      <c r="C2833" s="4" t="s">
        <v>20</v>
      </c>
      <c r="D2833" s="4" t="s">
        <v>425</v>
      </c>
      <c r="E2833" s="4" t="s">
        <v>14</v>
      </c>
      <c r="F2833" s="4">
        <v>4900000</v>
      </c>
      <c r="G2833" s="4">
        <v>4900000</v>
      </c>
      <c r="H2833" s="4">
        <v>1</v>
      </c>
      <c r="I2833" s="23"/>
    </row>
    <row r="2834" spans="1:9" ht="15" customHeight="1" x14ac:dyDescent="0.25">
      <c r="A2834" s="474" t="s">
        <v>12</v>
      </c>
      <c r="B2834" s="475"/>
      <c r="C2834" s="475"/>
      <c r="D2834" s="475"/>
      <c r="E2834" s="475"/>
      <c r="F2834" s="475"/>
      <c r="G2834" s="475"/>
      <c r="H2834" s="475"/>
      <c r="I2834" s="23"/>
    </row>
    <row r="2835" spans="1:9" ht="40.5" x14ac:dyDescent="0.25">
      <c r="A2835" s="336">
        <v>4861</v>
      </c>
      <c r="B2835" s="336" t="s">
        <v>2720</v>
      </c>
      <c r="C2835" s="336" t="s">
        <v>539</v>
      </c>
      <c r="D2835" s="336" t="s">
        <v>425</v>
      </c>
      <c r="E2835" s="336" t="s">
        <v>14</v>
      </c>
      <c r="F2835" s="336">
        <v>24100000</v>
      </c>
      <c r="G2835" s="336">
        <v>24100000</v>
      </c>
      <c r="H2835" s="336">
        <v>1</v>
      </c>
      <c r="I2835" s="23"/>
    </row>
    <row r="2836" spans="1:9" ht="27" x14ac:dyDescent="0.25">
      <c r="A2836" s="336">
        <v>4861</v>
      </c>
      <c r="B2836" s="336" t="s">
        <v>1383</v>
      </c>
      <c r="C2836" s="336" t="s">
        <v>498</v>
      </c>
      <c r="D2836" s="336" t="s">
        <v>15</v>
      </c>
      <c r="E2836" s="336" t="s">
        <v>14</v>
      </c>
      <c r="F2836" s="336">
        <v>0</v>
      </c>
      <c r="G2836" s="336">
        <v>0</v>
      </c>
      <c r="H2836" s="336">
        <v>1</v>
      </c>
      <c r="I2836" s="23"/>
    </row>
    <row r="2837" spans="1:9" ht="27" x14ac:dyDescent="0.25">
      <c r="A2837" s="336">
        <v>4861</v>
      </c>
      <c r="B2837" s="336" t="s">
        <v>2043</v>
      </c>
      <c r="C2837" s="336" t="s">
        <v>498</v>
      </c>
      <c r="D2837" s="336" t="s">
        <v>1256</v>
      </c>
      <c r="E2837" s="336" t="s">
        <v>14</v>
      </c>
      <c r="F2837" s="336">
        <v>100000</v>
      </c>
      <c r="G2837" s="336">
        <v>100000</v>
      </c>
      <c r="H2837" s="336">
        <v>1</v>
      </c>
      <c r="I2837" s="23"/>
    </row>
    <row r="2838" spans="1:9" ht="40.5" x14ac:dyDescent="0.25">
      <c r="A2838" s="336">
        <v>4861</v>
      </c>
      <c r="B2838" s="336" t="s">
        <v>789</v>
      </c>
      <c r="C2838" s="336" t="s">
        <v>790</v>
      </c>
      <c r="D2838" s="336" t="s">
        <v>425</v>
      </c>
      <c r="E2838" s="336" t="s">
        <v>14</v>
      </c>
      <c r="F2838" s="336">
        <v>4900000</v>
      </c>
      <c r="G2838" s="336">
        <v>4900000</v>
      </c>
      <c r="H2838" s="336">
        <v>1</v>
      </c>
      <c r="I2838" s="23"/>
    </row>
    <row r="2839" spans="1:9" ht="15" customHeight="1" x14ac:dyDescent="0.25">
      <c r="A2839" s="493" t="s">
        <v>2127</v>
      </c>
      <c r="B2839" s="494"/>
      <c r="C2839" s="494"/>
      <c r="D2839" s="494"/>
      <c r="E2839" s="494"/>
      <c r="F2839" s="494"/>
      <c r="G2839" s="494"/>
      <c r="H2839" s="494"/>
      <c r="I2839" s="23"/>
    </row>
    <row r="2840" spans="1:9" ht="15" customHeight="1" x14ac:dyDescent="0.25">
      <c r="A2840" s="474" t="s">
        <v>12</v>
      </c>
      <c r="B2840" s="475"/>
      <c r="C2840" s="475"/>
      <c r="D2840" s="475"/>
      <c r="E2840" s="475"/>
      <c r="F2840" s="475"/>
      <c r="G2840" s="475"/>
      <c r="H2840" s="475"/>
      <c r="I2840" s="23"/>
    </row>
    <row r="2841" spans="1:9" ht="40.5" x14ac:dyDescent="0.25">
      <c r="A2841" s="4">
        <v>4213</v>
      </c>
      <c r="B2841" s="4" t="s">
        <v>2128</v>
      </c>
      <c r="C2841" s="4" t="s">
        <v>1330</v>
      </c>
      <c r="D2841" s="4" t="s">
        <v>425</v>
      </c>
      <c r="E2841" s="4" t="s">
        <v>14</v>
      </c>
      <c r="F2841" s="4">
        <v>2500000</v>
      </c>
      <c r="G2841" s="4">
        <v>2500000</v>
      </c>
      <c r="H2841" s="4">
        <v>1</v>
      </c>
      <c r="I2841" s="23"/>
    </row>
    <row r="2842" spans="1:9" ht="40.5" x14ac:dyDescent="0.25">
      <c r="A2842" s="4">
        <v>4213</v>
      </c>
      <c r="B2842" s="4" t="s">
        <v>4055</v>
      </c>
      <c r="C2842" s="4" t="s">
        <v>1330</v>
      </c>
      <c r="D2842" s="4" t="s">
        <v>425</v>
      </c>
      <c r="E2842" s="4" t="s">
        <v>14</v>
      </c>
      <c r="F2842" s="4">
        <v>2500000</v>
      </c>
      <c r="G2842" s="4">
        <v>2500000</v>
      </c>
      <c r="H2842" s="4">
        <v>1</v>
      </c>
      <c r="I2842" s="23"/>
    </row>
    <row r="2843" spans="1:9" x14ac:dyDescent="0.25">
      <c r="A2843" s="4"/>
      <c r="B2843" s="4"/>
      <c r="C2843" s="4"/>
      <c r="D2843" s="4"/>
      <c r="E2843" s="4"/>
      <c r="F2843" s="4"/>
      <c r="G2843" s="4"/>
      <c r="H2843" s="4"/>
      <c r="I2843" s="23"/>
    </row>
    <row r="2844" spans="1:9" x14ac:dyDescent="0.25">
      <c r="A2844" s="493" t="s">
        <v>145</v>
      </c>
      <c r="B2844" s="494"/>
      <c r="C2844" s="494"/>
      <c r="D2844" s="494"/>
      <c r="E2844" s="494"/>
      <c r="F2844" s="494"/>
      <c r="G2844" s="494"/>
      <c r="H2844" s="494"/>
      <c r="I2844" s="23"/>
    </row>
    <row r="2845" spans="1:9" x14ac:dyDescent="0.25">
      <c r="A2845" s="474" t="s">
        <v>12</v>
      </c>
      <c r="B2845" s="475"/>
      <c r="C2845" s="475"/>
      <c r="D2845" s="475"/>
      <c r="E2845" s="475"/>
      <c r="F2845" s="475"/>
      <c r="G2845" s="475"/>
      <c r="H2845" s="475"/>
      <c r="I2845" s="23"/>
    </row>
    <row r="2846" spans="1:9" ht="27" x14ac:dyDescent="0.25">
      <c r="A2846" s="21">
        <v>4213</v>
      </c>
      <c r="B2846" s="353" t="s">
        <v>2883</v>
      </c>
      <c r="C2846" s="353" t="s">
        <v>2884</v>
      </c>
      <c r="D2846" s="353" t="s">
        <v>425</v>
      </c>
      <c r="E2846" s="353" t="s">
        <v>14</v>
      </c>
      <c r="F2846" s="353">
        <v>2000000</v>
      </c>
      <c r="G2846" s="353">
        <v>2000000</v>
      </c>
      <c r="H2846" s="353">
        <v>1</v>
      </c>
      <c r="I2846" s="23"/>
    </row>
    <row r="2847" spans="1:9" x14ac:dyDescent="0.25">
      <c r="A2847" s="493" t="s">
        <v>146</v>
      </c>
      <c r="B2847" s="494"/>
      <c r="C2847" s="494"/>
      <c r="D2847" s="494"/>
      <c r="E2847" s="494"/>
      <c r="F2847" s="494"/>
      <c r="G2847" s="494"/>
      <c r="H2847" s="494"/>
      <c r="I2847" s="23"/>
    </row>
    <row r="2848" spans="1:9" x14ac:dyDescent="0.25">
      <c r="A2848" s="474" t="s">
        <v>12</v>
      </c>
      <c r="B2848" s="475"/>
      <c r="C2848" s="475"/>
      <c r="D2848" s="475"/>
      <c r="E2848" s="475"/>
      <c r="F2848" s="475"/>
      <c r="G2848" s="475"/>
      <c r="H2848" s="475"/>
      <c r="I2848" s="23"/>
    </row>
    <row r="2849" spans="1:9" x14ac:dyDescent="0.25">
      <c r="A2849" s="4"/>
      <c r="B2849" s="4"/>
      <c r="C2849" s="4"/>
      <c r="D2849" s="13"/>
      <c r="E2849" s="13"/>
      <c r="F2849" s="13"/>
      <c r="G2849" s="13"/>
      <c r="H2849" s="21"/>
      <c r="I2849" s="23"/>
    </row>
    <row r="2850" spans="1:9" ht="15" customHeight="1" x14ac:dyDescent="0.25">
      <c r="A2850" s="482" t="s">
        <v>342</v>
      </c>
      <c r="B2850" s="483"/>
      <c r="C2850" s="483"/>
      <c r="D2850" s="483"/>
      <c r="E2850" s="483"/>
      <c r="F2850" s="483"/>
      <c r="G2850" s="483"/>
      <c r="H2850" s="483"/>
      <c r="I2850" s="23"/>
    </row>
    <row r="2851" spans="1:9" x14ac:dyDescent="0.25">
      <c r="A2851" s="474" t="s">
        <v>8</v>
      </c>
      <c r="B2851" s="475"/>
      <c r="C2851" s="475"/>
      <c r="D2851" s="475"/>
      <c r="E2851" s="475"/>
      <c r="F2851" s="475"/>
      <c r="G2851" s="475"/>
      <c r="H2851" s="475"/>
      <c r="I2851" s="23"/>
    </row>
    <row r="2852" spans="1:9" ht="26.25" customHeight="1" x14ac:dyDescent="0.25">
      <c r="A2852" s="171"/>
      <c r="B2852" s="171"/>
      <c r="C2852" s="171"/>
      <c r="D2852" s="171"/>
      <c r="E2852" s="171"/>
      <c r="F2852" s="171"/>
      <c r="G2852" s="171"/>
      <c r="H2852" s="171"/>
      <c r="I2852" s="23"/>
    </row>
    <row r="2853" spans="1:9" ht="15" customHeight="1" x14ac:dyDescent="0.25">
      <c r="A2853" s="482" t="s">
        <v>95</v>
      </c>
      <c r="B2853" s="483"/>
      <c r="C2853" s="483"/>
      <c r="D2853" s="483"/>
      <c r="E2853" s="483"/>
      <c r="F2853" s="483"/>
      <c r="G2853" s="483"/>
      <c r="H2853" s="483"/>
      <c r="I2853" s="23"/>
    </row>
    <row r="2854" spans="1:9" x14ac:dyDescent="0.25">
      <c r="A2854" s="474" t="s">
        <v>16</v>
      </c>
      <c r="B2854" s="475"/>
      <c r="C2854" s="475"/>
      <c r="D2854" s="475"/>
      <c r="E2854" s="475"/>
      <c r="F2854" s="475"/>
      <c r="G2854" s="475"/>
      <c r="H2854" s="475"/>
      <c r="I2854" s="23"/>
    </row>
    <row r="2855" spans="1:9" x14ac:dyDescent="0.25">
      <c r="A2855" s="4"/>
      <c r="B2855" s="4"/>
      <c r="C2855" s="4"/>
      <c r="D2855" s="13"/>
      <c r="E2855" s="13"/>
      <c r="F2855" s="13"/>
      <c r="G2855" s="13"/>
      <c r="H2855" s="21"/>
      <c r="I2855" s="23"/>
    </row>
    <row r="2856" spans="1:9" x14ac:dyDescent="0.25">
      <c r="A2856" s="493" t="s">
        <v>138</v>
      </c>
      <c r="B2856" s="494"/>
      <c r="C2856" s="494"/>
      <c r="D2856" s="494"/>
      <c r="E2856" s="494"/>
      <c r="F2856" s="494"/>
      <c r="G2856" s="494"/>
      <c r="H2856" s="494"/>
      <c r="I2856" s="23"/>
    </row>
    <row r="2857" spans="1:9" x14ac:dyDescent="0.25">
      <c r="A2857" s="474" t="s">
        <v>8</v>
      </c>
      <c r="B2857" s="475"/>
      <c r="C2857" s="475"/>
      <c r="D2857" s="475"/>
      <c r="E2857" s="475"/>
      <c r="F2857" s="475"/>
      <c r="G2857" s="475"/>
      <c r="H2857" s="475"/>
      <c r="I2857" s="23"/>
    </row>
    <row r="2858" spans="1:9" ht="27" x14ac:dyDescent="0.25">
      <c r="A2858" s="365">
        <v>4267</v>
      </c>
      <c r="B2858" s="365" t="s">
        <v>3248</v>
      </c>
      <c r="C2858" s="365" t="s">
        <v>1374</v>
      </c>
      <c r="D2858" s="365" t="s">
        <v>9</v>
      </c>
      <c r="E2858" s="365" t="s">
        <v>10</v>
      </c>
      <c r="F2858" s="365">
        <v>100</v>
      </c>
      <c r="G2858" s="365">
        <f>+F2858*H2858</f>
        <v>191400</v>
      </c>
      <c r="H2858" s="365">
        <v>1914</v>
      </c>
      <c r="I2858" s="23"/>
    </row>
    <row r="2859" spans="1:9" ht="27" x14ac:dyDescent="0.25">
      <c r="A2859" s="365">
        <v>4267</v>
      </c>
      <c r="B2859" s="365" t="s">
        <v>3249</v>
      </c>
      <c r="C2859" s="365" t="s">
        <v>1374</v>
      </c>
      <c r="D2859" s="365" t="s">
        <v>9</v>
      </c>
      <c r="E2859" s="365" t="s">
        <v>10</v>
      </c>
      <c r="F2859" s="365">
        <v>130</v>
      </c>
      <c r="G2859" s="365">
        <f t="shared" ref="G2859:G2861" si="47">+F2859*H2859</f>
        <v>194480</v>
      </c>
      <c r="H2859" s="365">
        <v>1496</v>
      </c>
      <c r="I2859" s="23"/>
    </row>
    <row r="2860" spans="1:9" ht="27" x14ac:dyDescent="0.25">
      <c r="A2860" s="365">
        <v>4267</v>
      </c>
      <c r="B2860" s="365" t="s">
        <v>3250</v>
      </c>
      <c r="C2860" s="365" t="s">
        <v>1374</v>
      </c>
      <c r="D2860" s="365" t="s">
        <v>9</v>
      </c>
      <c r="E2860" s="365" t="s">
        <v>10</v>
      </c>
      <c r="F2860" s="365">
        <v>230</v>
      </c>
      <c r="G2860" s="365">
        <f t="shared" si="47"/>
        <v>345000</v>
      </c>
      <c r="H2860" s="365">
        <v>1500</v>
      </c>
      <c r="I2860" s="23"/>
    </row>
    <row r="2861" spans="1:9" ht="27" x14ac:dyDescent="0.25">
      <c r="A2861" s="365">
        <v>4267</v>
      </c>
      <c r="B2861" s="365" t="s">
        <v>3251</v>
      </c>
      <c r="C2861" s="365" t="s">
        <v>1374</v>
      </c>
      <c r="D2861" s="365" t="s">
        <v>9</v>
      </c>
      <c r="E2861" s="365" t="s">
        <v>10</v>
      </c>
      <c r="F2861" s="365">
        <v>230</v>
      </c>
      <c r="G2861" s="365">
        <f t="shared" si="47"/>
        <v>345000</v>
      </c>
      <c r="H2861" s="365">
        <v>1500</v>
      </c>
      <c r="I2861" s="23"/>
    </row>
    <row r="2862" spans="1:9" x14ac:dyDescent="0.25">
      <c r="A2862" s="365">
        <v>4267</v>
      </c>
      <c r="B2862" s="365" t="s">
        <v>3241</v>
      </c>
      <c r="C2862" s="365" t="s">
        <v>1001</v>
      </c>
      <c r="D2862" s="365" t="s">
        <v>425</v>
      </c>
      <c r="E2862" s="365" t="s">
        <v>10</v>
      </c>
      <c r="F2862" s="365">
        <v>11700</v>
      </c>
      <c r="G2862" s="365">
        <f>+F2862*H2862</f>
        <v>1755000</v>
      </c>
      <c r="H2862" s="365">
        <v>150</v>
      </c>
      <c r="I2862" s="23"/>
    </row>
    <row r="2863" spans="1:9" x14ac:dyDescent="0.25">
      <c r="A2863" s="365">
        <v>4267</v>
      </c>
      <c r="B2863" s="365" t="s">
        <v>3240</v>
      </c>
      <c r="C2863" s="365" t="s">
        <v>1003</v>
      </c>
      <c r="D2863" s="365" t="s">
        <v>425</v>
      </c>
      <c r="E2863" s="365" t="s">
        <v>14</v>
      </c>
      <c r="F2863" s="365">
        <v>795000</v>
      </c>
      <c r="G2863" s="365">
        <v>795000</v>
      </c>
      <c r="H2863" s="365">
        <v>1</v>
      </c>
      <c r="I2863" s="23"/>
    </row>
    <row r="2864" spans="1:9" x14ac:dyDescent="0.25">
      <c r="A2864" s="493" t="s">
        <v>137</v>
      </c>
      <c r="B2864" s="494"/>
      <c r="C2864" s="494"/>
      <c r="D2864" s="494"/>
      <c r="E2864" s="494"/>
      <c r="F2864" s="494"/>
      <c r="G2864" s="494"/>
      <c r="H2864" s="494"/>
      <c r="I2864" s="23"/>
    </row>
    <row r="2865" spans="1:9" x14ac:dyDescent="0.25">
      <c r="A2865" s="474" t="s">
        <v>16</v>
      </c>
      <c r="B2865" s="475"/>
      <c r="C2865" s="475"/>
      <c r="D2865" s="475"/>
      <c r="E2865" s="475"/>
      <c r="F2865" s="475"/>
      <c r="G2865" s="475"/>
      <c r="H2865" s="475"/>
      <c r="I2865" s="23"/>
    </row>
    <row r="2866" spans="1:9" ht="27" x14ac:dyDescent="0.25">
      <c r="A2866" s="4">
        <v>4251</v>
      </c>
      <c r="B2866" s="4" t="s">
        <v>2763</v>
      </c>
      <c r="C2866" s="4" t="s">
        <v>512</v>
      </c>
      <c r="D2866" s="4" t="s">
        <v>425</v>
      </c>
      <c r="E2866" s="4" t="s">
        <v>14</v>
      </c>
      <c r="F2866" s="4">
        <v>31374500</v>
      </c>
      <c r="G2866" s="4">
        <v>31374500</v>
      </c>
      <c r="H2866" s="4">
        <v>1</v>
      </c>
      <c r="I2866" s="23"/>
    </row>
    <row r="2867" spans="1:9" x14ac:dyDescent="0.25">
      <c r="A2867" s="476" t="s">
        <v>12</v>
      </c>
      <c r="B2867" s="477"/>
      <c r="C2867" s="477"/>
      <c r="D2867" s="477"/>
      <c r="E2867" s="477"/>
      <c r="F2867" s="477"/>
      <c r="G2867" s="477"/>
      <c r="H2867" s="478"/>
      <c r="I2867" s="23"/>
    </row>
    <row r="2868" spans="1:9" x14ac:dyDescent="0.25">
      <c r="A2868" s="337"/>
      <c r="B2868" s="349"/>
      <c r="C2868" s="349"/>
      <c r="D2868" s="338"/>
      <c r="E2868" s="338"/>
      <c r="F2868" s="338"/>
      <c r="G2868" s="338"/>
      <c r="H2868" s="338"/>
      <c r="I2868" s="23"/>
    </row>
    <row r="2869" spans="1:9" ht="27" x14ac:dyDescent="0.25">
      <c r="A2869" s="83">
        <v>4251</v>
      </c>
      <c r="B2869" s="339" t="s">
        <v>2764</v>
      </c>
      <c r="C2869" s="339" t="s">
        <v>498</v>
      </c>
      <c r="D2869" s="339" t="s">
        <v>1256</v>
      </c>
      <c r="E2869" s="339" t="s">
        <v>14</v>
      </c>
      <c r="F2869" s="339">
        <v>625500</v>
      </c>
      <c r="G2869" s="339">
        <v>625500</v>
      </c>
      <c r="H2869" s="339">
        <v>1</v>
      </c>
      <c r="I2869" s="23"/>
    </row>
    <row r="2870" spans="1:9" x14ac:dyDescent="0.25">
      <c r="A2870" s="482" t="s">
        <v>198</v>
      </c>
      <c r="B2870" s="483"/>
      <c r="C2870" s="483"/>
      <c r="D2870" s="483"/>
      <c r="E2870" s="483"/>
      <c r="F2870" s="483"/>
      <c r="G2870" s="483"/>
      <c r="H2870" s="483"/>
      <c r="I2870" s="23"/>
    </row>
    <row r="2871" spans="1:9" x14ac:dyDescent="0.25">
      <c r="A2871" s="474" t="s">
        <v>16</v>
      </c>
      <c r="B2871" s="475"/>
      <c r="C2871" s="475"/>
      <c r="D2871" s="475"/>
      <c r="E2871" s="475"/>
      <c r="F2871" s="475"/>
      <c r="G2871" s="475"/>
      <c r="H2871" s="475"/>
      <c r="I2871" s="23"/>
    </row>
    <row r="2872" spans="1:9" ht="27" x14ac:dyDescent="0.25">
      <c r="A2872" s="340">
        <v>5113</v>
      </c>
      <c r="B2872" s="340" t="s">
        <v>2745</v>
      </c>
      <c r="C2872" s="340" t="s">
        <v>512</v>
      </c>
      <c r="D2872" s="340" t="s">
        <v>425</v>
      </c>
      <c r="E2872" s="340" t="s">
        <v>14</v>
      </c>
      <c r="F2872" s="340">
        <v>44120000</v>
      </c>
      <c r="G2872" s="340">
        <v>44120000</v>
      </c>
      <c r="H2872" s="340">
        <v>1</v>
      </c>
      <c r="I2872" s="23"/>
    </row>
    <row r="2873" spans="1:9" ht="27" x14ac:dyDescent="0.25">
      <c r="A2873" s="340">
        <v>5113</v>
      </c>
      <c r="B2873" s="340" t="s">
        <v>2746</v>
      </c>
      <c r="C2873" s="340" t="s">
        <v>512</v>
      </c>
      <c r="D2873" s="340" t="s">
        <v>425</v>
      </c>
      <c r="E2873" s="340" t="s">
        <v>14</v>
      </c>
      <c r="F2873" s="340">
        <v>28423000</v>
      </c>
      <c r="G2873" s="340">
        <v>28423000</v>
      </c>
      <c r="H2873" s="340">
        <v>1</v>
      </c>
      <c r="I2873" s="23"/>
    </row>
    <row r="2874" spans="1:9" ht="27" x14ac:dyDescent="0.25">
      <c r="A2874" s="340">
        <v>5113</v>
      </c>
      <c r="B2874" s="340" t="s">
        <v>2747</v>
      </c>
      <c r="C2874" s="340" t="s">
        <v>512</v>
      </c>
      <c r="D2874" s="340" t="s">
        <v>425</v>
      </c>
      <c r="E2874" s="340" t="s">
        <v>14</v>
      </c>
      <c r="F2874" s="340">
        <v>30812000</v>
      </c>
      <c r="G2874" s="340">
        <v>30812000</v>
      </c>
      <c r="H2874" s="340">
        <v>1</v>
      </c>
      <c r="I2874" s="23"/>
    </row>
    <row r="2875" spans="1:9" ht="27" x14ac:dyDescent="0.25">
      <c r="A2875" s="340">
        <v>5113</v>
      </c>
      <c r="B2875" s="340" t="s">
        <v>2748</v>
      </c>
      <c r="C2875" s="340" t="s">
        <v>512</v>
      </c>
      <c r="D2875" s="340" t="s">
        <v>425</v>
      </c>
      <c r="E2875" s="340" t="s">
        <v>14</v>
      </c>
      <c r="F2875" s="340">
        <v>24095000</v>
      </c>
      <c r="G2875" s="340">
        <v>24095000</v>
      </c>
      <c r="H2875" s="340">
        <v>1</v>
      </c>
      <c r="I2875" s="23"/>
    </row>
    <row r="2876" spans="1:9" x14ac:dyDescent="0.25">
      <c r="A2876" s="476" t="s">
        <v>12</v>
      </c>
      <c r="B2876" s="477"/>
      <c r="C2876" s="477"/>
      <c r="D2876" s="477"/>
      <c r="E2876" s="477"/>
      <c r="F2876" s="477"/>
      <c r="G2876" s="477"/>
      <c r="H2876" s="478"/>
      <c r="I2876" s="23"/>
    </row>
    <row r="2877" spans="1:9" ht="27" x14ac:dyDescent="0.25">
      <c r="A2877" s="340">
        <v>5113</v>
      </c>
      <c r="B2877" s="340" t="s">
        <v>2749</v>
      </c>
      <c r="C2877" s="340" t="s">
        <v>498</v>
      </c>
      <c r="D2877" s="340" t="s">
        <v>1256</v>
      </c>
      <c r="E2877" s="340" t="s">
        <v>14</v>
      </c>
      <c r="F2877" s="340">
        <v>868000</v>
      </c>
      <c r="G2877" s="340">
        <v>868000</v>
      </c>
      <c r="H2877" s="340">
        <v>1</v>
      </c>
      <c r="I2877" s="23"/>
    </row>
    <row r="2878" spans="1:9" ht="27" x14ac:dyDescent="0.25">
      <c r="A2878" s="340">
        <v>5113</v>
      </c>
      <c r="B2878" s="340" t="s">
        <v>2750</v>
      </c>
      <c r="C2878" s="340" t="s">
        <v>498</v>
      </c>
      <c r="D2878" s="340" t="s">
        <v>1256</v>
      </c>
      <c r="E2878" s="340" t="s">
        <v>14</v>
      </c>
      <c r="F2878" s="340">
        <v>568000</v>
      </c>
      <c r="G2878" s="340">
        <v>568000</v>
      </c>
      <c r="H2878" s="340">
        <v>1</v>
      </c>
      <c r="I2878" s="23"/>
    </row>
    <row r="2879" spans="1:9" ht="27" x14ac:dyDescent="0.25">
      <c r="A2879" s="340">
        <v>5113</v>
      </c>
      <c r="B2879" s="340" t="s">
        <v>2751</v>
      </c>
      <c r="C2879" s="340" t="s">
        <v>498</v>
      </c>
      <c r="D2879" s="340" t="s">
        <v>1256</v>
      </c>
      <c r="E2879" s="340" t="s">
        <v>14</v>
      </c>
      <c r="F2879" s="340">
        <v>616000</v>
      </c>
      <c r="G2879" s="340">
        <v>616000</v>
      </c>
      <c r="H2879" s="340">
        <v>1</v>
      </c>
      <c r="I2879" s="23"/>
    </row>
    <row r="2880" spans="1:9" ht="27" x14ac:dyDescent="0.25">
      <c r="A2880" s="340">
        <v>5113</v>
      </c>
      <c r="B2880" s="340" t="s">
        <v>2752</v>
      </c>
      <c r="C2880" s="340" t="s">
        <v>498</v>
      </c>
      <c r="D2880" s="340" t="s">
        <v>1256</v>
      </c>
      <c r="E2880" s="340" t="s">
        <v>14</v>
      </c>
      <c r="F2880" s="340">
        <v>482000</v>
      </c>
      <c r="G2880" s="340">
        <v>482000</v>
      </c>
      <c r="H2880" s="340">
        <v>1</v>
      </c>
      <c r="I2880" s="23"/>
    </row>
    <row r="2881" spans="1:48" ht="27" x14ac:dyDescent="0.25">
      <c r="A2881" s="340">
        <v>5113</v>
      </c>
      <c r="B2881" s="340" t="s">
        <v>2753</v>
      </c>
      <c r="C2881" s="340" t="s">
        <v>1137</v>
      </c>
      <c r="D2881" s="340" t="s">
        <v>13</v>
      </c>
      <c r="E2881" s="340" t="s">
        <v>14</v>
      </c>
      <c r="F2881" s="340">
        <v>260000</v>
      </c>
      <c r="G2881" s="340">
        <v>260000</v>
      </c>
      <c r="H2881" s="340">
        <v>1</v>
      </c>
      <c r="I2881" s="23"/>
    </row>
    <row r="2882" spans="1:48" ht="27" x14ac:dyDescent="0.25">
      <c r="A2882" s="340">
        <v>5113</v>
      </c>
      <c r="B2882" s="340" t="s">
        <v>2754</v>
      </c>
      <c r="C2882" s="340" t="s">
        <v>1137</v>
      </c>
      <c r="D2882" s="340" t="s">
        <v>13</v>
      </c>
      <c r="E2882" s="340" t="s">
        <v>14</v>
      </c>
      <c r="F2882" s="340">
        <v>170000</v>
      </c>
      <c r="G2882" s="340">
        <v>170000</v>
      </c>
      <c r="H2882" s="340">
        <v>1</v>
      </c>
      <c r="I2882" s="23"/>
    </row>
    <row r="2883" spans="1:48" ht="27" x14ac:dyDescent="0.25">
      <c r="A2883" s="340">
        <v>5113</v>
      </c>
      <c r="B2883" s="340" t="s">
        <v>2755</v>
      </c>
      <c r="C2883" s="340" t="s">
        <v>1137</v>
      </c>
      <c r="D2883" s="340" t="s">
        <v>13</v>
      </c>
      <c r="E2883" s="340" t="s">
        <v>14</v>
      </c>
      <c r="F2883" s="340">
        <v>185000</v>
      </c>
      <c r="G2883" s="340">
        <v>185000</v>
      </c>
      <c r="H2883" s="340">
        <v>1</v>
      </c>
      <c r="I2883" s="23"/>
    </row>
    <row r="2884" spans="1:48" ht="27" x14ac:dyDescent="0.25">
      <c r="A2884" s="340">
        <v>5113</v>
      </c>
      <c r="B2884" s="340" t="s">
        <v>2756</v>
      </c>
      <c r="C2884" s="340" t="s">
        <v>1137</v>
      </c>
      <c r="D2884" s="340" t="s">
        <v>13</v>
      </c>
      <c r="E2884" s="340" t="s">
        <v>14</v>
      </c>
      <c r="F2884" s="340">
        <v>145000</v>
      </c>
      <c r="G2884" s="340">
        <v>145000</v>
      </c>
      <c r="H2884" s="340">
        <v>1</v>
      </c>
      <c r="I2884" s="23"/>
    </row>
    <row r="2885" spans="1:48" x14ac:dyDescent="0.25">
      <c r="A2885" s="482" t="s">
        <v>147</v>
      </c>
      <c r="B2885" s="483"/>
      <c r="C2885" s="483"/>
      <c r="D2885" s="483"/>
      <c r="E2885" s="483"/>
      <c r="F2885" s="483"/>
      <c r="G2885" s="483"/>
      <c r="H2885" s="483"/>
      <c r="I2885" s="23"/>
    </row>
    <row r="2886" spans="1:48" ht="16.5" customHeight="1" x14ac:dyDescent="0.25">
      <c r="A2886" s="474" t="s">
        <v>16</v>
      </c>
      <c r="B2886" s="475"/>
      <c r="C2886" s="475"/>
      <c r="D2886" s="475"/>
      <c r="E2886" s="475"/>
      <c r="F2886" s="475"/>
      <c r="G2886" s="475"/>
      <c r="H2886" s="475"/>
      <c r="I2886" s="23"/>
      <c r="J2886" s="5"/>
      <c r="K2886" s="5"/>
      <c r="L2886" s="5"/>
      <c r="M2886" s="5"/>
      <c r="N2886" s="5"/>
      <c r="O2886" s="5"/>
      <c r="Y2886" s="5"/>
      <c r="Z2886" s="5"/>
      <c r="AA2886" s="5"/>
      <c r="AB2886" s="5"/>
      <c r="AC2886" s="5"/>
      <c r="AD2886" s="5"/>
      <c r="AE2886" s="5"/>
      <c r="AF2886" s="5"/>
      <c r="AG2886" s="5"/>
      <c r="AH2886" s="5"/>
      <c r="AI2886" s="5"/>
      <c r="AJ2886" s="5"/>
      <c r="AK2886" s="5"/>
      <c r="AL2886" s="5"/>
      <c r="AM2886" s="5"/>
      <c r="AN2886" s="5"/>
      <c r="AO2886" s="5"/>
      <c r="AP2886" s="5"/>
      <c r="AQ2886" s="5"/>
      <c r="AR2886" s="5"/>
      <c r="AS2886" s="5"/>
      <c r="AT2886" s="5"/>
      <c r="AU2886" s="5"/>
      <c r="AV2886" s="5"/>
    </row>
    <row r="2887" spans="1:48" ht="27" x14ac:dyDescent="0.25">
      <c r="A2887" s="4">
        <v>5113</v>
      </c>
      <c r="B2887" s="4" t="s">
        <v>2737</v>
      </c>
      <c r="C2887" s="4" t="s">
        <v>1018</v>
      </c>
      <c r="D2887" s="4" t="s">
        <v>15</v>
      </c>
      <c r="E2887" s="4" t="s">
        <v>14</v>
      </c>
      <c r="F2887" s="4">
        <v>41202000</v>
      </c>
      <c r="G2887" s="4">
        <v>41202000</v>
      </c>
      <c r="H2887" s="4">
        <v>1</v>
      </c>
      <c r="J2887" s="5"/>
      <c r="K2887" s="5"/>
      <c r="L2887" s="5"/>
      <c r="M2887" s="5"/>
      <c r="N2887" s="5"/>
      <c r="O2887" s="5"/>
      <c r="Y2887" s="5"/>
      <c r="Z2887" s="5"/>
      <c r="AA2887" s="5"/>
      <c r="AB2887" s="5"/>
      <c r="AC2887" s="5"/>
      <c r="AD2887" s="5"/>
      <c r="AE2887" s="5"/>
      <c r="AF2887" s="5"/>
      <c r="AG2887" s="5"/>
      <c r="AH2887" s="5"/>
      <c r="AI2887" s="5"/>
      <c r="AJ2887" s="5"/>
      <c r="AK2887" s="5"/>
      <c r="AL2887" s="5"/>
      <c r="AM2887" s="5"/>
      <c r="AN2887" s="5"/>
      <c r="AO2887" s="5"/>
      <c r="AP2887" s="5"/>
      <c r="AQ2887" s="5"/>
      <c r="AR2887" s="5"/>
      <c r="AS2887" s="5"/>
      <c r="AT2887" s="5"/>
      <c r="AU2887" s="5"/>
      <c r="AV2887" s="5"/>
    </row>
    <row r="2888" spans="1:48" ht="27" x14ac:dyDescent="0.25">
      <c r="A2888" s="4">
        <v>5113</v>
      </c>
      <c r="B2888" s="4" t="s">
        <v>2738</v>
      </c>
      <c r="C2888" s="4" t="s">
        <v>1018</v>
      </c>
      <c r="D2888" s="4" t="s">
        <v>15</v>
      </c>
      <c r="E2888" s="4" t="s">
        <v>14</v>
      </c>
      <c r="F2888" s="4">
        <v>26169000</v>
      </c>
      <c r="G2888" s="4">
        <v>26169000</v>
      </c>
      <c r="H2888" s="4">
        <v>1</v>
      </c>
      <c r="J2888" s="5"/>
      <c r="K2888" s="5"/>
      <c r="L2888" s="5"/>
      <c r="M2888" s="5"/>
      <c r="N2888" s="5"/>
      <c r="O2888" s="5"/>
      <c r="Y2888" s="5"/>
      <c r="Z2888" s="5"/>
      <c r="AA2888" s="5"/>
      <c r="AB2888" s="5"/>
      <c r="AC2888" s="5"/>
      <c r="AD2888" s="5"/>
      <c r="AE2888" s="5"/>
      <c r="AF2888" s="5"/>
      <c r="AG2888" s="5"/>
      <c r="AH2888" s="5"/>
      <c r="AI2888" s="5"/>
      <c r="AJ2888" s="5"/>
      <c r="AK2888" s="5"/>
      <c r="AL2888" s="5"/>
      <c r="AM2888" s="5"/>
      <c r="AN2888" s="5"/>
      <c r="AO2888" s="5"/>
      <c r="AP2888" s="5"/>
      <c r="AQ2888" s="5"/>
      <c r="AR2888" s="5"/>
      <c r="AS2888" s="5"/>
      <c r="AT2888" s="5"/>
      <c r="AU2888" s="5"/>
      <c r="AV2888" s="5"/>
    </row>
    <row r="2889" spans="1:48" ht="27" x14ac:dyDescent="0.25">
      <c r="A2889" s="4">
        <v>5113</v>
      </c>
      <c r="B2889" s="4" t="s">
        <v>2739</v>
      </c>
      <c r="C2889" s="4" t="s">
        <v>1018</v>
      </c>
      <c r="D2889" s="4" t="s">
        <v>15</v>
      </c>
      <c r="E2889" s="4" t="s">
        <v>14</v>
      </c>
      <c r="F2889" s="4">
        <v>91649000</v>
      </c>
      <c r="G2889" s="4">
        <v>91649000</v>
      </c>
      <c r="H2889" s="4">
        <v>1</v>
      </c>
      <c r="J2889" s="5"/>
      <c r="K2889" s="5"/>
      <c r="L2889" s="5"/>
      <c r="M2889" s="5"/>
      <c r="N2889" s="5"/>
      <c r="O2889" s="5"/>
      <c r="Y2889" s="5"/>
      <c r="Z2889" s="5"/>
      <c r="AA2889" s="5"/>
      <c r="AB2889" s="5"/>
      <c r="AC2889" s="5"/>
      <c r="AD2889" s="5"/>
      <c r="AE2889" s="5"/>
      <c r="AF2889" s="5"/>
      <c r="AG2889" s="5"/>
      <c r="AH2889" s="5"/>
      <c r="AI2889" s="5"/>
      <c r="AJ2889" s="5"/>
      <c r="AK2889" s="5"/>
      <c r="AL2889" s="5"/>
      <c r="AM2889" s="5"/>
      <c r="AN2889" s="5"/>
      <c r="AO2889" s="5"/>
      <c r="AP2889" s="5"/>
      <c r="AQ2889" s="5"/>
      <c r="AR2889" s="5"/>
      <c r="AS2889" s="5"/>
      <c r="AT2889" s="5"/>
      <c r="AU2889" s="5"/>
      <c r="AV2889" s="5"/>
    </row>
    <row r="2890" spans="1:48" ht="27" x14ac:dyDescent="0.25">
      <c r="A2890" s="4">
        <v>5113</v>
      </c>
      <c r="B2890" s="4" t="s">
        <v>2740</v>
      </c>
      <c r="C2890" s="4" t="s">
        <v>1018</v>
      </c>
      <c r="D2890" s="4" t="s">
        <v>15</v>
      </c>
      <c r="E2890" s="4" t="s">
        <v>14</v>
      </c>
      <c r="F2890" s="4">
        <v>26533000</v>
      </c>
      <c r="G2890" s="4">
        <v>26533000</v>
      </c>
      <c r="H2890" s="4">
        <v>1</v>
      </c>
      <c r="J2890" s="5"/>
      <c r="K2890" s="5"/>
      <c r="L2890" s="5"/>
      <c r="M2890" s="5"/>
      <c r="N2890" s="5"/>
      <c r="O2890" s="5"/>
      <c r="Y2890" s="5"/>
      <c r="Z2890" s="5"/>
      <c r="AA2890" s="5"/>
      <c r="AB2890" s="5"/>
      <c r="AC2890" s="5"/>
      <c r="AD2890" s="5"/>
      <c r="AE2890" s="5"/>
      <c r="AF2890" s="5"/>
      <c r="AG2890" s="5"/>
      <c r="AH2890" s="5"/>
      <c r="AI2890" s="5"/>
      <c r="AJ2890" s="5"/>
      <c r="AK2890" s="5"/>
      <c r="AL2890" s="5"/>
      <c r="AM2890" s="5"/>
      <c r="AN2890" s="5"/>
      <c r="AO2890" s="5"/>
      <c r="AP2890" s="5"/>
      <c r="AQ2890" s="5"/>
      <c r="AR2890" s="5"/>
      <c r="AS2890" s="5"/>
      <c r="AT2890" s="5"/>
      <c r="AU2890" s="5"/>
      <c r="AV2890" s="5"/>
    </row>
    <row r="2891" spans="1:48" x14ac:dyDescent="0.25">
      <c r="A2891" s="476" t="s">
        <v>12</v>
      </c>
      <c r="B2891" s="477"/>
      <c r="C2891" s="477"/>
      <c r="D2891" s="477"/>
      <c r="E2891" s="477"/>
      <c r="F2891" s="477"/>
      <c r="G2891" s="477"/>
      <c r="H2891" s="478"/>
      <c r="J2891" s="5"/>
      <c r="K2891" s="5"/>
      <c r="L2891" s="5"/>
      <c r="M2891" s="5"/>
      <c r="N2891" s="5"/>
      <c r="O2891" s="5"/>
      <c r="Y2891" s="5"/>
      <c r="Z2891" s="5"/>
      <c r="AA2891" s="5"/>
      <c r="AB2891" s="5"/>
      <c r="AC2891" s="5"/>
      <c r="AD2891" s="5"/>
      <c r="AE2891" s="5"/>
      <c r="AF2891" s="5"/>
      <c r="AG2891" s="5"/>
      <c r="AH2891" s="5"/>
      <c r="AI2891" s="5"/>
      <c r="AJ2891" s="5"/>
      <c r="AK2891" s="5"/>
      <c r="AL2891" s="5"/>
      <c r="AM2891" s="5"/>
      <c r="AN2891" s="5"/>
      <c r="AO2891" s="5"/>
      <c r="AP2891" s="5"/>
      <c r="AQ2891" s="5"/>
      <c r="AR2891" s="5"/>
      <c r="AS2891" s="5"/>
      <c r="AT2891" s="5"/>
      <c r="AU2891" s="5"/>
      <c r="AV2891" s="5"/>
    </row>
    <row r="2892" spans="1:48" ht="27" x14ac:dyDescent="0.25">
      <c r="A2892" s="4">
        <v>5113</v>
      </c>
      <c r="B2892" s="4" t="s">
        <v>2741</v>
      </c>
      <c r="C2892" s="4" t="s">
        <v>1137</v>
      </c>
      <c r="D2892" s="4" t="s">
        <v>13</v>
      </c>
      <c r="E2892" s="4" t="s">
        <v>14</v>
      </c>
      <c r="F2892" s="4">
        <v>220000</v>
      </c>
      <c r="G2892" s="4">
        <v>220000</v>
      </c>
      <c r="H2892" s="4">
        <v>1</v>
      </c>
      <c r="J2892" s="5"/>
      <c r="K2892" s="5"/>
      <c r="L2892" s="5"/>
      <c r="M2892" s="5"/>
      <c r="N2892" s="5"/>
      <c r="O2892" s="5"/>
      <c r="Y2892" s="5"/>
      <c r="Z2892" s="5"/>
      <c r="AA2892" s="5"/>
      <c r="AB2892" s="5"/>
      <c r="AC2892" s="5"/>
      <c r="AD2892" s="5"/>
      <c r="AE2892" s="5"/>
      <c r="AF2892" s="5"/>
      <c r="AG2892" s="5"/>
      <c r="AH2892" s="5"/>
      <c r="AI2892" s="5"/>
      <c r="AJ2892" s="5"/>
      <c r="AK2892" s="5"/>
      <c r="AL2892" s="5"/>
      <c r="AM2892" s="5"/>
      <c r="AN2892" s="5"/>
      <c r="AO2892" s="5"/>
      <c r="AP2892" s="5"/>
      <c r="AQ2892" s="5"/>
      <c r="AR2892" s="5"/>
      <c r="AS2892" s="5"/>
      <c r="AT2892" s="5"/>
      <c r="AU2892" s="5"/>
      <c r="AV2892" s="5"/>
    </row>
    <row r="2893" spans="1:48" ht="27" x14ac:dyDescent="0.25">
      <c r="A2893" s="4">
        <v>5113</v>
      </c>
      <c r="B2893" s="4" t="s">
        <v>2742</v>
      </c>
      <c r="C2893" s="4" t="s">
        <v>1137</v>
      </c>
      <c r="D2893" s="4" t="s">
        <v>13</v>
      </c>
      <c r="E2893" s="4" t="s">
        <v>14</v>
      </c>
      <c r="F2893" s="4">
        <v>264000</v>
      </c>
      <c r="G2893" s="4">
        <v>264000</v>
      </c>
      <c r="H2893" s="4">
        <v>1</v>
      </c>
      <c r="J2893" s="5"/>
      <c r="K2893" s="5"/>
      <c r="L2893" s="5"/>
      <c r="M2893" s="5"/>
      <c r="N2893" s="5"/>
      <c r="O2893" s="5"/>
      <c r="Y2893" s="5"/>
      <c r="Z2893" s="5"/>
      <c r="AA2893" s="5"/>
      <c r="AB2893" s="5"/>
      <c r="AC2893" s="5"/>
      <c r="AD2893" s="5"/>
      <c r="AE2893" s="5"/>
      <c r="AF2893" s="5"/>
      <c r="AG2893" s="5"/>
      <c r="AH2893" s="5"/>
      <c r="AI2893" s="5"/>
      <c r="AJ2893" s="5"/>
      <c r="AK2893" s="5"/>
      <c r="AL2893" s="5"/>
      <c r="AM2893" s="5"/>
      <c r="AN2893" s="5"/>
      <c r="AO2893" s="5"/>
      <c r="AP2893" s="5"/>
      <c r="AQ2893" s="5"/>
      <c r="AR2893" s="5"/>
      <c r="AS2893" s="5"/>
      <c r="AT2893" s="5"/>
      <c r="AU2893" s="5"/>
      <c r="AV2893" s="5"/>
    </row>
    <row r="2894" spans="1:48" ht="27" x14ac:dyDescent="0.25">
      <c r="A2894" s="4">
        <v>5113</v>
      </c>
      <c r="B2894" s="4" t="s">
        <v>2743</v>
      </c>
      <c r="C2894" s="4" t="s">
        <v>1137</v>
      </c>
      <c r="D2894" s="4" t="s">
        <v>13</v>
      </c>
      <c r="E2894" s="4" t="s">
        <v>14</v>
      </c>
      <c r="F2894" s="4">
        <v>509000</v>
      </c>
      <c r="G2894" s="4">
        <v>509000</v>
      </c>
      <c r="H2894" s="4">
        <v>1</v>
      </c>
      <c r="J2894" s="5"/>
      <c r="K2894" s="5"/>
      <c r="L2894" s="5"/>
      <c r="M2894" s="5"/>
      <c r="N2894" s="5"/>
      <c r="O2894" s="5"/>
      <c r="Y2894" s="5"/>
      <c r="Z2894" s="5"/>
      <c r="AA2894" s="5"/>
      <c r="AB2894" s="5"/>
      <c r="AC2894" s="5"/>
      <c r="AD2894" s="5"/>
      <c r="AE2894" s="5"/>
      <c r="AF2894" s="5"/>
      <c r="AG2894" s="5"/>
      <c r="AH2894" s="5"/>
      <c r="AI2894" s="5"/>
      <c r="AJ2894" s="5"/>
      <c r="AK2894" s="5"/>
      <c r="AL2894" s="5"/>
      <c r="AM2894" s="5"/>
      <c r="AN2894" s="5"/>
      <c r="AO2894" s="5"/>
      <c r="AP2894" s="5"/>
      <c r="AQ2894" s="5"/>
      <c r="AR2894" s="5"/>
      <c r="AS2894" s="5"/>
      <c r="AT2894" s="5"/>
      <c r="AU2894" s="5"/>
      <c r="AV2894" s="5"/>
    </row>
    <row r="2895" spans="1:48" ht="27" x14ac:dyDescent="0.25">
      <c r="A2895" s="4">
        <v>5113</v>
      </c>
      <c r="B2895" s="4" t="s">
        <v>2744</v>
      </c>
      <c r="C2895" s="4" t="s">
        <v>1137</v>
      </c>
      <c r="D2895" s="4" t="s">
        <v>13</v>
      </c>
      <c r="E2895" s="4" t="s">
        <v>14</v>
      </c>
      <c r="F2895" s="4">
        <v>126000</v>
      </c>
      <c r="G2895" s="4">
        <v>126000</v>
      </c>
      <c r="H2895" s="4">
        <v>1</v>
      </c>
      <c r="J2895" s="5"/>
      <c r="K2895" s="5"/>
      <c r="L2895" s="5"/>
      <c r="M2895" s="5"/>
      <c r="N2895" s="5"/>
      <c r="O2895" s="5"/>
      <c r="Y2895" s="5"/>
      <c r="Z2895" s="5"/>
      <c r="AA2895" s="5"/>
      <c r="AB2895" s="5"/>
      <c r="AC2895" s="5"/>
      <c r="AD2895" s="5"/>
      <c r="AE2895" s="5"/>
      <c r="AF2895" s="5"/>
      <c r="AG2895" s="5"/>
      <c r="AH2895" s="5"/>
      <c r="AI2895" s="5"/>
      <c r="AJ2895" s="5"/>
      <c r="AK2895" s="5"/>
      <c r="AL2895" s="5"/>
      <c r="AM2895" s="5"/>
      <c r="AN2895" s="5"/>
      <c r="AO2895" s="5"/>
      <c r="AP2895" s="5"/>
      <c r="AQ2895" s="5"/>
      <c r="AR2895" s="5"/>
      <c r="AS2895" s="5"/>
      <c r="AT2895" s="5"/>
      <c r="AU2895" s="5"/>
      <c r="AV2895" s="5"/>
    </row>
    <row r="2896" spans="1:48" ht="27" x14ac:dyDescent="0.25">
      <c r="A2896" s="4">
        <v>5113</v>
      </c>
      <c r="B2896" s="4" t="s">
        <v>3681</v>
      </c>
      <c r="C2896" s="4" t="s">
        <v>498</v>
      </c>
      <c r="D2896" s="4" t="s">
        <v>15</v>
      </c>
      <c r="E2896" s="4" t="s">
        <v>14</v>
      </c>
      <c r="F2896" s="4">
        <v>733000</v>
      </c>
      <c r="G2896" s="4">
        <v>733000</v>
      </c>
      <c r="H2896" s="4">
        <v>1</v>
      </c>
      <c r="J2896" s="5"/>
      <c r="K2896" s="5"/>
      <c r="L2896" s="5"/>
      <c r="M2896" s="5"/>
      <c r="N2896" s="5"/>
      <c r="O2896" s="5"/>
      <c r="Y2896" s="5"/>
      <c r="Z2896" s="5"/>
      <c r="AA2896" s="5"/>
      <c r="AB2896" s="5"/>
      <c r="AC2896" s="5"/>
      <c r="AD2896" s="5"/>
      <c r="AE2896" s="5"/>
      <c r="AF2896" s="5"/>
      <c r="AG2896" s="5"/>
      <c r="AH2896" s="5"/>
      <c r="AI2896" s="5"/>
      <c r="AJ2896" s="5"/>
      <c r="AK2896" s="5"/>
      <c r="AL2896" s="5"/>
      <c r="AM2896" s="5"/>
      <c r="AN2896" s="5"/>
      <c r="AO2896" s="5"/>
      <c r="AP2896" s="5"/>
      <c r="AQ2896" s="5"/>
      <c r="AR2896" s="5"/>
      <c r="AS2896" s="5"/>
      <c r="AT2896" s="5"/>
      <c r="AU2896" s="5"/>
      <c r="AV2896" s="5"/>
    </row>
    <row r="2897" spans="1:16384" ht="27" x14ac:dyDescent="0.25">
      <c r="A2897" s="4">
        <v>5113</v>
      </c>
      <c r="B2897" s="4" t="s">
        <v>3682</v>
      </c>
      <c r="C2897" s="4" t="s">
        <v>498</v>
      </c>
      <c r="D2897" s="4" t="s">
        <v>15</v>
      </c>
      <c r="E2897" s="4" t="s">
        <v>14</v>
      </c>
      <c r="F2897" s="4">
        <v>880000</v>
      </c>
      <c r="G2897" s="4">
        <v>880000</v>
      </c>
      <c r="H2897" s="4">
        <v>1</v>
      </c>
      <c r="J2897" s="5"/>
      <c r="K2897" s="5"/>
      <c r="L2897" s="5"/>
      <c r="M2897" s="5"/>
      <c r="N2897" s="5"/>
      <c r="O2897" s="5"/>
      <c r="Y2897" s="5"/>
      <c r="Z2897" s="5"/>
      <c r="AA2897" s="5"/>
      <c r="AB2897" s="5"/>
      <c r="AC2897" s="5"/>
      <c r="AD2897" s="5"/>
      <c r="AE2897" s="5"/>
      <c r="AF2897" s="5"/>
      <c r="AG2897" s="5"/>
      <c r="AH2897" s="5"/>
      <c r="AI2897" s="5"/>
      <c r="AJ2897" s="5"/>
      <c r="AK2897" s="5"/>
      <c r="AL2897" s="5"/>
      <c r="AM2897" s="5"/>
      <c r="AN2897" s="5"/>
      <c r="AO2897" s="5"/>
      <c r="AP2897" s="5"/>
      <c r="AQ2897" s="5"/>
      <c r="AR2897" s="5"/>
      <c r="AS2897" s="5"/>
      <c r="AT2897" s="5"/>
      <c r="AU2897" s="5"/>
      <c r="AV2897" s="5"/>
    </row>
    <row r="2898" spans="1:16384" ht="27" x14ac:dyDescent="0.25">
      <c r="A2898" s="4">
        <v>5113</v>
      </c>
      <c r="B2898" s="4" t="s">
        <v>3683</v>
      </c>
      <c r="C2898" s="4" t="s">
        <v>498</v>
      </c>
      <c r="D2898" s="4" t="s">
        <v>15</v>
      </c>
      <c r="E2898" s="4" t="s">
        <v>14</v>
      </c>
      <c r="F2898" s="4">
        <v>1528000</v>
      </c>
      <c r="G2898" s="4">
        <v>1528000</v>
      </c>
      <c r="H2898" s="4">
        <v>1</v>
      </c>
      <c r="J2898" s="5"/>
      <c r="K2898" s="5"/>
      <c r="L2898" s="5"/>
      <c r="M2898" s="5"/>
      <c r="N2898" s="5"/>
      <c r="O2898" s="5"/>
      <c r="Y2898" s="5"/>
      <c r="Z2898" s="5"/>
      <c r="AA2898" s="5"/>
      <c r="AB2898" s="5"/>
      <c r="AC2898" s="5"/>
      <c r="AD2898" s="5"/>
      <c r="AE2898" s="5"/>
      <c r="AF2898" s="5"/>
      <c r="AG2898" s="5"/>
      <c r="AH2898" s="5"/>
      <c r="AI2898" s="5"/>
      <c r="AJ2898" s="5"/>
      <c r="AK2898" s="5"/>
      <c r="AL2898" s="5"/>
      <c r="AM2898" s="5"/>
      <c r="AN2898" s="5"/>
      <c r="AO2898" s="5"/>
      <c r="AP2898" s="5"/>
      <c r="AQ2898" s="5"/>
      <c r="AR2898" s="5"/>
      <c r="AS2898" s="5"/>
      <c r="AT2898" s="5"/>
      <c r="AU2898" s="5"/>
      <c r="AV2898" s="5"/>
    </row>
    <row r="2899" spans="1:16384" ht="27" x14ac:dyDescent="0.25">
      <c r="A2899" s="4">
        <v>5113</v>
      </c>
      <c r="B2899" s="4" t="s">
        <v>3684</v>
      </c>
      <c r="C2899" s="4" t="s">
        <v>498</v>
      </c>
      <c r="D2899" s="4" t="s">
        <v>15</v>
      </c>
      <c r="E2899" s="4" t="s">
        <v>14</v>
      </c>
      <c r="F2899" s="4">
        <v>420000</v>
      </c>
      <c r="G2899" s="4">
        <v>420000</v>
      </c>
      <c r="H2899" s="4">
        <v>1</v>
      </c>
      <c r="J2899" s="5"/>
      <c r="K2899" s="5"/>
      <c r="L2899" s="5"/>
      <c r="M2899" s="5"/>
      <c r="N2899" s="5"/>
      <c r="O2899" s="5"/>
      <c r="Y2899" s="5"/>
      <c r="Z2899" s="5"/>
      <c r="AA2899" s="5"/>
      <c r="AB2899" s="5"/>
      <c r="AC2899" s="5"/>
      <c r="AD2899" s="5"/>
      <c r="AE2899" s="5"/>
      <c r="AF2899" s="5"/>
      <c r="AG2899" s="5"/>
      <c r="AH2899" s="5"/>
      <c r="AI2899" s="5"/>
      <c r="AJ2899" s="5"/>
      <c r="AK2899" s="5"/>
      <c r="AL2899" s="5"/>
      <c r="AM2899" s="5"/>
      <c r="AN2899" s="5"/>
      <c r="AO2899" s="5"/>
      <c r="AP2899" s="5"/>
      <c r="AQ2899" s="5"/>
      <c r="AR2899" s="5"/>
      <c r="AS2899" s="5"/>
      <c r="AT2899" s="5"/>
      <c r="AU2899" s="5"/>
      <c r="AV2899" s="5"/>
    </row>
    <row r="2900" spans="1:16384" x14ac:dyDescent="0.25">
      <c r="A2900" s="474" t="s">
        <v>8</v>
      </c>
      <c r="B2900" s="475"/>
      <c r="C2900" s="475"/>
      <c r="D2900" s="475"/>
      <c r="E2900" s="475"/>
      <c r="F2900" s="475"/>
      <c r="G2900" s="475"/>
      <c r="H2900" s="475"/>
      <c r="I2900" s="391"/>
      <c r="J2900" s="391"/>
      <c r="K2900" s="391"/>
      <c r="L2900" s="391"/>
      <c r="M2900" s="391"/>
      <c r="N2900" s="391"/>
      <c r="O2900" s="391"/>
      <c r="P2900" s="391"/>
      <c r="Q2900" s="391"/>
      <c r="R2900" s="391"/>
      <c r="S2900" s="391"/>
      <c r="T2900" s="391"/>
      <c r="U2900" s="391"/>
      <c r="V2900" s="391"/>
      <c r="W2900" s="391"/>
      <c r="X2900" s="391"/>
      <c r="Y2900" s="391"/>
      <c r="Z2900" s="391"/>
      <c r="AA2900" s="391"/>
      <c r="AB2900" s="391"/>
      <c r="AC2900" s="391"/>
      <c r="AD2900" s="391"/>
      <c r="AE2900" s="391"/>
      <c r="AF2900" s="391"/>
      <c r="AG2900" s="391"/>
      <c r="AH2900" s="391"/>
      <c r="AI2900" s="391"/>
      <c r="AJ2900" s="391"/>
      <c r="AK2900" s="391"/>
      <c r="AL2900" s="391"/>
      <c r="AM2900" s="391"/>
      <c r="AN2900" s="391"/>
      <c r="AO2900" s="391"/>
      <c r="AP2900" s="391"/>
      <c r="AQ2900" s="391"/>
      <c r="AR2900" s="391"/>
      <c r="AS2900" s="391"/>
      <c r="AT2900" s="391"/>
      <c r="AU2900" s="391"/>
      <c r="AV2900" s="391"/>
      <c r="AW2900" s="391"/>
      <c r="AX2900" s="391"/>
      <c r="AY2900" s="391"/>
      <c r="AZ2900" s="391"/>
      <c r="BA2900" s="391"/>
      <c r="BB2900" s="391"/>
      <c r="BC2900" s="391"/>
      <c r="BD2900" s="391"/>
      <c r="BE2900" s="391"/>
      <c r="BF2900" s="391"/>
      <c r="BG2900" s="391"/>
      <c r="BH2900" s="391"/>
      <c r="BI2900" s="391"/>
      <c r="BJ2900" s="391"/>
      <c r="BK2900" s="391"/>
      <c r="BL2900" s="391"/>
      <c r="BM2900" s="391"/>
      <c r="BN2900" s="391"/>
      <c r="BO2900" s="391"/>
      <c r="BP2900" s="391"/>
      <c r="BQ2900" s="391"/>
      <c r="BR2900" s="391"/>
      <c r="BS2900" s="391"/>
      <c r="BT2900" s="391"/>
      <c r="BU2900" s="391"/>
      <c r="BV2900" s="391"/>
      <c r="BW2900" s="391"/>
      <c r="BX2900" s="391"/>
      <c r="BY2900" s="391"/>
      <c r="BZ2900" s="391"/>
      <c r="CA2900" s="391"/>
      <c r="CB2900" s="391"/>
      <c r="CC2900" s="391"/>
      <c r="CD2900" s="391"/>
      <c r="CE2900" s="391"/>
      <c r="CF2900" s="391"/>
      <c r="CG2900" s="391"/>
      <c r="CH2900" s="391"/>
      <c r="CI2900" s="391"/>
      <c r="CJ2900" s="391"/>
      <c r="CK2900" s="391"/>
      <c r="CL2900" s="391"/>
      <c r="CM2900" s="391"/>
      <c r="CN2900" s="391"/>
      <c r="CO2900" s="391"/>
      <c r="CP2900" s="391"/>
      <c r="CQ2900" s="391"/>
      <c r="CR2900" s="391"/>
      <c r="CS2900" s="391"/>
      <c r="CT2900" s="391"/>
      <c r="CU2900" s="391"/>
      <c r="CV2900" s="391"/>
      <c r="CW2900" s="391"/>
      <c r="CX2900" s="391"/>
      <c r="CY2900" s="391"/>
      <c r="CZ2900" s="391"/>
      <c r="DA2900" s="391"/>
      <c r="DB2900" s="391"/>
      <c r="DC2900" s="391"/>
      <c r="DD2900" s="391"/>
      <c r="DE2900" s="391"/>
      <c r="DF2900" s="391"/>
      <c r="DG2900" s="391"/>
      <c r="DH2900" s="391"/>
      <c r="DI2900" s="391"/>
      <c r="DJ2900" s="391"/>
      <c r="DK2900" s="391"/>
      <c r="DL2900" s="391"/>
      <c r="DM2900" s="391"/>
      <c r="DN2900" s="391"/>
      <c r="DO2900" s="391"/>
      <c r="DP2900" s="391"/>
      <c r="DQ2900" s="391"/>
      <c r="DR2900" s="391"/>
      <c r="DS2900" s="391"/>
      <c r="DT2900" s="391"/>
      <c r="DU2900" s="391"/>
      <c r="DV2900" s="391"/>
      <c r="DW2900" s="391"/>
      <c r="DX2900" s="391"/>
      <c r="DY2900" s="391"/>
      <c r="DZ2900" s="391"/>
      <c r="EA2900" s="391"/>
      <c r="EB2900" s="391"/>
      <c r="EC2900" s="391"/>
      <c r="ED2900" s="391"/>
      <c r="EE2900" s="391"/>
      <c r="EF2900" s="391"/>
      <c r="EG2900" s="391"/>
      <c r="EH2900" s="391"/>
      <c r="EI2900" s="391"/>
      <c r="EJ2900" s="391"/>
      <c r="EK2900" s="391"/>
      <c r="EL2900" s="391"/>
      <c r="EM2900" s="391"/>
      <c r="EN2900" s="391"/>
      <c r="EO2900" s="391"/>
      <c r="EP2900" s="391"/>
      <c r="EQ2900" s="391"/>
      <c r="ER2900" s="391"/>
      <c r="ES2900" s="391"/>
      <c r="ET2900" s="391"/>
      <c r="EU2900" s="391"/>
      <c r="EV2900" s="391"/>
      <c r="EW2900" s="391"/>
      <c r="EX2900" s="391"/>
      <c r="EY2900" s="391"/>
      <c r="EZ2900" s="391"/>
      <c r="FA2900" s="391"/>
      <c r="FB2900" s="391"/>
      <c r="FC2900" s="391"/>
      <c r="FD2900" s="391"/>
      <c r="FE2900" s="391"/>
      <c r="FF2900" s="391"/>
      <c r="FG2900" s="391"/>
      <c r="FH2900" s="391"/>
      <c r="FI2900" s="391"/>
      <c r="FJ2900" s="391"/>
      <c r="FK2900" s="391"/>
      <c r="FL2900" s="391"/>
      <c r="FM2900" s="391"/>
      <c r="FN2900" s="391"/>
      <c r="FO2900" s="391"/>
      <c r="FP2900" s="391"/>
      <c r="FQ2900" s="391"/>
      <c r="FR2900" s="391"/>
      <c r="FS2900" s="391"/>
      <c r="FT2900" s="391"/>
      <c r="FU2900" s="391"/>
      <c r="FV2900" s="391"/>
      <c r="FW2900" s="391"/>
      <c r="FX2900" s="391"/>
      <c r="FY2900" s="391"/>
      <c r="FZ2900" s="391"/>
      <c r="GA2900" s="391"/>
      <c r="GB2900" s="391"/>
      <c r="GC2900" s="391"/>
      <c r="GD2900" s="391"/>
      <c r="GE2900" s="391"/>
      <c r="GF2900" s="391"/>
      <c r="GG2900" s="391"/>
      <c r="GH2900" s="391"/>
      <c r="GI2900" s="391"/>
      <c r="GJ2900" s="391"/>
      <c r="GK2900" s="391"/>
      <c r="GL2900" s="391"/>
      <c r="GM2900" s="391"/>
      <c r="GN2900" s="391"/>
      <c r="GO2900" s="391"/>
      <c r="GP2900" s="391"/>
      <c r="GQ2900" s="391"/>
      <c r="GR2900" s="391"/>
      <c r="GS2900" s="391"/>
      <c r="GT2900" s="391"/>
      <c r="GU2900" s="391"/>
      <c r="GV2900" s="391"/>
      <c r="GW2900" s="391"/>
      <c r="GX2900" s="391"/>
      <c r="GY2900" s="391"/>
      <c r="GZ2900" s="391"/>
      <c r="HA2900" s="391"/>
      <c r="HB2900" s="391"/>
      <c r="HC2900" s="391"/>
      <c r="HD2900" s="391"/>
      <c r="HE2900" s="391"/>
      <c r="HF2900" s="391"/>
      <c r="HG2900" s="391"/>
      <c r="HH2900" s="391"/>
      <c r="HI2900" s="391"/>
      <c r="HJ2900" s="391"/>
      <c r="HK2900" s="391"/>
      <c r="HL2900" s="391"/>
      <c r="HM2900" s="391"/>
      <c r="HN2900" s="391"/>
      <c r="HO2900" s="391"/>
      <c r="HP2900" s="391"/>
      <c r="HQ2900" s="391"/>
      <c r="HR2900" s="391"/>
      <c r="HS2900" s="391"/>
      <c r="HT2900" s="391"/>
      <c r="HU2900" s="391"/>
      <c r="HV2900" s="391"/>
      <c r="HW2900" s="391"/>
      <c r="HX2900" s="391"/>
      <c r="HY2900" s="391"/>
      <c r="HZ2900" s="391"/>
      <c r="IA2900" s="391"/>
      <c r="IB2900" s="391"/>
      <c r="IC2900" s="391"/>
      <c r="ID2900" s="391"/>
      <c r="IE2900" s="391"/>
      <c r="IF2900" s="391"/>
      <c r="IG2900" s="391"/>
      <c r="IH2900" s="391"/>
      <c r="II2900" s="391"/>
      <c r="IJ2900" s="391"/>
      <c r="IK2900" s="391"/>
      <c r="IL2900" s="391"/>
      <c r="IM2900" s="391"/>
      <c r="IN2900" s="391"/>
      <c r="IO2900" s="391"/>
      <c r="IP2900" s="391"/>
      <c r="IQ2900" s="391"/>
      <c r="IR2900" s="391"/>
      <c r="IS2900" s="391"/>
      <c r="IT2900" s="391"/>
      <c r="IU2900" s="391"/>
      <c r="IV2900" s="391"/>
      <c r="IW2900" s="391"/>
      <c r="IX2900" s="391"/>
      <c r="IY2900" s="391"/>
      <c r="IZ2900" s="391"/>
      <c r="JA2900" s="391"/>
      <c r="JB2900" s="391"/>
      <c r="JC2900" s="391"/>
      <c r="JD2900" s="391"/>
      <c r="JE2900" s="391"/>
      <c r="JF2900" s="391"/>
      <c r="JG2900" s="391"/>
      <c r="JH2900" s="391"/>
      <c r="JI2900" s="391"/>
      <c r="JJ2900" s="391"/>
      <c r="JK2900" s="391"/>
      <c r="JL2900" s="391"/>
      <c r="JM2900" s="391"/>
      <c r="JN2900" s="391"/>
      <c r="JO2900" s="391"/>
      <c r="JP2900" s="391"/>
      <c r="JQ2900" s="391"/>
      <c r="JR2900" s="391"/>
      <c r="JS2900" s="391"/>
      <c r="JT2900" s="391"/>
      <c r="JU2900" s="391"/>
      <c r="JV2900" s="391"/>
      <c r="JW2900" s="391"/>
      <c r="JX2900" s="391"/>
      <c r="JY2900" s="391"/>
      <c r="JZ2900" s="391"/>
      <c r="KA2900" s="391"/>
      <c r="KB2900" s="391"/>
      <c r="KC2900" s="391"/>
      <c r="KD2900" s="391"/>
      <c r="KE2900" s="391"/>
      <c r="KF2900" s="391"/>
      <c r="KG2900" s="391"/>
      <c r="KH2900" s="391"/>
      <c r="KI2900" s="391"/>
      <c r="KJ2900" s="391"/>
      <c r="KK2900" s="391"/>
      <c r="KL2900" s="391"/>
      <c r="KM2900" s="391"/>
      <c r="KN2900" s="391"/>
      <c r="KO2900" s="391"/>
      <c r="KP2900" s="391"/>
      <c r="KQ2900" s="391"/>
      <c r="KR2900" s="391"/>
      <c r="KS2900" s="391"/>
      <c r="KT2900" s="391"/>
      <c r="KU2900" s="391"/>
      <c r="KV2900" s="391"/>
      <c r="KW2900" s="391"/>
      <c r="KX2900" s="391"/>
      <c r="KY2900" s="391"/>
      <c r="KZ2900" s="391"/>
      <c r="LA2900" s="391"/>
      <c r="LB2900" s="391"/>
      <c r="LC2900" s="391"/>
      <c r="LD2900" s="391"/>
      <c r="LE2900" s="391"/>
      <c r="LF2900" s="391"/>
      <c r="LG2900" s="391"/>
      <c r="LH2900" s="391"/>
      <c r="LI2900" s="391"/>
      <c r="LJ2900" s="391"/>
      <c r="LK2900" s="391"/>
      <c r="LL2900" s="391"/>
      <c r="LM2900" s="391"/>
      <c r="LN2900" s="391"/>
      <c r="LO2900" s="391"/>
      <c r="LP2900" s="391"/>
      <c r="LQ2900" s="391"/>
      <c r="LR2900" s="391"/>
      <c r="LS2900" s="391"/>
      <c r="LT2900" s="391"/>
      <c r="LU2900" s="391"/>
      <c r="LV2900" s="391"/>
      <c r="LW2900" s="391"/>
      <c r="LX2900" s="391"/>
      <c r="LY2900" s="391"/>
      <c r="LZ2900" s="391"/>
      <c r="MA2900" s="391"/>
      <c r="MB2900" s="391"/>
      <c r="MC2900" s="391"/>
      <c r="MD2900" s="391"/>
      <c r="ME2900" s="391"/>
      <c r="MF2900" s="391"/>
      <c r="MG2900" s="391"/>
      <c r="MH2900" s="391"/>
      <c r="MI2900" s="391"/>
      <c r="MJ2900" s="391"/>
      <c r="MK2900" s="391"/>
      <c r="ML2900" s="391"/>
      <c r="MM2900" s="391"/>
      <c r="MN2900" s="391"/>
      <c r="MO2900" s="391"/>
      <c r="MP2900" s="391"/>
      <c r="MQ2900" s="391"/>
      <c r="MR2900" s="391"/>
      <c r="MS2900" s="391"/>
      <c r="MT2900" s="391"/>
      <c r="MU2900" s="391"/>
      <c r="MV2900" s="391"/>
      <c r="MW2900" s="391"/>
      <c r="MX2900" s="391"/>
      <c r="MY2900" s="391"/>
      <c r="MZ2900" s="391"/>
      <c r="NA2900" s="391"/>
      <c r="NB2900" s="391"/>
      <c r="NC2900" s="391"/>
      <c r="ND2900" s="391"/>
      <c r="NE2900" s="391"/>
      <c r="NF2900" s="391"/>
      <c r="NG2900" s="391"/>
      <c r="NH2900" s="391"/>
      <c r="NI2900" s="391"/>
      <c r="NJ2900" s="391"/>
      <c r="NK2900" s="391"/>
      <c r="NL2900" s="391"/>
      <c r="NM2900" s="391"/>
      <c r="NN2900" s="391"/>
      <c r="NO2900" s="391"/>
      <c r="NP2900" s="391"/>
      <c r="NQ2900" s="391"/>
      <c r="NR2900" s="391"/>
      <c r="NS2900" s="391"/>
      <c r="NT2900" s="391"/>
      <c r="NU2900" s="391"/>
      <c r="NV2900" s="391"/>
      <c r="NW2900" s="391"/>
      <c r="NX2900" s="391"/>
      <c r="NY2900" s="391"/>
      <c r="NZ2900" s="391"/>
      <c r="OA2900" s="391"/>
      <c r="OB2900" s="391"/>
      <c r="OC2900" s="391"/>
      <c r="OD2900" s="391"/>
      <c r="OE2900" s="391"/>
      <c r="OF2900" s="391"/>
      <c r="OG2900" s="391"/>
      <c r="OH2900" s="391"/>
      <c r="OI2900" s="391"/>
      <c r="OJ2900" s="391"/>
      <c r="OK2900" s="391"/>
      <c r="OL2900" s="391"/>
      <c r="OM2900" s="391"/>
      <c r="ON2900" s="391"/>
      <c r="OO2900" s="391"/>
      <c r="OP2900" s="391"/>
      <c r="OQ2900" s="391"/>
      <c r="OR2900" s="391"/>
      <c r="OS2900" s="391"/>
      <c r="OT2900" s="391"/>
      <c r="OU2900" s="391"/>
      <c r="OV2900" s="391"/>
      <c r="OW2900" s="391"/>
      <c r="OX2900" s="391"/>
      <c r="OY2900" s="391"/>
      <c r="OZ2900" s="391"/>
      <c r="PA2900" s="391"/>
      <c r="PB2900" s="391"/>
      <c r="PC2900" s="391"/>
      <c r="PD2900" s="391"/>
      <c r="PE2900" s="391"/>
      <c r="PF2900" s="391"/>
      <c r="PG2900" s="391"/>
      <c r="PH2900" s="391"/>
      <c r="PI2900" s="391"/>
      <c r="PJ2900" s="391"/>
      <c r="PK2900" s="391"/>
      <c r="PL2900" s="391"/>
      <c r="PM2900" s="391"/>
      <c r="PN2900" s="391"/>
      <c r="PO2900" s="391"/>
      <c r="PP2900" s="391"/>
      <c r="PQ2900" s="391"/>
      <c r="PR2900" s="391"/>
      <c r="PS2900" s="391"/>
      <c r="PT2900" s="391"/>
      <c r="PU2900" s="391"/>
      <c r="PV2900" s="391"/>
      <c r="PW2900" s="391"/>
      <c r="PX2900" s="391"/>
      <c r="PY2900" s="391"/>
      <c r="PZ2900" s="391"/>
      <c r="QA2900" s="391"/>
      <c r="QB2900" s="391"/>
      <c r="QC2900" s="391"/>
      <c r="QD2900" s="391"/>
      <c r="QE2900" s="391"/>
      <c r="QF2900" s="391"/>
      <c r="QG2900" s="391"/>
      <c r="QH2900" s="391"/>
      <c r="QI2900" s="391"/>
      <c r="QJ2900" s="391"/>
      <c r="QK2900" s="391"/>
      <c r="QL2900" s="391"/>
      <c r="QM2900" s="391"/>
      <c r="QN2900" s="391"/>
      <c r="QO2900" s="391"/>
      <c r="QP2900" s="391"/>
      <c r="QQ2900" s="391"/>
      <c r="QR2900" s="391"/>
      <c r="QS2900" s="391"/>
      <c r="QT2900" s="391"/>
      <c r="QU2900" s="391"/>
      <c r="QV2900" s="391"/>
      <c r="QW2900" s="391"/>
      <c r="QX2900" s="391"/>
      <c r="QY2900" s="391"/>
      <c r="QZ2900" s="391"/>
      <c r="RA2900" s="391"/>
      <c r="RB2900" s="391"/>
      <c r="RC2900" s="391"/>
      <c r="RD2900" s="391"/>
      <c r="RE2900" s="391"/>
      <c r="RF2900" s="391"/>
      <c r="RG2900" s="391"/>
      <c r="RH2900" s="391"/>
      <c r="RI2900" s="391"/>
      <c r="RJ2900" s="391"/>
      <c r="RK2900" s="391"/>
      <c r="RL2900" s="391"/>
      <c r="RM2900" s="391"/>
      <c r="RN2900" s="391"/>
      <c r="RO2900" s="391"/>
      <c r="RP2900" s="391"/>
      <c r="RQ2900" s="391"/>
      <c r="RR2900" s="391"/>
      <c r="RS2900" s="391"/>
      <c r="RT2900" s="391"/>
      <c r="RU2900" s="391"/>
      <c r="RV2900" s="391"/>
      <c r="RW2900" s="391"/>
      <c r="RX2900" s="391"/>
      <c r="RY2900" s="391"/>
      <c r="RZ2900" s="391"/>
      <c r="SA2900" s="391"/>
      <c r="SB2900" s="391"/>
      <c r="SC2900" s="391"/>
      <c r="SD2900" s="391"/>
      <c r="SE2900" s="391"/>
      <c r="SF2900" s="391"/>
      <c r="SG2900" s="391"/>
      <c r="SH2900" s="391"/>
      <c r="SI2900" s="391"/>
      <c r="SJ2900" s="391"/>
      <c r="SK2900" s="391"/>
      <c r="SL2900" s="391"/>
      <c r="SM2900" s="391"/>
      <c r="SN2900" s="391"/>
      <c r="SO2900" s="391"/>
      <c r="SP2900" s="391"/>
      <c r="SQ2900" s="391"/>
      <c r="SR2900" s="391"/>
      <c r="SS2900" s="391"/>
      <c r="ST2900" s="391"/>
      <c r="SU2900" s="391"/>
      <c r="SV2900" s="391"/>
      <c r="SW2900" s="391"/>
      <c r="SX2900" s="391"/>
      <c r="SY2900" s="391"/>
      <c r="SZ2900" s="391"/>
      <c r="TA2900" s="391"/>
      <c r="TB2900" s="391"/>
      <c r="TC2900" s="391"/>
      <c r="TD2900" s="391"/>
      <c r="TE2900" s="391"/>
      <c r="TF2900" s="391"/>
      <c r="TG2900" s="391"/>
      <c r="TH2900" s="391"/>
      <c r="TI2900" s="391"/>
      <c r="TJ2900" s="391"/>
      <c r="TK2900" s="391"/>
      <c r="TL2900" s="391"/>
      <c r="TM2900" s="391"/>
      <c r="TN2900" s="391"/>
      <c r="TO2900" s="391"/>
      <c r="TP2900" s="391"/>
      <c r="TQ2900" s="391"/>
      <c r="TR2900" s="391"/>
      <c r="TS2900" s="391"/>
      <c r="TT2900" s="391"/>
      <c r="TU2900" s="391"/>
      <c r="TV2900" s="391"/>
      <c r="TW2900" s="391"/>
      <c r="TX2900" s="391"/>
      <c r="TY2900" s="391"/>
      <c r="TZ2900" s="391"/>
      <c r="UA2900" s="391"/>
      <c r="UB2900" s="391"/>
      <c r="UC2900" s="391"/>
      <c r="UD2900" s="391"/>
      <c r="UE2900" s="391"/>
      <c r="UF2900" s="391"/>
      <c r="UG2900" s="391"/>
      <c r="UH2900" s="391"/>
      <c r="UI2900" s="391"/>
      <c r="UJ2900" s="391"/>
      <c r="UK2900" s="391"/>
      <c r="UL2900" s="391"/>
      <c r="UM2900" s="391"/>
      <c r="UN2900" s="391"/>
      <c r="UO2900" s="391"/>
      <c r="UP2900" s="391"/>
      <c r="UQ2900" s="391"/>
      <c r="UR2900" s="391"/>
      <c r="US2900" s="391"/>
      <c r="UT2900" s="391"/>
      <c r="UU2900" s="391"/>
      <c r="UV2900" s="391"/>
      <c r="UW2900" s="391"/>
      <c r="UX2900" s="391"/>
      <c r="UY2900" s="391"/>
      <c r="UZ2900" s="391"/>
      <c r="VA2900" s="391"/>
      <c r="VB2900" s="391"/>
      <c r="VC2900" s="391"/>
      <c r="VD2900" s="391"/>
      <c r="VE2900" s="391"/>
      <c r="VF2900" s="391"/>
      <c r="VG2900" s="391"/>
      <c r="VH2900" s="391"/>
      <c r="VI2900" s="391"/>
      <c r="VJ2900" s="391"/>
      <c r="VK2900" s="391"/>
      <c r="VL2900" s="391"/>
      <c r="VM2900" s="391"/>
      <c r="VN2900" s="391"/>
      <c r="VO2900" s="391"/>
      <c r="VP2900" s="391"/>
      <c r="VQ2900" s="391"/>
      <c r="VR2900" s="391"/>
      <c r="VS2900" s="391"/>
      <c r="VT2900" s="391"/>
      <c r="VU2900" s="391"/>
      <c r="VV2900" s="391"/>
      <c r="VW2900" s="391"/>
      <c r="VX2900" s="391"/>
      <c r="VY2900" s="391"/>
      <c r="VZ2900" s="391"/>
      <c r="WA2900" s="391"/>
      <c r="WB2900" s="391"/>
      <c r="WC2900" s="391"/>
      <c r="WD2900" s="391"/>
      <c r="WE2900" s="391"/>
      <c r="WF2900" s="391"/>
      <c r="WG2900" s="391"/>
      <c r="WH2900" s="391"/>
      <c r="WI2900" s="391"/>
      <c r="WJ2900" s="391"/>
      <c r="WK2900" s="391"/>
      <c r="WL2900" s="391"/>
      <c r="WM2900" s="391"/>
      <c r="WN2900" s="391"/>
      <c r="WO2900" s="391"/>
      <c r="WP2900" s="391"/>
      <c r="WQ2900" s="391"/>
      <c r="WR2900" s="391"/>
      <c r="WS2900" s="391"/>
      <c r="WT2900" s="391"/>
      <c r="WU2900" s="391"/>
      <c r="WV2900" s="391"/>
      <c r="WW2900" s="391"/>
      <c r="WX2900" s="391"/>
      <c r="WY2900" s="391"/>
      <c r="WZ2900" s="391"/>
      <c r="XA2900" s="391"/>
      <c r="XB2900" s="391"/>
      <c r="XC2900" s="391"/>
      <c r="XD2900" s="391"/>
      <c r="XE2900" s="391"/>
      <c r="XF2900" s="391"/>
      <c r="XG2900" s="391"/>
      <c r="XH2900" s="391"/>
      <c r="XI2900" s="391"/>
      <c r="XJ2900" s="391"/>
      <c r="XK2900" s="391"/>
      <c r="XL2900" s="391"/>
      <c r="XM2900" s="391"/>
      <c r="XN2900" s="391"/>
      <c r="XO2900" s="391"/>
      <c r="XP2900" s="391"/>
      <c r="XQ2900" s="391"/>
      <c r="XR2900" s="391"/>
      <c r="XS2900" s="391"/>
      <c r="XT2900" s="391"/>
      <c r="XU2900" s="391"/>
      <c r="XV2900" s="391"/>
      <c r="XW2900" s="391"/>
      <c r="XX2900" s="391"/>
      <c r="XY2900" s="391"/>
      <c r="XZ2900" s="391"/>
      <c r="YA2900" s="391"/>
      <c r="YB2900" s="391"/>
      <c r="YC2900" s="391"/>
      <c r="YD2900" s="391"/>
      <c r="YE2900" s="391"/>
      <c r="YF2900" s="391"/>
      <c r="YG2900" s="391"/>
      <c r="YH2900" s="391"/>
      <c r="YI2900" s="391"/>
      <c r="YJ2900" s="391"/>
      <c r="YK2900" s="391"/>
      <c r="YL2900" s="391"/>
      <c r="YM2900" s="391"/>
      <c r="YN2900" s="391"/>
      <c r="YO2900" s="391"/>
      <c r="YP2900" s="391"/>
      <c r="YQ2900" s="391"/>
      <c r="YR2900" s="391"/>
      <c r="YS2900" s="391"/>
      <c r="YT2900" s="391"/>
      <c r="YU2900" s="391"/>
      <c r="YV2900" s="391"/>
      <c r="YW2900" s="391"/>
      <c r="YX2900" s="391"/>
      <c r="YY2900" s="391"/>
      <c r="YZ2900" s="391"/>
      <c r="ZA2900" s="391"/>
      <c r="ZB2900" s="391"/>
      <c r="ZC2900" s="391"/>
      <c r="ZD2900" s="391"/>
      <c r="ZE2900" s="391"/>
      <c r="ZF2900" s="391"/>
      <c r="ZG2900" s="391"/>
      <c r="ZH2900" s="391"/>
      <c r="ZI2900" s="391"/>
      <c r="ZJ2900" s="391"/>
      <c r="ZK2900" s="391"/>
      <c r="ZL2900" s="391"/>
      <c r="ZM2900" s="391"/>
      <c r="ZN2900" s="391"/>
      <c r="ZO2900" s="391"/>
      <c r="ZP2900" s="391"/>
      <c r="ZQ2900" s="391"/>
      <c r="ZR2900" s="391"/>
      <c r="ZS2900" s="391"/>
      <c r="ZT2900" s="391"/>
      <c r="ZU2900" s="391"/>
      <c r="ZV2900" s="391"/>
      <c r="ZW2900" s="391"/>
      <c r="ZX2900" s="391"/>
      <c r="ZY2900" s="391"/>
      <c r="ZZ2900" s="391"/>
      <c r="AAA2900" s="391"/>
      <c r="AAB2900" s="391"/>
      <c r="AAC2900" s="391"/>
      <c r="AAD2900" s="391"/>
      <c r="AAE2900" s="391"/>
      <c r="AAF2900" s="391"/>
      <c r="AAG2900" s="391"/>
      <c r="AAH2900" s="391"/>
      <c r="AAI2900" s="391"/>
      <c r="AAJ2900" s="391"/>
      <c r="AAK2900" s="391"/>
      <c r="AAL2900" s="391"/>
      <c r="AAM2900" s="391"/>
      <c r="AAN2900" s="391"/>
      <c r="AAO2900" s="391"/>
      <c r="AAP2900" s="391"/>
      <c r="AAQ2900" s="391"/>
      <c r="AAR2900" s="391"/>
      <c r="AAS2900" s="391"/>
      <c r="AAT2900" s="391"/>
      <c r="AAU2900" s="391"/>
      <c r="AAV2900" s="391"/>
      <c r="AAW2900" s="391"/>
      <c r="AAX2900" s="391"/>
      <c r="AAY2900" s="391"/>
      <c r="AAZ2900" s="391"/>
      <c r="ABA2900" s="391"/>
      <c r="ABB2900" s="391"/>
      <c r="ABC2900" s="391"/>
      <c r="ABD2900" s="391"/>
      <c r="ABE2900" s="391"/>
      <c r="ABF2900" s="391"/>
      <c r="ABG2900" s="391"/>
      <c r="ABH2900" s="391"/>
      <c r="ABI2900" s="391"/>
      <c r="ABJ2900" s="391"/>
      <c r="ABK2900" s="391"/>
      <c r="ABL2900" s="391"/>
      <c r="ABM2900" s="391"/>
      <c r="ABN2900" s="391"/>
      <c r="ABO2900" s="391"/>
      <c r="ABP2900" s="391"/>
      <c r="ABQ2900" s="391"/>
      <c r="ABR2900" s="391"/>
      <c r="ABS2900" s="391"/>
      <c r="ABT2900" s="391"/>
      <c r="ABU2900" s="391"/>
      <c r="ABV2900" s="391"/>
      <c r="ABW2900" s="391"/>
      <c r="ABX2900" s="391"/>
      <c r="ABY2900" s="391"/>
      <c r="ABZ2900" s="391"/>
      <c r="ACA2900" s="391"/>
      <c r="ACB2900" s="391"/>
      <c r="ACC2900" s="391"/>
      <c r="ACD2900" s="391"/>
      <c r="ACE2900" s="391"/>
      <c r="ACF2900" s="391"/>
      <c r="ACG2900" s="391"/>
      <c r="ACH2900" s="391"/>
      <c r="ACI2900" s="391"/>
      <c r="ACJ2900" s="391"/>
      <c r="ACK2900" s="391"/>
      <c r="ACL2900" s="391"/>
      <c r="ACM2900" s="391"/>
      <c r="ACN2900" s="391"/>
      <c r="ACO2900" s="391"/>
      <c r="ACP2900" s="391"/>
      <c r="ACQ2900" s="391"/>
      <c r="ACR2900" s="391"/>
      <c r="ACS2900" s="391"/>
      <c r="ACT2900" s="391"/>
      <c r="ACU2900" s="391"/>
      <c r="ACV2900" s="391"/>
      <c r="ACW2900" s="391"/>
      <c r="ACX2900" s="391"/>
      <c r="ACY2900" s="391"/>
      <c r="ACZ2900" s="391"/>
      <c r="ADA2900" s="391"/>
      <c r="ADB2900" s="391"/>
      <c r="ADC2900" s="391"/>
      <c r="ADD2900" s="391"/>
      <c r="ADE2900" s="391"/>
      <c r="ADF2900" s="391"/>
      <c r="ADG2900" s="391"/>
      <c r="ADH2900" s="391"/>
      <c r="ADI2900" s="391"/>
      <c r="ADJ2900" s="391"/>
      <c r="ADK2900" s="391"/>
      <c r="ADL2900" s="391"/>
      <c r="ADM2900" s="391"/>
      <c r="ADN2900" s="391"/>
      <c r="ADO2900" s="391"/>
      <c r="ADP2900" s="391"/>
      <c r="ADQ2900" s="391"/>
      <c r="ADR2900" s="391"/>
      <c r="ADS2900" s="391"/>
      <c r="ADT2900" s="391"/>
      <c r="ADU2900" s="391"/>
      <c r="ADV2900" s="391"/>
      <c r="ADW2900" s="391"/>
      <c r="ADX2900" s="391"/>
      <c r="ADY2900" s="391"/>
      <c r="ADZ2900" s="391"/>
      <c r="AEA2900" s="391"/>
      <c r="AEB2900" s="391"/>
      <c r="AEC2900" s="391"/>
      <c r="AED2900" s="391"/>
      <c r="AEE2900" s="391"/>
      <c r="AEF2900" s="391"/>
      <c r="AEG2900" s="391"/>
      <c r="AEH2900" s="391"/>
      <c r="AEI2900" s="391"/>
      <c r="AEJ2900" s="391"/>
      <c r="AEK2900" s="391"/>
      <c r="AEL2900" s="391"/>
      <c r="AEM2900" s="391"/>
      <c r="AEN2900" s="391"/>
      <c r="AEO2900" s="391"/>
      <c r="AEP2900" s="391"/>
      <c r="AEQ2900" s="391"/>
      <c r="AER2900" s="391"/>
      <c r="AES2900" s="391"/>
      <c r="AET2900" s="391"/>
      <c r="AEU2900" s="391"/>
      <c r="AEV2900" s="391"/>
      <c r="AEW2900" s="391"/>
      <c r="AEX2900" s="391"/>
      <c r="AEY2900" s="391"/>
      <c r="AEZ2900" s="391"/>
      <c r="AFA2900" s="391"/>
      <c r="AFB2900" s="391"/>
      <c r="AFC2900" s="391"/>
      <c r="AFD2900" s="391"/>
      <c r="AFE2900" s="391"/>
      <c r="AFF2900" s="391"/>
      <c r="AFG2900" s="391"/>
      <c r="AFH2900" s="391"/>
      <c r="AFI2900" s="391"/>
      <c r="AFJ2900" s="391"/>
      <c r="AFK2900" s="391"/>
      <c r="AFL2900" s="391"/>
      <c r="AFM2900" s="391"/>
      <c r="AFN2900" s="391"/>
      <c r="AFO2900" s="391"/>
      <c r="AFP2900" s="391"/>
      <c r="AFQ2900" s="391"/>
      <c r="AFR2900" s="391"/>
      <c r="AFS2900" s="391"/>
      <c r="AFT2900" s="391"/>
      <c r="AFU2900" s="391"/>
      <c r="AFV2900" s="391"/>
      <c r="AFW2900" s="391"/>
      <c r="AFX2900" s="391"/>
      <c r="AFY2900" s="391"/>
      <c r="AFZ2900" s="391"/>
      <c r="AGA2900" s="391"/>
      <c r="AGB2900" s="391"/>
      <c r="AGC2900" s="391"/>
      <c r="AGD2900" s="391"/>
      <c r="AGE2900" s="391"/>
      <c r="AGF2900" s="391"/>
      <c r="AGG2900" s="391"/>
      <c r="AGH2900" s="391"/>
      <c r="AGI2900" s="391"/>
      <c r="AGJ2900" s="391"/>
      <c r="AGK2900" s="391"/>
      <c r="AGL2900" s="391"/>
      <c r="AGM2900" s="391"/>
      <c r="AGN2900" s="391"/>
      <c r="AGO2900" s="391"/>
      <c r="AGP2900" s="391"/>
      <c r="AGQ2900" s="391"/>
      <c r="AGR2900" s="391"/>
      <c r="AGS2900" s="391"/>
      <c r="AGT2900" s="391"/>
      <c r="AGU2900" s="391"/>
      <c r="AGV2900" s="391"/>
      <c r="AGW2900" s="391"/>
      <c r="AGX2900" s="391"/>
      <c r="AGY2900" s="391"/>
      <c r="AGZ2900" s="391"/>
      <c r="AHA2900" s="391"/>
      <c r="AHB2900" s="391"/>
      <c r="AHC2900" s="391"/>
      <c r="AHD2900" s="391"/>
      <c r="AHE2900" s="391"/>
      <c r="AHF2900" s="391"/>
      <c r="AHG2900" s="391"/>
      <c r="AHH2900" s="391"/>
      <c r="AHI2900" s="391"/>
      <c r="AHJ2900" s="391"/>
      <c r="AHK2900" s="391"/>
      <c r="AHL2900" s="391"/>
      <c r="AHM2900" s="391"/>
      <c r="AHN2900" s="391"/>
      <c r="AHO2900" s="391"/>
      <c r="AHP2900" s="391"/>
      <c r="AHQ2900" s="391"/>
      <c r="AHR2900" s="391"/>
      <c r="AHS2900" s="391"/>
      <c r="AHT2900" s="391"/>
      <c r="AHU2900" s="391"/>
      <c r="AHV2900" s="391"/>
      <c r="AHW2900" s="391"/>
      <c r="AHX2900" s="391"/>
      <c r="AHY2900" s="391"/>
      <c r="AHZ2900" s="391"/>
      <c r="AIA2900" s="391"/>
      <c r="AIB2900" s="391"/>
      <c r="AIC2900" s="391"/>
      <c r="AID2900" s="391"/>
      <c r="AIE2900" s="391"/>
      <c r="AIF2900" s="391"/>
      <c r="AIG2900" s="391"/>
      <c r="AIH2900" s="391"/>
      <c r="AII2900" s="391"/>
      <c r="AIJ2900" s="391"/>
      <c r="AIK2900" s="391"/>
      <c r="AIL2900" s="391"/>
      <c r="AIM2900" s="391"/>
      <c r="AIN2900" s="391"/>
      <c r="AIO2900" s="391"/>
      <c r="AIP2900" s="391"/>
      <c r="AIQ2900" s="391"/>
      <c r="AIR2900" s="391"/>
      <c r="AIS2900" s="391"/>
      <c r="AIT2900" s="391"/>
      <c r="AIU2900" s="391"/>
      <c r="AIV2900" s="391"/>
      <c r="AIW2900" s="391"/>
      <c r="AIX2900" s="391"/>
      <c r="AIY2900" s="391"/>
      <c r="AIZ2900" s="391"/>
      <c r="AJA2900" s="391"/>
      <c r="AJB2900" s="391"/>
      <c r="AJC2900" s="391"/>
      <c r="AJD2900" s="391"/>
      <c r="AJE2900" s="391"/>
      <c r="AJF2900" s="391"/>
      <c r="AJG2900" s="391"/>
      <c r="AJH2900" s="391"/>
      <c r="AJI2900" s="391"/>
      <c r="AJJ2900" s="391"/>
      <c r="AJK2900" s="391"/>
      <c r="AJL2900" s="391"/>
      <c r="AJM2900" s="391"/>
      <c r="AJN2900" s="391"/>
      <c r="AJO2900" s="391"/>
      <c r="AJP2900" s="391"/>
      <c r="AJQ2900" s="391"/>
      <c r="AJR2900" s="391"/>
      <c r="AJS2900" s="391"/>
      <c r="AJT2900" s="391"/>
      <c r="AJU2900" s="391"/>
      <c r="AJV2900" s="391"/>
      <c r="AJW2900" s="391"/>
      <c r="AJX2900" s="391"/>
      <c r="AJY2900" s="391"/>
      <c r="AJZ2900" s="391"/>
      <c r="AKA2900" s="391"/>
      <c r="AKB2900" s="391"/>
      <c r="AKC2900" s="391"/>
      <c r="AKD2900" s="391"/>
      <c r="AKE2900" s="391"/>
      <c r="AKF2900" s="391"/>
      <c r="AKG2900" s="391"/>
      <c r="AKH2900" s="391"/>
      <c r="AKI2900" s="391"/>
      <c r="AKJ2900" s="391"/>
      <c r="AKK2900" s="391"/>
      <c r="AKL2900" s="391"/>
      <c r="AKM2900" s="391"/>
      <c r="AKN2900" s="391"/>
      <c r="AKO2900" s="391"/>
      <c r="AKP2900" s="391"/>
      <c r="AKQ2900" s="391"/>
      <c r="AKR2900" s="391"/>
      <c r="AKS2900" s="391"/>
      <c r="AKT2900" s="391"/>
      <c r="AKU2900" s="391"/>
      <c r="AKV2900" s="391"/>
      <c r="AKW2900" s="391"/>
      <c r="AKX2900" s="391"/>
      <c r="AKY2900" s="391"/>
      <c r="AKZ2900" s="391"/>
      <c r="ALA2900" s="391"/>
      <c r="ALB2900" s="391"/>
      <c r="ALC2900" s="391"/>
      <c r="ALD2900" s="391"/>
      <c r="ALE2900" s="391"/>
      <c r="ALF2900" s="391"/>
      <c r="ALG2900" s="391"/>
      <c r="ALH2900" s="391"/>
      <c r="ALI2900" s="391"/>
      <c r="ALJ2900" s="391"/>
      <c r="ALK2900" s="391"/>
      <c r="ALL2900" s="391"/>
      <c r="ALM2900" s="391"/>
      <c r="ALN2900" s="391"/>
      <c r="ALO2900" s="391"/>
      <c r="ALP2900" s="391"/>
      <c r="ALQ2900" s="391"/>
      <c r="ALR2900" s="391"/>
      <c r="ALS2900" s="391"/>
      <c r="ALT2900" s="391"/>
      <c r="ALU2900" s="391"/>
      <c r="ALV2900" s="391"/>
      <c r="ALW2900" s="391"/>
      <c r="ALX2900" s="391"/>
      <c r="ALY2900" s="391"/>
      <c r="ALZ2900" s="391"/>
      <c r="AMA2900" s="391"/>
      <c r="AMB2900" s="391"/>
      <c r="AMC2900" s="391"/>
      <c r="AMD2900" s="391"/>
      <c r="AME2900" s="391"/>
      <c r="AMF2900" s="391"/>
      <c r="AMG2900" s="391"/>
      <c r="AMH2900" s="391"/>
      <c r="AMI2900" s="391"/>
      <c r="AMJ2900" s="391"/>
      <c r="AMK2900" s="391"/>
      <c r="AML2900" s="391"/>
      <c r="AMM2900" s="391"/>
      <c r="AMN2900" s="391"/>
      <c r="AMO2900" s="391"/>
      <c r="AMP2900" s="391"/>
      <c r="AMQ2900" s="391"/>
      <c r="AMR2900" s="391"/>
      <c r="AMS2900" s="391"/>
      <c r="AMT2900" s="391"/>
      <c r="AMU2900" s="391"/>
      <c r="AMV2900" s="391"/>
      <c r="AMW2900" s="391"/>
      <c r="AMX2900" s="391"/>
      <c r="AMY2900" s="391"/>
      <c r="AMZ2900" s="391"/>
      <c r="ANA2900" s="391"/>
      <c r="ANB2900" s="391"/>
      <c r="ANC2900" s="391"/>
      <c r="AND2900" s="391"/>
      <c r="ANE2900" s="391"/>
      <c r="ANF2900" s="391"/>
      <c r="ANG2900" s="391"/>
      <c r="ANH2900" s="391"/>
      <c r="ANI2900" s="391"/>
      <c r="ANJ2900" s="391"/>
      <c r="ANK2900" s="391"/>
      <c r="ANL2900" s="391"/>
      <c r="ANM2900" s="391"/>
      <c r="ANN2900" s="391"/>
      <c r="ANO2900" s="391"/>
      <c r="ANP2900" s="391"/>
      <c r="ANQ2900" s="391"/>
      <c r="ANR2900" s="391"/>
      <c r="ANS2900" s="391"/>
      <c r="ANT2900" s="391"/>
      <c r="ANU2900" s="391"/>
      <c r="ANV2900" s="391"/>
      <c r="ANW2900" s="391"/>
      <c r="ANX2900" s="391"/>
      <c r="ANY2900" s="391"/>
      <c r="ANZ2900" s="391"/>
      <c r="AOA2900" s="391"/>
      <c r="AOB2900" s="391"/>
      <c r="AOC2900" s="391"/>
      <c r="AOD2900" s="391"/>
      <c r="AOE2900" s="391"/>
      <c r="AOF2900" s="391"/>
      <c r="AOG2900" s="391"/>
      <c r="AOH2900" s="391"/>
      <c r="AOI2900" s="391"/>
      <c r="AOJ2900" s="391"/>
      <c r="AOK2900" s="391"/>
      <c r="AOL2900" s="391"/>
      <c r="AOM2900" s="391"/>
      <c r="AON2900" s="391"/>
      <c r="AOO2900" s="391"/>
      <c r="AOP2900" s="391"/>
      <c r="AOQ2900" s="391"/>
      <c r="AOR2900" s="391"/>
      <c r="AOS2900" s="391"/>
      <c r="AOT2900" s="391"/>
      <c r="AOU2900" s="391"/>
      <c r="AOV2900" s="391"/>
      <c r="AOW2900" s="391"/>
      <c r="AOX2900" s="391"/>
      <c r="AOY2900" s="391"/>
      <c r="AOZ2900" s="391"/>
      <c r="APA2900" s="391"/>
      <c r="APB2900" s="391"/>
      <c r="APC2900" s="391"/>
      <c r="APD2900" s="391"/>
      <c r="APE2900" s="391"/>
      <c r="APF2900" s="391"/>
      <c r="APG2900" s="391"/>
      <c r="APH2900" s="391"/>
      <c r="API2900" s="391"/>
      <c r="APJ2900" s="391"/>
      <c r="APK2900" s="391"/>
      <c r="APL2900" s="391"/>
      <c r="APM2900" s="391"/>
      <c r="APN2900" s="391"/>
      <c r="APO2900" s="391"/>
      <c r="APP2900" s="391"/>
      <c r="APQ2900" s="391"/>
      <c r="APR2900" s="391"/>
      <c r="APS2900" s="391"/>
      <c r="APT2900" s="391"/>
      <c r="APU2900" s="391"/>
      <c r="APV2900" s="391"/>
      <c r="APW2900" s="391"/>
      <c r="APX2900" s="391"/>
      <c r="APY2900" s="391"/>
      <c r="APZ2900" s="391"/>
      <c r="AQA2900" s="391"/>
      <c r="AQB2900" s="391"/>
      <c r="AQC2900" s="391"/>
      <c r="AQD2900" s="391"/>
      <c r="AQE2900" s="391"/>
      <c r="AQF2900" s="391"/>
      <c r="AQG2900" s="391"/>
      <c r="AQH2900" s="391"/>
      <c r="AQI2900" s="391"/>
      <c r="AQJ2900" s="391"/>
      <c r="AQK2900" s="391"/>
      <c r="AQL2900" s="391"/>
      <c r="AQM2900" s="391"/>
      <c r="AQN2900" s="391"/>
      <c r="AQO2900" s="391"/>
      <c r="AQP2900" s="391"/>
      <c r="AQQ2900" s="391"/>
      <c r="AQR2900" s="391"/>
      <c r="AQS2900" s="391"/>
      <c r="AQT2900" s="391"/>
      <c r="AQU2900" s="391"/>
      <c r="AQV2900" s="391"/>
      <c r="AQW2900" s="391"/>
      <c r="AQX2900" s="391"/>
      <c r="AQY2900" s="391"/>
      <c r="AQZ2900" s="391"/>
      <c r="ARA2900" s="391"/>
      <c r="ARB2900" s="391"/>
      <c r="ARC2900" s="391"/>
      <c r="ARD2900" s="391"/>
      <c r="ARE2900" s="391"/>
      <c r="ARF2900" s="391"/>
      <c r="ARG2900" s="391"/>
      <c r="ARH2900" s="391"/>
      <c r="ARI2900" s="391"/>
      <c r="ARJ2900" s="391"/>
      <c r="ARK2900" s="391"/>
      <c r="ARL2900" s="391"/>
      <c r="ARM2900" s="391"/>
      <c r="ARN2900" s="391"/>
      <c r="ARO2900" s="391"/>
      <c r="ARP2900" s="391"/>
      <c r="ARQ2900" s="391"/>
      <c r="ARR2900" s="391"/>
      <c r="ARS2900" s="391"/>
      <c r="ART2900" s="391"/>
      <c r="ARU2900" s="391"/>
      <c r="ARV2900" s="391"/>
      <c r="ARW2900" s="391"/>
      <c r="ARX2900" s="391"/>
      <c r="ARY2900" s="391"/>
      <c r="ARZ2900" s="391"/>
      <c r="ASA2900" s="391"/>
      <c r="ASB2900" s="391"/>
      <c r="ASC2900" s="391"/>
      <c r="ASD2900" s="391"/>
      <c r="ASE2900" s="391"/>
      <c r="ASF2900" s="391"/>
      <c r="ASG2900" s="391"/>
      <c r="ASH2900" s="391"/>
      <c r="ASI2900" s="391"/>
      <c r="ASJ2900" s="391"/>
      <c r="ASK2900" s="391"/>
      <c r="ASL2900" s="391"/>
      <c r="ASM2900" s="391"/>
      <c r="ASN2900" s="391"/>
      <c r="ASO2900" s="391"/>
      <c r="ASP2900" s="391"/>
      <c r="ASQ2900" s="391"/>
      <c r="ASR2900" s="391"/>
      <c r="ASS2900" s="391"/>
      <c r="AST2900" s="391"/>
      <c r="ASU2900" s="391"/>
      <c r="ASV2900" s="391"/>
      <c r="ASW2900" s="391"/>
      <c r="ASX2900" s="391"/>
      <c r="ASY2900" s="391"/>
      <c r="ASZ2900" s="391"/>
      <c r="ATA2900" s="391"/>
      <c r="ATB2900" s="391"/>
      <c r="ATC2900" s="391"/>
      <c r="ATD2900" s="391"/>
      <c r="ATE2900" s="391"/>
      <c r="ATF2900" s="391"/>
      <c r="ATG2900" s="391"/>
      <c r="ATH2900" s="391"/>
      <c r="ATI2900" s="391"/>
      <c r="ATJ2900" s="391"/>
      <c r="ATK2900" s="391"/>
      <c r="ATL2900" s="391"/>
      <c r="ATM2900" s="391"/>
      <c r="ATN2900" s="391"/>
      <c r="ATO2900" s="391"/>
      <c r="ATP2900" s="391"/>
      <c r="ATQ2900" s="391"/>
      <c r="ATR2900" s="391"/>
      <c r="ATS2900" s="391"/>
      <c r="ATT2900" s="391"/>
      <c r="ATU2900" s="391"/>
      <c r="ATV2900" s="391"/>
      <c r="ATW2900" s="391"/>
      <c r="ATX2900" s="391"/>
      <c r="ATY2900" s="391"/>
      <c r="ATZ2900" s="391"/>
      <c r="AUA2900" s="391"/>
      <c r="AUB2900" s="391"/>
      <c r="AUC2900" s="391"/>
      <c r="AUD2900" s="391"/>
      <c r="AUE2900" s="391"/>
      <c r="AUF2900" s="391"/>
      <c r="AUG2900" s="391"/>
      <c r="AUH2900" s="391"/>
      <c r="AUI2900" s="391"/>
      <c r="AUJ2900" s="391"/>
      <c r="AUK2900" s="391"/>
      <c r="AUL2900" s="391"/>
      <c r="AUM2900" s="391"/>
      <c r="AUN2900" s="391"/>
      <c r="AUO2900" s="391"/>
      <c r="AUP2900" s="391"/>
      <c r="AUQ2900" s="391"/>
      <c r="AUR2900" s="391"/>
      <c r="AUS2900" s="391"/>
      <c r="AUT2900" s="391"/>
      <c r="AUU2900" s="391"/>
      <c r="AUV2900" s="391"/>
      <c r="AUW2900" s="391"/>
      <c r="AUX2900" s="391"/>
      <c r="AUY2900" s="391"/>
      <c r="AUZ2900" s="391"/>
      <c r="AVA2900" s="391"/>
      <c r="AVB2900" s="391"/>
      <c r="AVC2900" s="391"/>
      <c r="AVD2900" s="391"/>
      <c r="AVE2900" s="391"/>
      <c r="AVF2900" s="391"/>
      <c r="AVG2900" s="391"/>
      <c r="AVH2900" s="391"/>
      <c r="AVI2900" s="391"/>
      <c r="AVJ2900" s="391"/>
      <c r="AVK2900" s="391"/>
      <c r="AVL2900" s="391"/>
      <c r="AVM2900" s="391"/>
      <c r="AVN2900" s="391"/>
      <c r="AVO2900" s="391"/>
      <c r="AVP2900" s="391"/>
      <c r="AVQ2900" s="391"/>
      <c r="AVR2900" s="391"/>
      <c r="AVS2900" s="391"/>
      <c r="AVT2900" s="391"/>
      <c r="AVU2900" s="391"/>
      <c r="AVV2900" s="391"/>
      <c r="AVW2900" s="391"/>
      <c r="AVX2900" s="391"/>
      <c r="AVY2900" s="391"/>
      <c r="AVZ2900" s="391"/>
      <c r="AWA2900" s="391"/>
      <c r="AWB2900" s="391"/>
      <c r="AWC2900" s="391"/>
      <c r="AWD2900" s="391"/>
      <c r="AWE2900" s="391"/>
      <c r="AWF2900" s="391"/>
      <c r="AWG2900" s="391"/>
      <c r="AWH2900" s="391"/>
      <c r="AWI2900" s="391"/>
      <c r="AWJ2900" s="391"/>
      <c r="AWK2900" s="391"/>
      <c r="AWL2900" s="391"/>
      <c r="AWM2900" s="391"/>
      <c r="AWN2900" s="391"/>
      <c r="AWO2900" s="391"/>
      <c r="AWP2900" s="391"/>
      <c r="AWQ2900" s="391"/>
      <c r="AWR2900" s="391"/>
      <c r="AWS2900" s="391"/>
      <c r="AWT2900" s="391"/>
      <c r="AWU2900" s="391"/>
      <c r="AWV2900" s="391"/>
      <c r="AWW2900" s="391"/>
      <c r="AWX2900" s="391"/>
      <c r="AWY2900" s="391"/>
      <c r="AWZ2900" s="391"/>
      <c r="AXA2900" s="391"/>
      <c r="AXB2900" s="391"/>
      <c r="AXC2900" s="391"/>
      <c r="AXD2900" s="391"/>
      <c r="AXE2900" s="391"/>
      <c r="AXF2900" s="391"/>
      <c r="AXG2900" s="391"/>
      <c r="AXH2900" s="391"/>
      <c r="AXI2900" s="391"/>
      <c r="AXJ2900" s="391"/>
      <c r="AXK2900" s="391"/>
      <c r="AXL2900" s="391"/>
      <c r="AXM2900" s="391"/>
      <c r="AXN2900" s="391"/>
      <c r="AXO2900" s="391"/>
      <c r="AXP2900" s="391"/>
      <c r="AXQ2900" s="391"/>
      <c r="AXR2900" s="391"/>
      <c r="AXS2900" s="391"/>
      <c r="AXT2900" s="391"/>
      <c r="AXU2900" s="391"/>
      <c r="AXV2900" s="391"/>
      <c r="AXW2900" s="391"/>
      <c r="AXX2900" s="391"/>
      <c r="AXY2900" s="391"/>
      <c r="AXZ2900" s="391"/>
      <c r="AYA2900" s="391"/>
      <c r="AYB2900" s="391"/>
      <c r="AYC2900" s="391"/>
      <c r="AYD2900" s="391"/>
      <c r="AYE2900" s="391"/>
      <c r="AYF2900" s="391"/>
      <c r="AYG2900" s="391"/>
      <c r="AYH2900" s="391"/>
      <c r="AYI2900" s="391"/>
      <c r="AYJ2900" s="391"/>
      <c r="AYK2900" s="391"/>
      <c r="AYL2900" s="391"/>
      <c r="AYM2900" s="391"/>
      <c r="AYN2900" s="391"/>
      <c r="AYO2900" s="391"/>
      <c r="AYP2900" s="391"/>
      <c r="AYQ2900" s="391"/>
      <c r="AYR2900" s="391"/>
      <c r="AYS2900" s="391"/>
      <c r="AYT2900" s="391"/>
      <c r="AYU2900" s="391"/>
      <c r="AYV2900" s="391"/>
      <c r="AYW2900" s="391"/>
      <c r="AYX2900" s="391"/>
      <c r="AYY2900" s="391"/>
      <c r="AYZ2900" s="391"/>
      <c r="AZA2900" s="391"/>
      <c r="AZB2900" s="391"/>
      <c r="AZC2900" s="391"/>
      <c r="AZD2900" s="391"/>
      <c r="AZE2900" s="391"/>
      <c r="AZF2900" s="391"/>
      <c r="AZG2900" s="391"/>
      <c r="AZH2900" s="391"/>
      <c r="AZI2900" s="391"/>
      <c r="AZJ2900" s="391"/>
      <c r="AZK2900" s="391"/>
      <c r="AZL2900" s="391"/>
      <c r="AZM2900" s="391"/>
      <c r="AZN2900" s="391"/>
      <c r="AZO2900" s="391"/>
      <c r="AZP2900" s="391"/>
      <c r="AZQ2900" s="391"/>
      <c r="AZR2900" s="391"/>
      <c r="AZS2900" s="391"/>
      <c r="AZT2900" s="391"/>
      <c r="AZU2900" s="391"/>
      <c r="AZV2900" s="391"/>
      <c r="AZW2900" s="391"/>
      <c r="AZX2900" s="391"/>
      <c r="AZY2900" s="391"/>
      <c r="AZZ2900" s="391"/>
      <c r="BAA2900" s="391"/>
      <c r="BAB2900" s="391"/>
      <c r="BAC2900" s="391"/>
      <c r="BAD2900" s="391"/>
      <c r="BAE2900" s="391"/>
      <c r="BAF2900" s="391"/>
      <c r="BAG2900" s="391"/>
      <c r="BAH2900" s="391"/>
      <c r="BAI2900" s="391"/>
      <c r="BAJ2900" s="391"/>
      <c r="BAK2900" s="391"/>
      <c r="BAL2900" s="391"/>
      <c r="BAM2900" s="391"/>
      <c r="BAN2900" s="391"/>
      <c r="BAO2900" s="391"/>
      <c r="BAP2900" s="391"/>
      <c r="BAQ2900" s="391"/>
      <c r="BAR2900" s="391"/>
      <c r="BAS2900" s="391"/>
      <c r="BAT2900" s="391"/>
      <c r="BAU2900" s="391"/>
      <c r="BAV2900" s="391"/>
      <c r="BAW2900" s="391"/>
      <c r="BAX2900" s="391"/>
      <c r="BAY2900" s="391"/>
      <c r="BAZ2900" s="391"/>
      <c r="BBA2900" s="391"/>
      <c r="BBB2900" s="391"/>
      <c r="BBC2900" s="391"/>
      <c r="BBD2900" s="391"/>
      <c r="BBE2900" s="391"/>
      <c r="BBF2900" s="391"/>
      <c r="BBG2900" s="391"/>
      <c r="BBH2900" s="391"/>
      <c r="BBI2900" s="391"/>
      <c r="BBJ2900" s="391"/>
      <c r="BBK2900" s="391"/>
      <c r="BBL2900" s="391"/>
      <c r="BBM2900" s="391"/>
      <c r="BBN2900" s="391"/>
      <c r="BBO2900" s="391"/>
      <c r="BBP2900" s="391"/>
      <c r="BBQ2900" s="391"/>
      <c r="BBR2900" s="391"/>
      <c r="BBS2900" s="391"/>
      <c r="BBT2900" s="391"/>
      <c r="BBU2900" s="391"/>
      <c r="BBV2900" s="391"/>
      <c r="BBW2900" s="391"/>
      <c r="BBX2900" s="391"/>
      <c r="BBY2900" s="391"/>
      <c r="BBZ2900" s="391"/>
      <c r="BCA2900" s="391"/>
      <c r="BCB2900" s="391"/>
      <c r="BCC2900" s="391"/>
      <c r="BCD2900" s="391"/>
      <c r="BCE2900" s="391"/>
      <c r="BCF2900" s="391"/>
      <c r="BCG2900" s="391"/>
      <c r="BCH2900" s="391"/>
      <c r="BCI2900" s="391"/>
      <c r="BCJ2900" s="391"/>
      <c r="BCK2900" s="391"/>
      <c r="BCL2900" s="391"/>
      <c r="BCM2900" s="391"/>
      <c r="BCN2900" s="391"/>
      <c r="BCO2900" s="391"/>
      <c r="BCP2900" s="391"/>
      <c r="BCQ2900" s="391"/>
      <c r="BCR2900" s="391"/>
      <c r="BCS2900" s="391"/>
      <c r="BCT2900" s="391"/>
      <c r="BCU2900" s="391"/>
      <c r="BCV2900" s="391"/>
      <c r="BCW2900" s="391"/>
      <c r="BCX2900" s="391"/>
      <c r="BCY2900" s="391"/>
      <c r="BCZ2900" s="391"/>
      <c r="BDA2900" s="391"/>
      <c r="BDB2900" s="391"/>
      <c r="BDC2900" s="391"/>
      <c r="BDD2900" s="391"/>
      <c r="BDE2900" s="391"/>
      <c r="BDF2900" s="391"/>
      <c r="BDG2900" s="391"/>
      <c r="BDH2900" s="391"/>
      <c r="BDI2900" s="391"/>
      <c r="BDJ2900" s="391"/>
      <c r="BDK2900" s="391"/>
      <c r="BDL2900" s="391"/>
      <c r="BDM2900" s="391"/>
      <c r="BDN2900" s="391"/>
      <c r="BDO2900" s="391"/>
      <c r="BDP2900" s="391"/>
      <c r="BDQ2900" s="391"/>
      <c r="BDR2900" s="391"/>
      <c r="BDS2900" s="391"/>
      <c r="BDT2900" s="391"/>
      <c r="BDU2900" s="391"/>
      <c r="BDV2900" s="391"/>
      <c r="BDW2900" s="391"/>
      <c r="BDX2900" s="391"/>
      <c r="BDY2900" s="391"/>
      <c r="BDZ2900" s="391"/>
      <c r="BEA2900" s="391"/>
      <c r="BEB2900" s="391"/>
      <c r="BEC2900" s="391"/>
      <c r="BED2900" s="391"/>
      <c r="BEE2900" s="391"/>
      <c r="BEF2900" s="391"/>
      <c r="BEG2900" s="391"/>
      <c r="BEH2900" s="391"/>
      <c r="BEI2900" s="391"/>
      <c r="BEJ2900" s="391"/>
      <c r="BEK2900" s="391"/>
      <c r="BEL2900" s="391"/>
      <c r="BEM2900" s="391"/>
      <c r="BEN2900" s="391"/>
      <c r="BEO2900" s="391"/>
      <c r="BEP2900" s="391"/>
      <c r="BEQ2900" s="391"/>
      <c r="BER2900" s="391"/>
      <c r="BES2900" s="391"/>
      <c r="BET2900" s="391"/>
      <c r="BEU2900" s="391"/>
      <c r="BEV2900" s="391"/>
      <c r="BEW2900" s="391"/>
      <c r="BEX2900" s="391"/>
      <c r="BEY2900" s="391"/>
      <c r="BEZ2900" s="391"/>
      <c r="BFA2900" s="391"/>
      <c r="BFB2900" s="391"/>
      <c r="BFC2900" s="391"/>
      <c r="BFD2900" s="391"/>
      <c r="BFE2900" s="391"/>
      <c r="BFF2900" s="391"/>
      <c r="BFG2900" s="391"/>
      <c r="BFH2900" s="391"/>
      <c r="BFI2900" s="391"/>
      <c r="BFJ2900" s="391"/>
      <c r="BFK2900" s="391"/>
      <c r="BFL2900" s="391"/>
      <c r="BFM2900" s="391"/>
      <c r="BFN2900" s="391"/>
      <c r="BFO2900" s="391"/>
      <c r="BFP2900" s="391"/>
      <c r="BFQ2900" s="391"/>
      <c r="BFR2900" s="391"/>
      <c r="BFS2900" s="391"/>
      <c r="BFT2900" s="391"/>
      <c r="BFU2900" s="391"/>
      <c r="BFV2900" s="391"/>
      <c r="BFW2900" s="391"/>
      <c r="BFX2900" s="391"/>
      <c r="BFY2900" s="391"/>
      <c r="BFZ2900" s="391"/>
      <c r="BGA2900" s="391"/>
      <c r="BGB2900" s="391"/>
      <c r="BGC2900" s="391"/>
      <c r="BGD2900" s="391"/>
      <c r="BGE2900" s="391"/>
      <c r="BGF2900" s="391"/>
      <c r="BGG2900" s="391"/>
      <c r="BGH2900" s="391"/>
      <c r="BGI2900" s="391"/>
      <c r="BGJ2900" s="391"/>
      <c r="BGK2900" s="391"/>
      <c r="BGL2900" s="391"/>
      <c r="BGM2900" s="391"/>
      <c r="BGN2900" s="391"/>
      <c r="BGO2900" s="391"/>
      <c r="BGP2900" s="391"/>
      <c r="BGQ2900" s="391"/>
      <c r="BGR2900" s="391"/>
      <c r="BGS2900" s="391"/>
      <c r="BGT2900" s="391"/>
      <c r="BGU2900" s="391"/>
      <c r="BGV2900" s="391"/>
      <c r="BGW2900" s="391"/>
      <c r="BGX2900" s="391"/>
      <c r="BGY2900" s="391"/>
      <c r="BGZ2900" s="391"/>
      <c r="BHA2900" s="391"/>
      <c r="BHB2900" s="391"/>
      <c r="BHC2900" s="391"/>
      <c r="BHD2900" s="391"/>
      <c r="BHE2900" s="391"/>
      <c r="BHF2900" s="391"/>
      <c r="BHG2900" s="391"/>
      <c r="BHH2900" s="391"/>
      <c r="BHI2900" s="391"/>
      <c r="BHJ2900" s="391"/>
      <c r="BHK2900" s="391"/>
      <c r="BHL2900" s="391"/>
      <c r="BHM2900" s="391"/>
      <c r="BHN2900" s="391"/>
      <c r="BHO2900" s="391"/>
      <c r="BHP2900" s="391"/>
      <c r="BHQ2900" s="391"/>
      <c r="BHR2900" s="391"/>
      <c r="BHS2900" s="391"/>
      <c r="BHT2900" s="391"/>
      <c r="BHU2900" s="391"/>
      <c r="BHV2900" s="391"/>
      <c r="BHW2900" s="391"/>
      <c r="BHX2900" s="391"/>
      <c r="BHY2900" s="391"/>
      <c r="BHZ2900" s="391"/>
      <c r="BIA2900" s="391"/>
      <c r="BIB2900" s="391"/>
      <c r="BIC2900" s="391"/>
      <c r="BID2900" s="391"/>
      <c r="BIE2900" s="391"/>
      <c r="BIF2900" s="391"/>
      <c r="BIG2900" s="391"/>
      <c r="BIH2900" s="391"/>
      <c r="BII2900" s="391"/>
      <c r="BIJ2900" s="391"/>
      <c r="BIK2900" s="391"/>
      <c r="BIL2900" s="391"/>
      <c r="BIM2900" s="391"/>
      <c r="BIN2900" s="391"/>
      <c r="BIO2900" s="391"/>
      <c r="BIP2900" s="391"/>
      <c r="BIQ2900" s="391"/>
      <c r="BIR2900" s="391"/>
      <c r="BIS2900" s="391"/>
      <c r="BIT2900" s="391"/>
      <c r="BIU2900" s="391"/>
      <c r="BIV2900" s="391"/>
      <c r="BIW2900" s="391"/>
      <c r="BIX2900" s="391"/>
      <c r="BIY2900" s="391"/>
      <c r="BIZ2900" s="391"/>
      <c r="BJA2900" s="391"/>
      <c r="BJB2900" s="391"/>
      <c r="BJC2900" s="391"/>
      <c r="BJD2900" s="391"/>
      <c r="BJE2900" s="391"/>
      <c r="BJF2900" s="391"/>
      <c r="BJG2900" s="391"/>
      <c r="BJH2900" s="391"/>
      <c r="BJI2900" s="391"/>
      <c r="BJJ2900" s="391"/>
      <c r="BJK2900" s="391"/>
      <c r="BJL2900" s="391"/>
      <c r="BJM2900" s="391"/>
      <c r="BJN2900" s="391"/>
      <c r="BJO2900" s="391"/>
      <c r="BJP2900" s="391"/>
      <c r="BJQ2900" s="391"/>
      <c r="BJR2900" s="391"/>
      <c r="BJS2900" s="391"/>
      <c r="BJT2900" s="391"/>
      <c r="BJU2900" s="391"/>
      <c r="BJV2900" s="391"/>
      <c r="BJW2900" s="391"/>
      <c r="BJX2900" s="391"/>
      <c r="BJY2900" s="391"/>
      <c r="BJZ2900" s="391"/>
      <c r="BKA2900" s="391"/>
      <c r="BKB2900" s="391"/>
      <c r="BKC2900" s="391"/>
      <c r="BKD2900" s="391"/>
      <c r="BKE2900" s="391"/>
      <c r="BKF2900" s="391"/>
      <c r="BKG2900" s="391"/>
      <c r="BKH2900" s="391"/>
      <c r="BKI2900" s="391"/>
      <c r="BKJ2900" s="391"/>
      <c r="BKK2900" s="391"/>
      <c r="BKL2900" s="391"/>
      <c r="BKM2900" s="391"/>
      <c r="BKN2900" s="391"/>
      <c r="BKO2900" s="391"/>
      <c r="BKP2900" s="391"/>
      <c r="BKQ2900" s="391"/>
      <c r="BKR2900" s="391"/>
      <c r="BKS2900" s="391"/>
      <c r="BKT2900" s="391"/>
      <c r="BKU2900" s="391"/>
      <c r="BKV2900" s="391"/>
      <c r="BKW2900" s="391"/>
      <c r="BKX2900" s="391"/>
      <c r="BKY2900" s="391"/>
      <c r="BKZ2900" s="391"/>
      <c r="BLA2900" s="391"/>
      <c r="BLB2900" s="391"/>
      <c r="BLC2900" s="391"/>
      <c r="BLD2900" s="391"/>
      <c r="BLE2900" s="391"/>
      <c r="BLF2900" s="391"/>
      <c r="BLG2900" s="391"/>
      <c r="BLH2900" s="391"/>
      <c r="BLI2900" s="391"/>
      <c r="BLJ2900" s="391"/>
      <c r="BLK2900" s="391"/>
      <c r="BLL2900" s="391"/>
      <c r="BLM2900" s="391"/>
      <c r="BLN2900" s="391"/>
      <c r="BLO2900" s="391"/>
      <c r="BLP2900" s="391"/>
      <c r="BLQ2900" s="391"/>
      <c r="BLR2900" s="391"/>
      <c r="BLS2900" s="391"/>
      <c r="BLT2900" s="391"/>
      <c r="BLU2900" s="391"/>
      <c r="BLV2900" s="391"/>
      <c r="BLW2900" s="391"/>
      <c r="BLX2900" s="391"/>
      <c r="BLY2900" s="391"/>
      <c r="BLZ2900" s="391"/>
      <c r="BMA2900" s="391"/>
      <c r="BMB2900" s="391"/>
      <c r="BMC2900" s="391"/>
      <c r="BMD2900" s="391"/>
      <c r="BME2900" s="391"/>
      <c r="BMF2900" s="391"/>
      <c r="BMG2900" s="391"/>
      <c r="BMH2900" s="391"/>
      <c r="BMI2900" s="391"/>
      <c r="BMJ2900" s="391"/>
      <c r="BMK2900" s="391"/>
      <c r="BML2900" s="391"/>
      <c r="BMM2900" s="391"/>
      <c r="BMN2900" s="391"/>
      <c r="BMO2900" s="391"/>
      <c r="BMP2900" s="391"/>
      <c r="BMQ2900" s="391"/>
      <c r="BMR2900" s="391"/>
      <c r="BMS2900" s="391"/>
      <c r="BMT2900" s="391"/>
      <c r="BMU2900" s="391"/>
      <c r="BMV2900" s="391"/>
      <c r="BMW2900" s="391"/>
      <c r="BMX2900" s="391"/>
      <c r="BMY2900" s="391"/>
      <c r="BMZ2900" s="391"/>
      <c r="BNA2900" s="391"/>
      <c r="BNB2900" s="391"/>
      <c r="BNC2900" s="391"/>
      <c r="BND2900" s="391"/>
      <c r="BNE2900" s="391"/>
      <c r="BNF2900" s="391"/>
      <c r="BNG2900" s="391"/>
      <c r="BNH2900" s="391"/>
      <c r="BNI2900" s="391"/>
      <c r="BNJ2900" s="391"/>
      <c r="BNK2900" s="391"/>
      <c r="BNL2900" s="391"/>
      <c r="BNM2900" s="391"/>
      <c r="BNN2900" s="391"/>
      <c r="BNO2900" s="391"/>
      <c r="BNP2900" s="391"/>
      <c r="BNQ2900" s="391"/>
      <c r="BNR2900" s="391"/>
      <c r="BNS2900" s="391"/>
      <c r="BNT2900" s="391"/>
      <c r="BNU2900" s="391"/>
      <c r="BNV2900" s="391"/>
      <c r="BNW2900" s="391"/>
      <c r="BNX2900" s="391"/>
      <c r="BNY2900" s="391"/>
      <c r="BNZ2900" s="391"/>
      <c r="BOA2900" s="391"/>
      <c r="BOB2900" s="391"/>
      <c r="BOC2900" s="391"/>
      <c r="BOD2900" s="391"/>
      <c r="BOE2900" s="391"/>
      <c r="BOF2900" s="391"/>
      <c r="BOG2900" s="391"/>
      <c r="BOH2900" s="391"/>
      <c r="BOI2900" s="391"/>
      <c r="BOJ2900" s="391"/>
      <c r="BOK2900" s="391"/>
      <c r="BOL2900" s="391"/>
      <c r="BOM2900" s="391"/>
      <c r="BON2900" s="391"/>
      <c r="BOO2900" s="391"/>
      <c r="BOP2900" s="391"/>
      <c r="BOQ2900" s="391"/>
      <c r="BOR2900" s="391"/>
      <c r="BOS2900" s="391"/>
      <c r="BOT2900" s="391"/>
      <c r="BOU2900" s="391"/>
      <c r="BOV2900" s="391"/>
      <c r="BOW2900" s="391"/>
      <c r="BOX2900" s="391"/>
      <c r="BOY2900" s="391"/>
      <c r="BOZ2900" s="391"/>
      <c r="BPA2900" s="391"/>
      <c r="BPB2900" s="391"/>
      <c r="BPC2900" s="391"/>
      <c r="BPD2900" s="391"/>
      <c r="BPE2900" s="391"/>
      <c r="BPF2900" s="391"/>
      <c r="BPG2900" s="391"/>
      <c r="BPH2900" s="391"/>
      <c r="BPI2900" s="391"/>
      <c r="BPJ2900" s="391"/>
      <c r="BPK2900" s="391"/>
      <c r="BPL2900" s="391"/>
      <c r="BPM2900" s="391"/>
      <c r="BPN2900" s="391"/>
      <c r="BPO2900" s="391"/>
      <c r="BPP2900" s="391"/>
      <c r="BPQ2900" s="391"/>
      <c r="BPR2900" s="391"/>
      <c r="BPS2900" s="391"/>
      <c r="BPT2900" s="391"/>
      <c r="BPU2900" s="391"/>
      <c r="BPV2900" s="391"/>
      <c r="BPW2900" s="391"/>
      <c r="BPX2900" s="391"/>
      <c r="BPY2900" s="391"/>
      <c r="BPZ2900" s="391"/>
      <c r="BQA2900" s="391"/>
      <c r="BQB2900" s="391"/>
      <c r="BQC2900" s="391"/>
      <c r="BQD2900" s="391"/>
      <c r="BQE2900" s="391"/>
      <c r="BQF2900" s="391"/>
      <c r="BQG2900" s="391"/>
      <c r="BQH2900" s="391"/>
      <c r="BQI2900" s="391"/>
      <c r="BQJ2900" s="391"/>
      <c r="BQK2900" s="391"/>
      <c r="BQL2900" s="391"/>
      <c r="BQM2900" s="391"/>
      <c r="BQN2900" s="391"/>
      <c r="BQO2900" s="391"/>
      <c r="BQP2900" s="391"/>
      <c r="BQQ2900" s="391"/>
      <c r="BQR2900" s="391"/>
      <c r="BQS2900" s="391"/>
      <c r="BQT2900" s="391"/>
      <c r="BQU2900" s="391"/>
      <c r="BQV2900" s="391"/>
      <c r="BQW2900" s="391"/>
      <c r="BQX2900" s="391"/>
      <c r="BQY2900" s="391"/>
      <c r="BQZ2900" s="391"/>
      <c r="BRA2900" s="391"/>
      <c r="BRB2900" s="391"/>
      <c r="BRC2900" s="391"/>
      <c r="BRD2900" s="391"/>
      <c r="BRE2900" s="391"/>
      <c r="BRF2900" s="391"/>
      <c r="BRG2900" s="391"/>
      <c r="BRH2900" s="391"/>
      <c r="BRI2900" s="391"/>
      <c r="BRJ2900" s="391"/>
      <c r="BRK2900" s="391"/>
      <c r="BRL2900" s="391"/>
      <c r="BRM2900" s="391"/>
      <c r="BRN2900" s="391"/>
      <c r="BRO2900" s="391"/>
      <c r="BRP2900" s="391"/>
      <c r="BRQ2900" s="391"/>
      <c r="BRR2900" s="391"/>
      <c r="BRS2900" s="391"/>
      <c r="BRT2900" s="391"/>
      <c r="BRU2900" s="391"/>
      <c r="BRV2900" s="391"/>
      <c r="BRW2900" s="391"/>
      <c r="BRX2900" s="391"/>
      <c r="BRY2900" s="391"/>
      <c r="BRZ2900" s="391"/>
      <c r="BSA2900" s="391"/>
      <c r="BSB2900" s="391"/>
      <c r="BSC2900" s="391"/>
      <c r="BSD2900" s="391"/>
      <c r="BSE2900" s="391"/>
      <c r="BSF2900" s="391"/>
      <c r="BSG2900" s="391"/>
      <c r="BSH2900" s="391"/>
      <c r="BSI2900" s="391"/>
      <c r="BSJ2900" s="391"/>
      <c r="BSK2900" s="391"/>
      <c r="BSL2900" s="391"/>
      <c r="BSM2900" s="391"/>
      <c r="BSN2900" s="391"/>
      <c r="BSO2900" s="391"/>
      <c r="BSP2900" s="391"/>
      <c r="BSQ2900" s="391"/>
      <c r="BSR2900" s="391"/>
      <c r="BSS2900" s="391"/>
      <c r="BST2900" s="391"/>
      <c r="BSU2900" s="391"/>
      <c r="BSV2900" s="391"/>
      <c r="BSW2900" s="391"/>
      <c r="BSX2900" s="391"/>
      <c r="BSY2900" s="391"/>
      <c r="BSZ2900" s="391"/>
      <c r="BTA2900" s="391"/>
      <c r="BTB2900" s="391"/>
      <c r="BTC2900" s="391"/>
      <c r="BTD2900" s="391"/>
      <c r="BTE2900" s="391"/>
      <c r="BTF2900" s="391"/>
      <c r="BTG2900" s="391"/>
      <c r="BTH2900" s="391"/>
      <c r="BTI2900" s="391"/>
      <c r="BTJ2900" s="391"/>
      <c r="BTK2900" s="391"/>
      <c r="BTL2900" s="391"/>
      <c r="BTM2900" s="391"/>
      <c r="BTN2900" s="391"/>
      <c r="BTO2900" s="391"/>
      <c r="BTP2900" s="391"/>
      <c r="BTQ2900" s="391"/>
      <c r="BTR2900" s="391"/>
      <c r="BTS2900" s="391"/>
      <c r="BTT2900" s="391"/>
      <c r="BTU2900" s="391"/>
      <c r="BTV2900" s="391"/>
      <c r="BTW2900" s="391"/>
      <c r="BTX2900" s="391"/>
      <c r="BTY2900" s="391"/>
      <c r="BTZ2900" s="391"/>
      <c r="BUA2900" s="391"/>
      <c r="BUB2900" s="391"/>
      <c r="BUC2900" s="391"/>
      <c r="BUD2900" s="391"/>
      <c r="BUE2900" s="391"/>
      <c r="BUF2900" s="391"/>
      <c r="BUG2900" s="391"/>
      <c r="BUH2900" s="391"/>
      <c r="BUI2900" s="391"/>
      <c r="BUJ2900" s="391"/>
      <c r="BUK2900" s="391"/>
      <c r="BUL2900" s="391"/>
      <c r="BUM2900" s="391"/>
      <c r="BUN2900" s="391"/>
      <c r="BUO2900" s="391"/>
      <c r="BUP2900" s="391"/>
      <c r="BUQ2900" s="391"/>
      <c r="BUR2900" s="391"/>
      <c r="BUS2900" s="391"/>
      <c r="BUT2900" s="391"/>
      <c r="BUU2900" s="391"/>
      <c r="BUV2900" s="391"/>
      <c r="BUW2900" s="391"/>
      <c r="BUX2900" s="391"/>
      <c r="BUY2900" s="391"/>
      <c r="BUZ2900" s="391"/>
      <c r="BVA2900" s="391"/>
      <c r="BVB2900" s="391"/>
      <c r="BVC2900" s="391"/>
      <c r="BVD2900" s="391"/>
      <c r="BVE2900" s="391"/>
      <c r="BVF2900" s="391"/>
      <c r="BVG2900" s="391"/>
      <c r="BVH2900" s="391"/>
      <c r="BVI2900" s="391"/>
      <c r="BVJ2900" s="391"/>
      <c r="BVK2900" s="391"/>
      <c r="BVL2900" s="391"/>
      <c r="BVM2900" s="391"/>
      <c r="BVN2900" s="391"/>
      <c r="BVO2900" s="391"/>
      <c r="BVP2900" s="391"/>
      <c r="BVQ2900" s="391"/>
      <c r="BVR2900" s="391"/>
      <c r="BVS2900" s="391"/>
      <c r="BVT2900" s="391"/>
      <c r="BVU2900" s="391"/>
      <c r="BVV2900" s="391"/>
      <c r="BVW2900" s="391"/>
      <c r="BVX2900" s="391"/>
      <c r="BVY2900" s="391"/>
      <c r="BVZ2900" s="391"/>
      <c r="BWA2900" s="391"/>
      <c r="BWB2900" s="391"/>
      <c r="BWC2900" s="391"/>
      <c r="BWD2900" s="391"/>
      <c r="BWE2900" s="391"/>
      <c r="BWF2900" s="391"/>
      <c r="BWG2900" s="391"/>
      <c r="BWH2900" s="391"/>
      <c r="BWI2900" s="391"/>
      <c r="BWJ2900" s="391"/>
      <c r="BWK2900" s="391"/>
      <c r="BWL2900" s="391"/>
      <c r="BWM2900" s="391"/>
      <c r="BWN2900" s="391"/>
      <c r="BWO2900" s="391"/>
      <c r="BWP2900" s="391"/>
      <c r="BWQ2900" s="391"/>
      <c r="BWR2900" s="391"/>
      <c r="BWS2900" s="391"/>
      <c r="BWT2900" s="391"/>
      <c r="BWU2900" s="391"/>
      <c r="BWV2900" s="391"/>
      <c r="BWW2900" s="391"/>
      <c r="BWX2900" s="391"/>
      <c r="BWY2900" s="391"/>
      <c r="BWZ2900" s="391"/>
      <c r="BXA2900" s="391"/>
      <c r="BXB2900" s="391"/>
      <c r="BXC2900" s="391"/>
      <c r="BXD2900" s="391"/>
      <c r="BXE2900" s="391"/>
      <c r="BXF2900" s="391"/>
      <c r="BXG2900" s="391"/>
      <c r="BXH2900" s="391"/>
      <c r="BXI2900" s="391"/>
      <c r="BXJ2900" s="391"/>
      <c r="BXK2900" s="391"/>
      <c r="BXL2900" s="391"/>
      <c r="BXM2900" s="391"/>
      <c r="BXN2900" s="391"/>
      <c r="BXO2900" s="391"/>
      <c r="BXP2900" s="391"/>
      <c r="BXQ2900" s="391"/>
      <c r="BXR2900" s="391"/>
      <c r="BXS2900" s="391"/>
      <c r="BXT2900" s="391"/>
      <c r="BXU2900" s="391"/>
      <c r="BXV2900" s="391"/>
      <c r="BXW2900" s="391"/>
      <c r="BXX2900" s="391"/>
      <c r="BXY2900" s="391"/>
      <c r="BXZ2900" s="391"/>
      <c r="BYA2900" s="391"/>
      <c r="BYB2900" s="391"/>
      <c r="BYC2900" s="391"/>
      <c r="BYD2900" s="391"/>
      <c r="BYE2900" s="391"/>
      <c r="BYF2900" s="391"/>
      <c r="BYG2900" s="391"/>
      <c r="BYH2900" s="391"/>
      <c r="BYI2900" s="391"/>
      <c r="BYJ2900" s="391"/>
      <c r="BYK2900" s="391"/>
      <c r="BYL2900" s="391"/>
      <c r="BYM2900" s="391"/>
      <c r="BYN2900" s="391"/>
      <c r="BYO2900" s="391"/>
      <c r="BYP2900" s="391"/>
      <c r="BYQ2900" s="391"/>
      <c r="BYR2900" s="391"/>
      <c r="BYS2900" s="391"/>
      <c r="BYT2900" s="391"/>
      <c r="BYU2900" s="391"/>
      <c r="BYV2900" s="391"/>
      <c r="BYW2900" s="391"/>
      <c r="BYX2900" s="391"/>
      <c r="BYY2900" s="391"/>
      <c r="BYZ2900" s="391"/>
      <c r="BZA2900" s="391"/>
      <c r="BZB2900" s="391"/>
      <c r="BZC2900" s="391"/>
      <c r="BZD2900" s="391"/>
      <c r="BZE2900" s="391"/>
      <c r="BZF2900" s="391"/>
      <c r="BZG2900" s="391"/>
      <c r="BZH2900" s="391"/>
      <c r="BZI2900" s="391"/>
      <c r="BZJ2900" s="391"/>
      <c r="BZK2900" s="391"/>
      <c r="BZL2900" s="391"/>
      <c r="BZM2900" s="391"/>
      <c r="BZN2900" s="391"/>
      <c r="BZO2900" s="391"/>
      <c r="BZP2900" s="391"/>
      <c r="BZQ2900" s="391"/>
      <c r="BZR2900" s="391"/>
      <c r="BZS2900" s="391"/>
      <c r="BZT2900" s="391"/>
      <c r="BZU2900" s="391"/>
      <c r="BZV2900" s="391"/>
      <c r="BZW2900" s="391"/>
      <c r="BZX2900" s="391"/>
      <c r="BZY2900" s="391"/>
      <c r="BZZ2900" s="391"/>
      <c r="CAA2900" s="391"/>
      <c r="CAB2900" s="391"/>
      <c r="CAC2900" s="391"/>
      <c r="CAD2900" s="391"/>
      <c r="CAE2900" s="391"/>
      <c r="CAF2900" s="391"/>
      <c r="CAG2900" s="391"/>
      <c r="CAH2900" s="391"/>
      <c r="CAI2900" s="391"/>
      <c r="CAJ2900" s="391"/>
      <c r="CAK2900" s="391"/>
      <c r="CAL2900" s="391"/>
      <c r="CAM2900" s="391"/>
      <c r="CAN2900" s="391"/>
      <c r="CAO2900" s="391"/>
      <c r="CAP2900" s="391"/>
      <c r="CAQ2900" s="391"/>
      <c r="CAR2900" s="391"/>
      <c r="CAS2900" s="391"/>
      <c r="CAT2900" s="391"/>
      <c r="CAU2900" s="391"/>
      <c r="CAV2900" s="391"/>
      <c r="CAW2900" s="391"/>
      <c r="CAX2900" s="391"/>
      <c r="CAY2900" s="391"/>
      <c r="CAZ2900" s="391"/>
      <c r="CBA2900" s="391"/>
      <c r="CBB2900" s="391"/>
      <c r="CBC2900" s="391"/>
      <c r="CBD2900" s="391"/>
      <c r="CBE2900" s="391"/>
      <c r="CBF2900" s="391"/>
      <c r="CBG2900" s="391"/>
      <c r="CBH2900" s="391"/>
      <c r="CBI2900" s="391"/>
      <c r="CBJ2900" s="391"/>
      <c r="CBK2900" s="391"/>
      <c r="CBL2900" s="391"/>
      <c r="CBM2900" s="391"/>
      <c r="CBN2900" s="391"/>
      <c r="CBO2900" s="391"/>
      <c r="CBP2900" s="391"/>
      <c r="CBQ2900" s="391"/>
      <c r="CBR2900" s="391"/>
      <c r="CBS2900" s="391"/>
      <c r="CBT2900" s="391"/>
      <c r="CBU2900" s="391"/>
      <c r="CBV2900" s="391"/>
      <c r="CBW2900" s="391"/>
      <c r="CBX2900" s="391"/>
      <c r="CBY2900" s="391"/>
      <c r="CBZ2900" s="391"/>
      <c r="CCA2900" s="391"/>
      <c r="CCB2900" s="391"/>
      <c r="CCC2900" s="391"/>
      <c r="CCD2900" s="391"/>
      <c r="CCE2900" s="391"/>
      <c r="CCF2900" s="391"/>
      <c r="CCG2900" s="391"/>
      <c r="CCH2900" s="391"/>
      <c r="CCI2900" s="391"/>
      <c r="CCJ2900" s="391"/>
      <c r="CCK2900" s="391"/>
      <c r="CCL2900" s="391"/>
      <c r="CCM2900" s="391"/>
      <c r="CCN2900" s="391"/>
      <c r="CCO2900" s="391"/>
      <c r="CCP2900" s="391"/>
      <c r="CCQ2900" s="391"/>
      <c r="CCR2900" s="391"/>
      <c r="CCS2900" s="391"/>
      <c r="CCT2900" s="391"/>
      <c r="CCU2900" s="391"/>
      <c r="CCV2900" s="391"/>
      <c r="CCW2900" s="391"/>
      <c r="CCX2900" s="391"/>
      <c r="CCY2900" s="391"/>
      <c r="CCZ2900" s="391"/>
      <c r="CDA2900" s="391"/>
      <c r="CDB2900" s="391"/>
      <c r="CDC2900" s="391"/>
      <c r="CDD2900" s="391"/>
      <c r="CDE2900" s="391"/>
      <c r="CDF2900" s="391"/>
      <c r="CDG2900" s="391"/>
      <c r="CDH2900" s="391"/>
      <c r="CDI2900" s="391"/>
      <c r="CDJ2900" s="391"/>
      <c r="CDK2900" s="391"/>
      <c r="CDL2900" s="391"/>
      <c r="CDM2900" s="391"/>
      <c r="CDN2900" s="391"/>
      <c r="CDO2900" s="391"/>
      <c r="CDP2900" s="391"/>
      <c r="CDQ2900" s="391"/>
      <c r="CDR2900" s="391"/>
      <c r="CDS2900" s="391"/>
      <c r="CDT2900" s="391"/>
      <c r="CDU2900" s="391"/>
      <c r="CDV2900" s="391"/>
      <c r="CDW2900" s="391"/>
      <c r="CDX2900" s="391"/>
      <c r="CDY2900" s="391"/>
      <c r="CDZ2900" s="391"/>
      <c r="CEA2900" s="391"/>
      <c r="CEB2900" s="391"/>
      <c r="CEC2900" s="391"/>
      <c r="CED2900" s="391"/>
      <c r="CEE2900" s="391"/>
      <c r="CEF2900" s="391"/>
      <c r="CEG2900" s="391"/>
      <c r="CEH2900" s="391"/>
      <c r="CEI2900" s="391"/>
      <c r="CEJ2900" s="391"/>
      <c r="CEK2900" s="391"/>
      <c r="CEL2900" s="391"/>
      <c r="CEM2900" s="391"/>
      <c r="CEN2900" s="391"/>
      <c r="CEO2900" s="391"/>
      <c r="CEP2900" s="391"/>
      <c r="CEQ2900" s="391"/>
      <c r="CER2900" s="391"/>
      <c r="CES2900" s="391"/>
      <c r="CET2900" s="391"/>
      <c r="CEU2900" s="391"/>
      <c r="CEV2900" s="391"/>
      <c r="CEW2900" s="391"/>
      <c r="CEX2900" s="391"/>
      <c r="CEY2900" s="391"/>
      <c r="CEZ2900" s="391"/>
      <c r="CFA2900" s="391"/>
      <c r="CFB2900" s="391"/>
      <c r="CFC2900" s="391"/>
      <c r="CFD2900" s="391"/>
      <c r="CFE2900" s="391"/>
      <c r="CFF2900" s="391"/>
      <c r="CFG2900" s="391"/>
      <c r="CFH2900" s="391"/>
      <c r="CFI2900" s="391"/>
      <c r="CFJ2900" s="391"/>
      <c r="CFK2900" s="391"/>
      <c r="CFL2900" s="391"/>
      <c r="CFM2900" s="391"/>
      <c r="CFN2900" s="391"/>
      <c r="CFO2900" s="391"/>
      <c r="CFP2900" s="391"/>
      <c r="CFQ2900" s="391"/>
      <c r="CFR2900" s="391"/>
      <c r="CFS2900" s="391"/>
      <c r="CFT2900" s="391"/>
      <c r="CFU2900" s="391"/>
      <c r="CFV2900" s="391"/>
      <c r="CFW2900" s="391"/>
      <c r="CFX2900" s="391"/>
      <c r="CFY2900" s="391"/>
      <c r="CFZ2900" s="391"/>
      <c r="CGA2900" s="391"/>
      <c r="CGB2900" s="391"/>
      <c r="CGC2900" s="391"/>
      <c r="CGD2900" s="391"/>
      <c r="CGE2900" s="391"/>
      <c r="CGF2900" s="391"/>
      <c r="CGG2900" s="391"/>
      <c r="CGH2900" s="391"/>
      <c r="CGI2900" s="391"/>
      <c r="CGJ2900" s="391"/>
      <c r="CGK2900" s="391"/>
      <c r="CGL2900" s="391"/>
      <c r="CGM2900" s="391"/>
      <c r="CGN2900" s="391"/>
      <c r="CGO2900" s="391"/>
      <c r="CGP2900" s="391"/>
      <c r="CGQ2900" s="391"/>
      <c r="CGR2900" s="391"/>
      <c r="CGS2900" s="391"/>
      <c r="CGT2900" s="391"/>
      <c r="CGU2900" s="391"/>
      <c r="CGV2900" s="391"/>
      <c r="CGW2900" s="391"/>
      <c r="CGX2900" s="391"/>
      <c r="CGY2900" s="391"/>
      <c r="CGZ2900" s="391"/>
      <c r="CHA2900" s="391"/>
      <c r="CHB2900" s="391"/>
      <c r="CHC2900" s="391"/>
      <c r="CHD2900" s="391"/>
      <c r="CHE2900" s="391"/>
      <c r="CHF2900" s="391"/>
      <c r="CHG2900" s="391"/>
      <c r="CHH2900" s="391"/>
      <c r="CHI2900" s="391"/>
      <c r="CHJ2900" s="391"/>
      <c r="CHK2900" s="391"/>
      <c r="CHL2900" s="391"/>
      <c r="CHM2900" s="391"/>
      <c r="CHN2900" s="391"/>
      <c r="CHO2900" s="391"/>
      <c r="CHP2900" s="391"/>
      <c r="CHQ2900" s="391"/>
      <c r="CHR2900" s="391"/>
      <c r="CHS2900" s="391"/>
      <c r="CHT2900" s="391"/>
      <c r="CHU2900" s="391"/>
      <c r="CHV2900" s="391"/>
      <c r="CHW2900" s="391"/>
      <c r="CHX2900" s="391"/>
      <c r="CHY2900" s="391"/>
      <c r="CHZ2900" s="391"/>
      <c r="CIA2900" s="391"/>
      <c r="CIB2900" s="391"/>
      <c r="CIC2900" s="391"/>
      <c r="CID2900" s="391"/>
      <c r="CIE2900" s="391"/>
      <c r="CIF2900" s="391"/>
      <c r="CIG2900" s="391"/>
      <c r="CIH2900" s="391"/>
      <c r="CII2900" s="391"/>
      <c r="CIJ2900" s="391"/>
      <c r="CIK2900" s="391"/>
      <c r="CIL2900" s="391"/>
      <c r="CIM2900" s="391"/>
      <c r="CIN2900" s="391"/>
      <c r="CIO2900" s="391"/>
      <c r="CIP2900" s="391"/>
      <c r="CIQ2900" s="391"/>
      <c r="CIR2900" s="391"/>
      <c r="CIS2900" s="391"/>
      <c r="CIT2900" s="391"/>
      <c r="CIU2900" s="391"/>
      <c r="CIV2900" s="391"/>
      <c r="CIW2900" s="391"/>
      <c r="CIX2900" s="391"/>
      <c r="CIY2900" s="391"/>
      <c r="CIZ2900" s="391"/>
      <c r="CJA2900" s="391"/>
      <c r="CJB2900" s="391"/>
      <c r="CJC2900" s="391"/>
      <c r="CJD2900" s="391"/>
      <c r="CJE2900" s="391"/>
      <c r="CJF2900" s="391"/>
      <c r="CJG2900" s="391"/>
      <c r="CJH2900" s="391"/>
      <c r="CJI2900" s="391"/>
      <c r="CJJ2900" s="391"/>
      <c r="CJK2900" s="391"/>
      <c r="CJL2900" s="391"/>
      <c r="CJM2900" s="391"/>
      <c r="CJN2900" s="391"/>
      <c r="CJO2900" s="391"/>
      <c r="CJP2900" s="391"/>
      <c r="CJQ2900" s="391"/>
      <c r="CJR2900" s="391"/>
      <c r="CJS2900" s="391"/>
      <c r="CJT2900" s="391"/>
      <c r="CJU2900" s="391"/>
      <c r="CJV2900" s="391"/>
      <c r="CJW2900" s="391"/>
      <c r="CJX2900" s="391"/>
      <c r="CJY2900" s="391"/>
      <c r="CJZ2900" s="391"/>
      <c r="CKA2900" s="391"/>
      <c r="CKB2900" s="391"/>
      <c r="CKC2900" s="391"/>
      <c r="CKD2900" s="391"/>
      <c r="CKE2900" s="391"/>
      <c r="CKF2900" s="391"/>
      <c r="CKG2900" s="391"/>
      <c r="CKH2900" s="391"/>
      <c r="CKI2900" s="391"/>
      <c r="CKJ2900" s="391"/>
      <c r="CKK2900" s="391"/>
      <c r="CKL2900" s="391"/>
      <c r="CKM2900" s="391"/>
      <c r="CKN2900" s="391"/>
      <c r="CKO2900" s="391"/>
      <c r="CKP2900" s="391"/>
      <c r="CKQ2900" s="391"/>
      <c r="CKR2900" s="391"/>
      <c r="CKS2900" s="391"/>
      <c r="CKT2900" s="391"/>
      <c r="CKU2900" s="391"/>
      <c r="CKV2900" s="391"/>
      <c r="CKW2900" s="391"/>
      <c r="CKX2900" s="391"/>
      <c r="CKY2900" s="391"/>
      <c r="CKZ2900" s="391"/>
      <c r="CLA2900" s="391"/>
      <c r="CLB2900" s="391"/>
      <c r="CLC2900" s="391"/>
      <c r="CLD2900" s="391"/>
      <c r="CLE2900" s="391"/>
      <c r="CLF2900" s="391"/>
      <c r="CLG2900" s="391"/>
      <c r="CLH2900" s="391"/>
      <c r="CLI2900" s="391"/>
      <c r="CLJ2900" s="391"/>
      <c r="CLK2900" s="391"/>
      <c r="CLL2900" s="391"/>
      <c r="CLM2900" s="391"/>
      <c r="CLN2900" s="391"/>
      <c r="CLO2900" s="391"/>
      <c r="CLP2900" s="391"/>
      <c r="CLQ2900" s="391"/>
      <c r="CLR2900" s="391"/>
      <c r="CLS2900" s="391"/>
      <c r="CLT2900" s="391"/>
      <c r="CLU2900" s="391"/>
      <c r="CLV2900" s="391"/>
      <c r="CLW2900" s="391"/>
      <c r="CLX2900" s="391"/>
      <c r="CLY2900" s="391"/>
      <c r="CLZ2900" s="391"/>
      <c r="CMA2900" s="391"/>
      <c r="CMB2900" s="391"/>
      <c r="CMC2900" s="391"/>
      <c r="CMD2900" s="391"/>
      <c r="CME2900" s="391"/>
      <c r="CMF2900" s="391"/>
      <c r="CMG2900" s="391"/>
      <c r="CMH2900" s="391"/>
      <c r="CMI2900" s="391"/>
      <c r="CMJ2900" s="391"/>
      <c r="CMK2900" s="391"/>
      <c r="CML2900" s="391"/>
      <c r="CMM2900" s="391"/>
      <c r="CMN2900" s="391"/>
      <c r="CMO2900" s="391"/>
      <c r="CMP2900" s="391"/>
      <c r="CMQ2900" s="391"/>
      <c r="CMR2900" s="391"/>
      <c r="CMS2900" s="391"/>
      <c r="CMT2900" s="391"/>
      <c r="CMU2900" s="391"/>
      <c r="CMV2900" s="391"/>
      <c r="CMW2900" s="391"/>
      <c r="CMX2900" s="391"/>
      <c r="CMY2900" s="391"/>
      <c r="CMZ2900" s="391"/>
      <c r="CNA2900" s="391"/>
      <c r="CNB2900" s="391"/>
      <c r="CNC2900" s="391"/>
      <c r="CND2900" s="391"/>
      <c r="CNE2900" s="391"/>
      <c r="CNF2900" s="391"/>
      <c r="CNG2900" s="391"/>
      <c r="CNH2900" s="391"/>
      <c r="CNI2900" s="391"/>
      <c r="CNJ2900" s="391"/>
      <c r="CNK2900" s="391"/>
      <c r="CNL2900" s="391"/>
      <c r="CNM2900" s="391"/>
      <c r="CNN2900" s="391"/>
      <c r="CNO2900" s="391"/>
      <c r="CNP2900" s="391"/>
      <c r="CNQ2900" s="391"/>
      <c r="CNR2900" s="391"/>
      <c r="CNS2900" s="391"/>
      <c r="CNT2900" s="391"/>
      <c r="CNU2900" s="391"/>
      <c r="CNV2900" s="391"/>
      <c r="CNW2900" s="391"/>
      <c r="CNX2900" s="391"/>
      <c r="CNY2900" s="391"/>
      <c r="CNZ2900" s="391"/>
      <c r="COA2900" s="391"/>
      <c r="COB2900" s="391"/>
      <c r="COC2900" s="391"/>
      <c r="COD2900" s="391"/>
      <c r="COE2900" s="391"/>
      <c r="COF2900" s="391"/>
      <c r="COG2900" s="391"/>
      <c r="COH2900" s="391"/>
      <c r="COI2900" s="391"/>
      <c r="COJ2900" s="391"/>
      <c r="COK2900" s="391"/>
      <c r="COL2900" s="391"/>
      <c r="COM2900" s="391"/>
      <c r="CON2900" s="391"/>
      <c r="COO2900" s="391"/>
      <c r="COP2900" s="391"/>
      <c r="COQ2900" s="391"/>
      <c r="COR2900" s="391"/>
      <c r="COS2900" s="391"/>
      <c r="COT2900" s="391"/>
      <c r="COU2900" s="391"/>
      <c r="COV2900" s="391"/>
      <c r="COW2900" s="391"/>
      <c r="COX2900" s="391"/>
      <c r="COY2900" s="391"/>
      <c r="COZ2900" s="391"/>
      <c r="CPA2900" s="391"/>
      <c r="CPB2900" s="391"/>
      <c r="CPC2900" s="391"/>
      <c r="CPD2900" s="391"/>
      <c r="CPE2900" s="391"/>
      <c r="CPF2900" s="391"/>
      <c r="CPG2900" s="391"/>
      <c r="CPH2900" s="391"/>
      <c r="CPI2900" s="391"/>
      <c r="CPJ2900" s="391"/>
      <c r="CPK2900" s="391"/>
      <c r="CPL2900" s="391"/>
      <c r="CPM2900" s="391"/>
      <c r="CPN2900" s="391"/>
      <c r="CPO2900" s="391"/>
      <c r="CPP2900" s="391"/>
      <c r="CPQ2900" s="391"/>
      <c r="CPR2900" s="391"/>
      <c r="CPS2900" s="391"/>
      <c r="CPT2900" s="391"/>
      <c r="CPU2900" s="391"/>
      <c r="CPV2900" s="391"/>
      <c r="CPW2900" s="391"/>
      <c r="CPX2900" s="391"/>
      <c r="CPY2900" s="391"/>
      <c r="CPZ2900" s="391"/>
      <c r="CQA2900" s="391"/>
      <c r="CQB2900" s="391"/>
      <c r="CQC2900" s="391"/>
      <c r="CQD2900" s="391"/>
      <c r="CQE2900" s="391"/>
      <c r="CQF2900" s="391"/>
      <c r="CQG2900" s="391"/>
      <c r="CQH2900" s="391"/>
      <c r="CQI2900" s="391"/>
      <c r="CQJ2900" s="391"/>
      <c r="CQK2900" s="391"/>
      <c r="CQL2900" s="391"/>
      <c r="CQM2900" s="391"/>
      <c r="CQN2900" s="391"/>
      <c r="CQO2900" s="391"/>
      <c r="CQP2900" s="391"/>
      <c r="CQQ2900" s="391"/>
      <c r="CQR2900" s="391"/>
      <c r="CQS2900" s="391"/>
      <c r="CQT2900" s="391"/>
      <c r="CQU2900" s="391"/>
      <c r="CQV2900" s="391"/>
      <c r="CQW2900" s="391"/>
      <c r="CQX2900" s="391"/>
      <c r="CQY2900" s="391"/>
      <c r="CQZ2900" s="391"/>
      <c r="CRA2900" s="391"/>
      <c r="CRB2900" s="391"/>
      <c r="CRC2900" s="391"/>
      <c r="CRD2900" s="391"/>
      <c r="CRE2900" s="391"/>
      <c r="CRF2900" s="391"/>
      <c r="CRG2900" s="391"/>
      <c r="CRH2900" s="391"/>
      <c r="CRI2900" s="391"/>
      <c r="CRJ2900" s="391"/>
      <c r="CRK2900" s="391"/>
      <c r="CRL2900" s="391"/>
      <c r="CRM2900" s="391"/>
      <c r="CRN2900" s="391"/>
      <c r="CRO2900" s="391"/>
      <c r="CRP2900" s="391"/>
      <c r="CRQ2900" s="391"/>
      <c r="CRR2900" s="391"/>
      <c r="CRS2900" s="391"/>
      <c r="CRT2900" s="391"/>
      <c r="CRU2900" s="391"/>
      <c r="CRV2900" s="391"/>
      <c r="CRW2900" s="391"/>
      <c r="CRX2900" s="391"/>
      <c r="CRY2900" s="391"/>
      <c r="CRZ2900" s="391"/>
      <c r="CSA2900" s="391"/>
      <c r="CSB2900" s="391"/>
      <c r="CSC2900" s="391"/>
      <c r="CSD2900" s="391"/>
      <c r="CSE2900" s="391"/>
      <c r="CSF2900" s="391"/>
      <c r="CSG2900" s="391"/>
      <c r="CSH2900" s="391"/>
      <c r="CSI2900" s="391"/>
      <c r="CSJ2900" s="391"/>
      <c r="CSK2900" s="391"/>
      <c r="CSL2900" s="391"/>
      <c r="CSM2900" s="391"/>
      <c r="CSN2900" s="391"/>
      <c r="CSO2900" s="391"/>
      <c r="CSP2900" s="391"/>
      <c r="CSQ2900" s="391"/>
      <c r="CSR2900" s="391"/>
      <c r="CSS2900" s="391"/>
      <c r="CST2900" s="391"/>
      <c r="CSU2900" s="391"/>
      <c r="CSV2900" s="391"/>
      <c r="CSW2900" s="391"/>
      <c r="CSX2900" s="391"/>
      <c r="CSY2900" s="391"/>
      <c r="CSZ2900" s="391"/>
      <c r="CTA2900" s="391"/>
      <c r="CTB2900" s="391"/>
      <c r="CTC2900" s="391"/>
      <c r="CTD2900" s="391"/>
      <c r="CTE2900" s="391"/>
      <c r="CTF2900" s="391"/>
      <c r="CTG2900" s="391"/>
      <c r="CTH2900" s="391"/>
      <c r="CTI2900" s="391"/>
      <c r="CTJ2900" s="391"/>
      <c r="CTK2900" s="391"/>
      <c r="CTL2900" s="391"/>
      <c r="CTM2900" s="391"/>
      <c r="CTN2900" s="391"/>
      <c r="CTO2900" s="391"/>
      <c r="CTP2900" s="391"/>
      <c r="CTQ2900" s="391"/>
      <c r="CTR2900" s="391"/>
      <c r="CTS2900" s="391"/>
      <c r="CTT2900" s="391"/>
      <c r="CTU2900" s="391"/>
      <c r="CTV2900" s="391"/>
      <c r="CTW2900" s="391"/>
      <c r="CTX2900" s="391"/>
      <c r="CTY2900" s="391"/>
      <c r="CTZ2900" s="391"/>
      <c r="CUA2900" s="391"/>
      <c r="CUB2900" s="391"/>
      <c r="CUC2900" s="391"/>
      <c r="CUD2900" s="391"/>
      <c r="CUE2900" s="391"/>
      <c r="CUF2900" s="391"/>
      <c r="CUG2900" s="391"/>
      <c r="CUH2900" s="391"/>
      <c r="CUI2900" s="391"/>
      <c r="CUJ2900" s="391"/>
      <c r="CUK2900" s="391"/>
      <c r="CUL2900" s="391"/>
      <c r="CUM2900" s="391"/>
      <c r="CUN2900" s="391"/>
      <c r="CUO2900" s="391"/>
      <c r="CUP2900" s="391"/>
      <c r="CUQ2900" s="391"/>
      <c r="CUR2900" s="391"/>
      <c r="CUS2900" s="391"/>
      <c r="CUT2900" s="391"/>
      <c r="CUU2900" s="391"/>
      <c r="CUV2900" s="391"/>
      <c r="CUW2900" s="391"/>
      <c r="CUX2900" s="391"/>
      <c r="CUY2900" s="391"/>
      <c r="CUZ2900" s="391"/>
      <c r="CVA2900" s="391"/>
      <c r="CVB2900" s="391"/>
      <c r="CVC2900" s="391"/>
      <c r="CVD2900" s="391"/>
      <c r="CVE2900" s="391"/>
      <c r="CVF2900" s="391"/>
      <c r="CVG2900" s="391"/>
      <c r="CVH2900" s="391"/>
      <c r="CVI2900" s="391"/>
      <c r="CVJ2900" s="391"/>
      <c r="CVK2900" s="391"/>
      <c r="CVL2900" s="391"/>
      <c r="CVM2900" s="391"/>
      <c r="CVN2900" s="391"/>
      <c r="CVO2900" s="391"/>
      <c r="CVP2900" s="391"/>
      <c r="CVQ2900" s="391"/>
      <c r="CVR2900" s="391"/>
      <c r="CVS2900" s="391"/>
      <c r="CVT2900" s="391"/>
      <c r="CVU2900" s="391"/>
      <c r="CVV2900" s="391"/>
      <c r="CVW2900" s="391"/>
      <c r="CVX2900" s="391"/>
      <c r="CVY2900" s="391"/>
      <c r="CVZ2900" s="391"/>
      <c r="CWA2900" s="391"/>
      <c r="CWB2900" s="391"/>
      <c r="CWC2900" s="391"/>
      <c r="CWD2900" s="391"/>
      <c r="CWE2900" s="391"/>
      <c r="CWF2900" s="391"/>
      <c r="CWG2900" s="391"/>
      <c r="CWH2900" s="391"/>
      <c r="CWI2900" s="391"/>
      <c r="CWJ2900" s="391"/>
      <c r="CWK2900" s="391"/>
      <c r="CWL2900" s="391"/>
      <c r="CWM2900" s="391"/>
      <c r="CWN2900" s="391"/>
      <c r="CWO2900" s="391"/>
      <c r="CWP2900" s="391"/>
      <c r="CWQ2900" s="391"/>
      <c r="CWR2900" s="391"/>
      <c r="CWS2900" s="391"/>
      <c r="CWT2900" s="391"/>
      <c r="CWU2900" s="391"/>
      <c r="CWV2900" s="391"/>
      <c r="CWW2900" s="391"/>
      <c r="CWX2900" s="391"/>
      <c r="CWY2900" s="391"/>
      <c r="CWZ2900" s="391"/>
      <c r="CXA2900" s="391"/>
      <c r="CXB2900" s="391"/>
      <c r="CXC2900" s="391"/>
      <c r="CXD2900" s="391"/>
      <c r="CXE2900" s="391"/>
      <c r="CXF2900" s="391"/>
      <c r="CXG2900" s="391"/>
      <c r="CXH2900" s="391"/>
      <c r="CXI2900" s="391"/>
      <c r="CXJ2900" s="391"/>
      <c r="CXK2900" s="391"/>
      <c r="CXL2900" s="391"/>
      <c r="CXM2900" s="391"/>
      <c r="CXN2900" s="391"/>
      <c r="CXO2900" s="391"/>
      <c r="CXP2900" s="391"/>
      <c r="CXQ2900" s="391"/>
      <c r="CXR2900" s="391"/>
      <c r="CXS2900" s="391"/>
      <c r="CXT2900" s="391"/>
      <c r="CXU2900" s="391"/>
      <c r="CXV2900" s="391"/>
      <c r="CXW2900" s="391"/>
      <c r="CXX2900" s="391"/>
      <c r="CXY2900" s="391"/>
      <c r="CXZ2900" s="391"/>
      <c r="CYA2900" s="391"/>
      <c r="CYB2900" s="391"/>
      <c r="CYC2900" s="391"/>
      <c r="CYD2900" s="391"/>
      <c r="CYE2900" s="391"/>
      <c r="CYF2900" s="391"/>
      <c r="CYG2900" s="391"/>
      <c r="CYH2900" s="391"/>
      <c r="CYI2900" s="391"/>
      <c r="CYJ2900" s="391"/>
      <c r="CYK2900" s="391"/>
      <c r="CYL2900" s="391"/>
      <c r="CYM2900" s="391"/>
      <c r="CYN2900" s="391"/>
      <c r="CYO2900" s="391"/>
      <c r="CYP2900" s="391"/>
      <c r="CYQ2900" s="391"/>
      <c r="CYR2900" s="391"/>
      <c r="CYS2900" s="391"/>
      <c r="CYT2900" s="391"/>
      <c r="CYU2900" s="391"/>
      <c r="CYV2900" s="391"/>
      <c r="CYW2900" s="391"/>
      <c r="CYX2900" s="391"/>
      <c r="CYY2900" s="391"/>
      <c r="CYZ2900" s="391"/>
      <c r="CZA2900" s="391"/>
      <c r="CZB2900" s="391"/>
      <c r="CZC2900" s="391"/>
      <c r="CZD2900" s="391"/>
      <c r="CZE2900" s="391"/>
      <c r="CZF2900" s="391"/>
      <c r="CZG2900" s="391"/>
      <c r="CZH2900" s="391"/>
      <c r="CZI2900" s="391"/>
      <c r="CZJ2900" s="391"/>
      <c r="CZK2900" s="391"/>
      <c r="CZL2900" s="391"/>
      <c r="CZM2900" s="391"/>
      <c r="CZN2900" s="391"/>
      <c r="CZO2900" s="391"/>
      <c r="CZP2900" s="391"/>
      <c r="CZQ2900" s="391"/>
      <c r="CZR2900" s="391"/>
      <c r="CZS2900" s="391"/>
      <c r="CZT2900" s="391"/>
      <c r="CZU2900" s="391"/>
      <c r="CZV2900" s="391"/>
      <c r="CZW2900" s="391"/>
      <c r="CZX2900" s="391"/>
      <c r="CZY2900" s="391"/>
      <c r="CZZ2900" s="391"/>
      <c r="DAA2900" s="391"/>
      <c r="DAB2900" s="391"/>
      <c r="DAC2900" s="391"/>
      <c r="DAD2900" s="391"/>
      <c r="DAE2900" s="391"/>
      <c r="DAF2900" s="391"/>
      <c r="DAG2900" s="391"/>
      <c r="DAH2900" s="391"/>
      <c r="DAI2900" s="391"/>
      <c r="DAJ2900" s="391"/>
      <c r="DAK2900" s="391"/>
      <c r="DAL2900" s="391"/>
      <c r="DAM2900" s="391"/>
      <c r="DAN2900" s="391"/>
      <c r="DAO2900" s="391"/>
      <c r="DAP2900" s="391"/>
      <c r="DAQ2900" s="391"/>
      <c r="DAR2900" s="391"/>
      <c r="DAS2900" s="391"/>
      <c r="DAT2900" s="391"/>
      <c r="DAU2900" s="391"/>
      <c r="DAV2900" s="391"/>
      <c r="DAW2900" s="391"/>
      <c r="DAX2900" s="391"/>
      <c r="DAY2900" s="391"/>
      <c r="DAZ2900" s="391"/>
      <c r="DBA2900" s="391"/>
      <c r="DBB2900" s="391"/>
      <c r="DBC2900" s="391"/>
      <c r="DBD2900" s="391"/>
      <c r="DBE2900" s="391"/>
      <c r="DBF2900" s="391"/>
      <c r="DBG2900" s="391"/>
      <c r="DBH2900" s="391"/>
      <c r="DBI2900" s="391"/>
      <c r="DBJ2900" s="391"/>
      <c r="DBK2900" s="391"/>
      <c r="DBL2900" s="391"/>
      <c r="DBM2900" s="391"/>
      <c r="DBN2900" s="391"/>
      <c r="DBO2900" s="391"/>
      <c r="DBP2900" s="391"/>
      <c r="DBQ2900" s="391"/>
      <c r="DBR2900" s="391"/>
      <c r="DBS2900" s="391"/>
      <c r="DBT2900" s="391"/>
      <c r="DBU2900" s="391"/>
      <c r="DBV2900" s="391"/>
      <c r="DBW2900" s="391"/>
      <c r="DBX2900" s="391"/>
      <c r="DBY2900" s="391"/>
      <c r="DBZ2900" s="391"/>
      <c r="DCA2900" s="391"/>
      <c r="DCB2900" s="391"/>
      <c r="DCC2900" s="391"/>
      <c r="DCD2900" s="391"/>
      <c r="DCE2900" s="391"/>
      <c r="DCF2900" s="391"/>
      <c r="DCG2900" s="391"/>
      <c r="DCH2900" s="391"/>
      <c r="DCI2900" s="391"/>
      <c r="DCJ2900" s="391"/>
      <c r="DCK2900" s="391"/>
      <c r="DCL2900" s="391"/>
      <c r="DCM2900" s="391"/>
      <c r="DCN2900" s="391"/>
      <c r="DCO2900" s="391"/>
      <c r="DCP2900" s="391"/>
      <c r="DCQ2900" s="391"/>
      <c r="DCR2900" s="391"/>
      <c r="DCS2900" s="391"/>
      <c r="DCT2900" s="391"/>
      <c r="DCU2900" s="391"/>
      <c r="DCV2900" s="391"/>
      <c r="DCW2900" s="391"/>
      <c r="DCX2900" s="391"/>
      <c r="DCY2900" s="391"/>
      <c r="DCZ2900" s="391"/>
      <c r="DDA2900" s="391"/>
      <c r="DDB2900" s="391"/>
      <c r="DDC2900" s="391"/>
      <c r="DDD2900" s="391"/>
      <c r="DDE2900" s="391"/>
      <c r="DDF2900" s="391"/>
      <c r="DDG2900" s="391"/>
      <c r="DDH2900" s="391"/>
      <c r="DDI2900" s="391"/>
      <c r="DDJ2900" s="391"/>
      <c r="DDK2900" s="391"/>
      <c r="DDL2900" s="391"/>
      <c r="DDM2900" s="391"/>
      <c r="DDN2900" s="391"/>
      <c r="DDO2900" s="391"/>
      <c r="DDP2900" s="391"/>
      <c r="DDQ2900" s="391"/>
      <c r="DDR2900" s="391"/>
      <c r="DDS2900" s="391"/>
      <c r="DDT2900" s="391"/>
      <c r="DDU2900" s="391"/>
      <c r="DDV2900" s="391"/>
      <c r="DDW2900" s="391"/>
      <c r="DDX2900" s="391"/>
      <c r="DDY2900" s="391"/>
      <c r="DDZ2900" s="391"/>
      <c r="DEA2900" s="391"/>
      <c r="DEB2900" s="391"/>
      <c r="DEC2900" s="391"/>
      <c r="DED2900" s="391"/>
      <c r="DEE2900" s="391"/>
      <c r="DEF2900" s="391"/>
      <c r="DEG2900" s="391"/>
      <c r="DEH2900" s="391"/>
      <c r="DEI2900" s="391"/>
      <c r="DEJ2900" s="391"/>
      <c r="DEK2900" s="391"/>
      <c r="DEL2900" s="391"/>
      <c r="DEM2900" s="391"/>
      <c r="DEN2900" s="391"/>
      <c r="DEO2900" s="391"/>
      <c r="DEP2900" s="391"/>
      <c r="DEQ2900" s="391"/>
      <c r="DER2900" s="391"/>
      <c r="DES2900" s="391"/>
      <c r="DET2900" s="391"/>
      <c r="DEU2900" s="391"/>
      <c r="DEV2900" s="391"/>
      <c r="DEW2900" s="391"/>
      <c r="DEX2900" s="391"/>
      <c r="DEY2900" s="391"/>
      <c r="DEZ2900" s="391"/>
      <c r="DFA2900" s="391"/>
      <c r="DFB2900" s="391"/>
      <c r="DFC2900" s="391"/>
      <c r="DFD2900" s="391"/>
      <c r="DFE2900" s="391"/>
      <c r="DFF2900" s="391"/>
      <c r="DFG2900" s="391"/>
      <c r="DFH2900" s="391"/>
      <c r="DFI2900" s="391"/>
      <c r="DFJ2900" s="391"/>
      <c r="DFK2900" s="391"/>
      <c r="DFL2900" s="391"/>
      <c r="DFM2900" s="391"/>
      <c r="DFN2900" s="391"/>
      <c r="DFO2900" s="391"/>
      <c r="DFP2900" s="391"/>
      <c r="DFQ2900" s="391"/>
      <c r="DFR2900" s="391"/>
      <c r="DFS2900" s="391"/>
      <c r="DFT2900" s="391"/>
      <c r="DFU2900" s="391"/>
      <c r="DFV2900" s="391"/>
      <c r="DFW2900" s="391"/>
      <c r="DFX2900" s="391"/>
      <c r="DFY2900" s="391"/>
      <c r="DFZ2900" s="391"/>
      <c r="DGA2900" s="391"/>
      <c r="DGB2900" s="391"/>
      <c r="DGC2900" s="391"/>
      <c r="DGD2900" s="391"/>
      <c r="DGE2900" s="391"/>
      <c r="DGF2900" s="391"/>
      <c r="DGG2900" s="391"/>
      <c r="DGH2900" s="391"/>
      <c r="DGI2900" s="391"/>
      <c r="DGJ2900" s="391"/>
      <c r="DGK2900" s="391"/>
      <c r="DGL2900" s="391"/>
      <c r="DGM2900" s="391"/>
      <c r="DGN2900" s="391"/>
      <c r="DGO2900" s="391"/>
      <c r="DGP2900" s="391"/>
      <c r="DGQ2900" s="391"/>
      <c r="DGR2900" s="391"/>
      <c r="DGS2900" s="391"/>
      <c r="DGT2900" s="391"/>
      <c r="DGU2900" s="391"/>
      <c r="DGV2900" s="391"/>
      <c r="DGW2900" s="391"/>
      <c r="DGX2900" s="391"/>
      <c r="DGY2900" s="391"/>
      <c r="DGZ2900" s="391"/>
      <c r="DHA2900" s="391"/>
      <c r="DHB2900" s="391"/>
      <c r="DHC2900" s="391"/>
      <c r="DHD2900" s="391"/>
      <c r="DHE2900" s="391"/>
      <c r="DHF2900" s="391"/>
      <c r="DHG2900" s="391"/>
      <c r="DHH2900" s="391"/>
      <c r="DHI2900" s="391"/>
      <c r="DHJ2900" s="391"/>
      <c r="DHK2900" s="391"/>
      <c r="DHL2900" s="391"/>
      <c r="DHM2900" s="391"/>
      <c r="DHN2900" s="391"/>
      <c r="DHO2900" s="391"/>
      <c r="DHP2900" s="391"/>
      <c r="DHQ2900" s="391"/>
      <c r="DHR2900" s="391"/>
      <c r="DHS2900" s="391"/>
      <c r="DHT2900" s="391"/>
      <c r="DHU2900" s="391"/>
      <c r="DHV2900" s="391"/>
      <c r="DHW2900" s="391"/>
      <c r="DHX2900" s="391"/>
      <c r="DHY2900" s="391"/>
      <c r="DHZ2900" s="391"/>
      <c r="DIA2900" s="391"/>
      <c r="DIB2900" s="391"/>
      <c r="DIC2900" s="391"/>
      <c r="DID2900" s="391"/>
      <c r="DIE2900" s="391"/>
      <c r="DIF2900" s="391"/>
      <c r="DIG2900" s="391"/>
      <c r="DIH2900" s="391"/>
      <c r="DII2900" s="391"/>
      <c r="DIJ2900" s="391"/>
      <c r="DIK2900" s="391"/>
      <c r="DIL2900" s="391"/>
      <c r="DIM2900" s="391"/>
      <c r="DIN2900" s="391"/>
      <c r="DIO2900" s="391"/>
      <c r="DIP2900" s="391"/>
      <c r="DIQ2900" s="391"/>
      <c r="DIR2900" s="391"/>
      <c r="DIS2900" s="391"/>
      <c r="DIT2900" s="391"/>
      <c r="DIU2900" s="391"/>
      <c r="DIV2900" s="391"/>
      <c r="DIW2900" s="391"/>
      <c r="DIX2900" s="391"/>
      <c r="DIY2900" s="391"/>
      <c r="DIZ2900" s="391"/>
      <c r="DJA2900" s="391"/>
      <c r="DJB2900" s="391"/>
      <c r="DJC2900" s="391"/>
      <c r="DJD2900" s="391"/>
      <c r="DJE2900" s="391"/>
      <c r="DJF2900" s="391"/>
      <c r="DJG2900" s="391"/>
      <c r="DJH2900" s="391"/>
      <c r="DJI2900" s="391"/>
      <c r="DJJ2900" s="391"/>
      <c r="DJK2900" s="391"/>
      <c r="DJL2900" s="391"/>
      <c r="DJM2900" s="391"/>
      <c r="DJN2900" s="391"/>
      <c r="DJO2900" s="391"/>
      <c r="DJP2900" s="391"/>
      <c r="DJQ2900" s="391"/>
      <c r="DJR2900" s="391"/>
      <c r="DJS2900" s="391"/>
      <c r="DJT2900" s="391"/>
      <c r="DJU2900" s="391"/>
      <c r="DJV2900" s="391"/>
      <c r="DJW2900" s="391"/>
      <c r="DJX2900" s="391"/>
      <c r="DJY2900" s="391"/>
      <c r="DJZ2900" s="391"/>
      <c r="DKA2900" s="391"/>
      <c r="DKB2900" s="391"/>
      <c r="DKC2900" s="391"/>
      <c r="DKD2900" s="391"/>
      <c r="DKE2900" s="391"/>
      <c r="DKF2900" s="391"/>
      <c r="DKG2900" s="391"/>
      <c r="DKH2900" s="391"/>
      <c r="DKI2900" s="391"/>
      <c r="DKJ2900" s="391"/>
      <c r="DKK2900" s="391"/>
      <c r="DKL2900" s="391"/>
      <c r="DKM2900" s="391"/>
      <c r="DKN2900" s="391"/>
      <c r="DKO2900" s="391"/>
      <c r="DKP2900" s="391"/>
      <c r="DKQ2900" s="391"/>
      <c r="DKR2900" s="391"/>
      <c r="DKS2900" s="391"/>
      <c r="DKT2900" s="391"/>
      <c r="DKU2900" s="391"/>
      <c r="DKV2900" s="391"/>
      <c r="DKW2900" s="391"/>
      <c r="DKX2900" s="391"/>
      <c r="DKY2900" s="391"/>
      <c r="DKZ2900" s="391"/>
      <c r="DLA2900" s="391"/>
      <c r="DLB2900" s="391"/>
      <c r="DLC2900" s="391"/>
      <c r="DLD2900" s="391"/>
      <c r="DLE2900" s="391"/>
      <c r="DLF2900" s="391"/>
      <c r="DLG2900" s="391"/>
      <c r="DLH2900" s="391"/>
      <c r="DLI2900" s="391"/>
      <c r="DLJ2900" s="391"/>
      <c r="DLK2900" s="391"/>
      <c r="DLL2900" s="391"/>
      <c r="DLM2900" s="391"/>
      <c r="DLN2900" s="391"/>
      <c r="DLO2900" s="391"/>
      <c r="DLP2900" s="391"/>
      <c r="DLQ2900" s="391"/>
      <c r="DLR2900" s="391"/>
      <c r="DLS2900" s="391"/>
      <c r="DLT2900" s="391"/>
      <c r="DLU2900" s="391"/>
      <c r="DLV2900" s="391"/>
      <c r="DLW2900" s="391"/>
      <c r="DLX2900" s="391"/>
      <c r="DLY2900" s="391"/>
      <c r="DLZ2900" s="391"/>
      <c r="DMA2900" s="391"/>
      <c r="DMB2900" s="391"/>
      <c r="DMC2900" s="391"/>
      <c r="DMD2900" s="391"/>
      <c r="DME2900" s="391"/>
      <c r="DMF2900" s="391"/>
      <c r="DMG2900" s="391"/>
      <c r="DMH2900" s="391"/>
      <c r="DMI2900" s="391"/>
      <c r="DMJ2900" s="391"/>
      <c r="DMK2900" s="391"/>
      <c r="DML2900" s="391"/>
      <c r="DMM2900" s="391"/>
      <c r="DMN2900" s="391"/>
      <c r="DMO2900" s="391"/>
      <c r="DMP2900" s="391"/>
      <c r="DMQ2900" s="391"/>
      <c r="DMR2900" s="391"/>
      <c r="DMS2900" s="391"/>
      <c r="DMT2900" s="391"/>
      <c r="DMU2900" s="391"/>
      <c r="DMV2900" s="391"/>
      <c r="DMW2900" s="391"/>
      <c r="DMX2900" s="391"/>
      <c r="DMY2900" s="391"/>
      <c r="DMZ2900" s="391"/>
      <c r="DNA2900" s="391"/>
      <c r="DNB2900" s="391"/>
      <c r="DNC2900" s="391"/>
      <c r="DND2900" s="391"/>
      <c r="DNE2900" s="391"/>
      <c r="DNF2900" s="391"/>
      <c r="DNG2900" s="391"/>
      <c r="DNH2900" s="391"/>
      <c r="DNI2900" s="391"/>
      <c r="DNJ2900" s="391"/>
      <c r="DNK2900" s="391"/>
      <c r="DNL2900" s="391"/>
      <c r="DNM2900" s="391"/>
      <c r="DNN2900" s="391"/>
      <c r="DNO2900" s="391"/>
      <c r="DNP2900" s="391"/>
      <c r="DNQ2900" s="391"/>
      <c r="DNR2900" s="391"/>
      <c r="DNS2900" s="391"/>
      <c r="DNT2900" s="391"/>
      <c r="DNU2900" s="391"/>
      <c r="DNV2900" s="391"/>
      <c r="DNW2900" s="391"/>
      <c r="DNX2900" s="391"/>
      <c r="DNY2900" s="391"/>
      <c r="DNZ2900" s="391"/>
      <c r="DOA2900" s="391"/>
      <c r="DOB2900" s="391"/>
      <c r="DOC2900" s="391"/>
      <c r="DOD2900" s="391"/>
      <c r="DOE2900" s="391"/>
      <c r="DOF2900" s="391"/>
      <c r="DOG2900" s="391"/>
      <c r="DOH2900" s="391"/>
      <c r="DOI2900" s="391"/>
      <c r="DOJ2900" s="391"/>
      <c r="DOK2900" s="391"/>
      <c r="DOL2900" s="391"/>
      <c r="DOM2900" s="391"/>
      <c r="DON2900" s="391"/>
      <c r="DOO2900" s="391"/>
      <c r="DOP2900" s="391"/>
      <c r="DOQ2900" s="391"/>
      <c r="DOR2900" s="391"/>
      <c r="DOS2900" s="391"/>
      <c r="DOT2900" s="391"/>
      <c r="DOU2900" s="391"/>
      <c r="DOV2900" s="391"/>
      <c r="DOW2900" s="391"/>
      <c r="DOX2900" s="391"/>
      <c r="DOY2900" s="391"/>
      <c r="DOZ2900" s="391"/>
      <c r="DPA2900" s="391"/>
      <c r="DPB2900" s="391"/>
      <c r="DPC2900" s="391"/>
      <c r="DPD2900" s="391"/>
      <c r="DPE2900" s="391"/>
      <c r="DPF2900" s="391"/>
      <c r="DPG2900" s="391"/>
      <c r="DPH2900" s="391"/>
      <c r="DPI2900" s="391"/>
      <c r="DPJ2900" s="391"/>
      <c r="DPK2900" s="391"/>
      <c r="DPL2900" s="391"/>
      <c r="DPM2900" s="391"/>
      <c r="DPN2900" s="391"/>
      <c r="DPO2900" s="391"/>
      <c r="DPP2900" s="391"/>
      <c r="DPQ2900" s="391"/>
      <c r="DPR2900" s="391"/>
      <c r="DPS2900" s="391"/>
      <c r="DPT2900" s="391"/>
      <c r="DPU2900" s="391"/>
      <c r="DPV2900" s="391"/>
      <c r="DPW2900" s="391"/>
      <c r="DPX2900" s="391"/>
      <c r="DPY2900" s="391"/>
      <c r="DPZ2900" s="391"/>
      <c r="DQA2900" s="391"/>
      <c r="DQB2900" s="391"/>
      <c r="DQC2900" s="391"/>
      <c r="DQD2900" s="391"/>
      <c r="DQE2900" s="391"/>
      <c r="DQF2900" s="391"/>
      <c r="DQG2900" s="391"/>
      <c r="DQH2900" s="391"/>
      <c r="DQI2900" s="391"/>
      <c r="DQJ2900" s="391"/>
      <c r="DQK2900" s="391"/>
      <c r="DQL2900" s="391"/>
      <c r="DQM2900" s="391"/>
      <c r="DQN2900" s="391"/>
      <c r="DQO2900" s="391"/>
      <c r="DQP2900" s="391"/>
      <c r="DQQ2900" s="391"/>
      <c r="DQR2900" s="391"/>
      <c r="DQS2900" s="391"/>
      <c r="DQT2900" s="391"/>
      <c r="DQU2900" s="391"/>
      <c r="DQV2900" s="391"/>
      <c r="DQW2900" s="391"/>
      <c r="DQX2900" s="391"/>
      <c r="DQY2900" s="391"/>
      <c r="DQZ2900" s="391"/>
      <c r="DRA2900" s="391"/>
      <c r="DRB2900" s="391"/>
      <c r="DRC2900" s="391"/>
      <c r="DRD2900" s="391"/>
      <c r="DRE2900" s="391"/>
      <c r="DRF2900" s="391"/>
      <c r="DRG2900" s="391"/>
      <c r="DRH2900" s="391"/>
      <c r="DRI2900" s="391"/>
      <c r="DRJ2900" s="391"/>
      <c r="DRK2900" s="391"/>
      <c r="DRL2900" s="391"/>
      <c r="DRM2900" s="391"/>
      <c r="DRN2900" s="391"/>
      <c r="DRO2900" s="391"/>
      <c r="DRP2900" s="391"/>
      <c r="DRQ2900" s="391"/>
      <c r="DRR2900" s="391"/>
      <c r="DRS2900" s="391"/>
      <c r="DRT2900" s="391"/>
      <c r="DRU2900" s="391"/>
      <c r="DRV2900" s="391"/>
      <c r="DRW2900" s="391"/>
      <c r="DRX2900" s="391"/>
      <c r="DRY2900" s="391"/>
      <c r="DRZ2900" s="391"/>
      <c r="DSA2900" s="391"/>
      <c r="DSB2900" s="391"/>
      <c r="DSC2900" s="391"/>
      <c r="DSD2900" s="391"/>
      <c r="DSE2900" s="391"/>
      <c r="DSF2900" s="391"/>
      <c r="DSG2900" s="391"/>
      <c r="DSH2900" s="391"/>
      <c r="DSI2900" s="391"/>
      <c r="DSJ2900" s="391"/>
      <c r="DSK2900" s="391"/>
      <c r="DSL2900" s="391"/>
      <c r="DSM2900" s="391"/>
      <c r="DSN2900" s="391"/>
      <c r="DSO2900" s="391"/>
      <c r="DSP2900" s="391"/>
      <c r="DSQ2900" s="391"/>
      <c r="DSR2900" s="391"/>
      <c r="DSS2900" s="391"/>
      <c r="DST2900" s="391"/>
      <c r="DSU2900" s="391"/>
      <c r="DSV2900" s="391"/>
      <c r="DSW2900" s="391"/>
      <c r="DSX2900" s="391"/>
      <c r="DSY2900" s="391"/>
      <c r="DSZ2900" s="391"/>
      <c r="DTA2900" s="391"/>
      <c r="DTB2900" s="391"/>
      <c r="DTC2900" s="391"/>
      <c r="DTD2900" s="391"/>
      <c r="DTE2900" s="391"/>
      <c r="DTF2900" s="391"/>
      <c r="DTG2900" s="391"/>
      <c r="DTH2900" s="391"/>
      <c r="DTI2900" s="391"/>
      <c r="DTJ2900" s="391"/>
      <c r="DTK2900" s="391"/>
      <c r="DTL2900" s="391"/>
      <c r="DTM2900" s="391"/>
      <c r="DTN2900" s="391"/>
      <c r="DTO2900" s="391"/>
      <c r="DTP2900" s="391"/>
      <c r="DTQ2900" s="391"/>
      <c r="DTR2900" s="391"/>
      <c r="DTS2900" s="391"/>
      <c r="DTT2900" s="391"/>
      <c r="DTU2900" s="391"/>
      <c r="DTV2900" s="391"/>
      <c r="DTW2900" s="391"/>
      <c r="DTX2900" s="391"/>
      <c r="DTY2900" s="391"/>
      <c r="DTZ2900" s="391"/>
      <c r="DUA2900" s="391"/>
      <c r="DUB2900" s="391"/>
      <c r="DUC2900" s="391"/>
      <c r="DUD2900" s="391"/>
      <c r="DUE2900" s="391"/>
      <c r="DUF2900" s="391"/>
      <c r="DUG2900" s="391"/>
      <c r="DUH2900" s="391"/>
      <c r="DUI2900" s="391"/>
      <c r="DUJ2900" s="391"/>
      <c r="DUK2900" s="391"/>
      <c r="DUL2900" s="391"/>
      <c r="DUM2900" s="391"/>
      <c r="DUN2900" s="391"/>
      <c r="DUO2900" s="391"/>
      <c r="DUP2900" s="391"/>
      <c r="DUQ2900" s="391"/>
      <c r="DUR2900" s="391"/>
      <c r="DUS2900" s="391"/>
      <c r="DUT2900" s="391"/>
      <c r="DUU2900" s="391"/>
      <c r="DUV2900" s="391"/>
      <c r="DUW2900" s="391"/>
      <c r="DUX2900" s="391"/>
      <c r="DUY2900" s="391"/>
      <c r="DUZ2900" s="391"/>
      <c r="DVA2900" s="391"/>
      <c r="DVB2900" s="391"/>
      <c r="DVC2900" s="391"/>
      <c r="DVD2900" s="391"/>
      <c r="DVE2900" s="391"/>
      <c r="DVF2900" s="391"/>
      <c r="DVG2900" s="391"/>
      <c r="DVH2900" s="391"/>
      <c r="DVI2900" s="391"/>
      <c r="DVJ2900" s="391"/>
      <c r="DVK2900" s="391"/>
      <c r="DVL2900" s="391"/>
      <c r="DVM2900" s="391"/>
      <c r="DVN2900" s="391"/>
      <c r="DVO2900" s="391"/>
      <c r="DVP2900" s="391"/>
      <c r="DVQ2900" s="391"/>
      <c r="DVR2900" s="391"/>
      <c r="DVS2900" s="391"/>
      <c r="DVT2900" s="391"/>
      <c r="DVU2900" s="391"/>
      <c r="DVV2900" s="391"/>
      <c r="DVW2900" s="391"/>
      <c r="DVX2900" s="391"/>
      <c r="DVY2900" s="391"/>
      <c r="DVZ2900" s="391"/>
      <c r="DWA2900" s="391"/>
      <c r="DWB2900" s="391"/>
      <c r="DWC2900" s="391"/>
      <c r="DWD2900" s="391"/>
      <c r="DWE2900" s="391"/>
      <c r="DWF2900" s="391"/>
      <c r="DWG2900" s="391"/>
      <c r="DWH2900" s="391"/>
      <c r="DWI2900" s="391"/>
      <c r="DWJ2900" s="391"/>
      <c r="DWK2900" s="391"/>
      <c r="DWL2900" s="391"/>
      <c r="DWM2900" s="391"/>
      <c r="DWN2900" s="391"/>
      <c r="DWO2900" s="391"/>
      <c r="DWP2900" s="391"/>
      <c r="DWQ2900" s="391"/>
      <c r="DWR2900" s="391"/>
      <c r="DWS2900" s="391"/>
      <c r="DWT2900" s="391"/>
      <c r="DWU2900" s="391"/>
      <c r="DWV2900" s="391"/>
      <c r="DWW2900" s="391"/>
      <c r="DWX2900" s="391"/>
      <c r="DWY2900" s="391"/>
      <c r="DWZ2900" s="391"/>
      <c r="DXA2900" s="391"/>
      <c r="DXB2900" s="391"/>
      <c r="DXC2900" s="391"/>
      <c r="DXD2900" s="391"/>
      <c r="DXE2900" s="391"/>
      <c r="DXF2900" s="391"/>
      <c r="DXG2900" s="391"/>
      <c r="DXH2900" s="391"/>
      <c r="DXI2900" s="391"/>
      <c r="DXJ2900" s="391"/>
      <c r="DXK2900" s="391"/>
      <c r="DXL2900" s="391"/>
      <c r="DXM2900" s="391"/>
      <c r="DXN2900" s="391"/>
      <c r="DXO2900" s="391"/>
      <c r="DXP2900" s="391"/>
      <c r="DXQ2900" s="391"/>
      <c r="DXR2900" s="391"/>
      <c r="DXS2900" s="391"/>
      <c r="DXT2900" s="391"/>
      <c r="DXU2900" s="391"/>
      <c r="DXV2900" s="391"/>
      <c r="DXW2900" s="391"/>
      <c r="DXX2900" s="391"/>
      <c r="DXY2900" s="391"/>
      <c r="DXZ2900" s="391"/>
      <c r="DYA2900" s="391"/>
      <c r="DYB2900" s="391"/>
      <c r="DYC2900" s="391"/>
      <c r="DYD2900" s="391"/>
      <c r="DYE2900" s="391"/>
      <c r="DYF2900" s="391"/>
      <c r="DYG2900" s="391"/>
      <c r="DYH2900" s="391"/>
      <c r="DYI2900" s="391"/>
      <c r="DYJ2900" s="391"/>
      <c r="DYK2900" s="391"/>
      <c r="DYL2900" s="391"/>
      <c r="DYM2900" s="391"/>
      <c r="DYN2900" s="391"/>
      <c r="DYO2900" s="391"/>
      <c r="DYP2900" s="391"/>
      <c r="DYQ2900" s="391"/>
      <c r="DYR2900" s="391"/>
      <c r="DYS2900" s="391"/>
      <c r="DYT2900" s="391"/>
      <c r="DYU2900" s="391"/>
      <c r="DYV2900" s="391"/>
      <c r="DYW2900" s="391"/>
      <c r="DYX2900" s="391"/>
      <c r="DYY2900" s="391"/>
      <c r="DYZ2900" s="391"/>
      <c r="DZA2900" s="391"/>
      <c r="DZB2900" s="391"/>
      <c r="DZC2900" s="391"/>
      <c r="DZD2900" s="391"/>
      <c r="DZE2900" s="391"/>
      <c r="DZF2900" s="391"/>
      <c r="DZG2900" s="391"/>
      <c r="DZH2900" s="391"/>
      <c r="DZI2900" s="391"/>
      <c r="DZJ2900" s="391"/>
      <c r="DZK2900" s="391"/>
      <c r="DZL2900" s="391"/>
      <c r="DZM2900" s="391"/>
      <c r="DZN2900" s="391"/>
      <c r="DZO2900" s="391"/>
      <c r="DZP2900" s="391"/>
      <c r="DZQ2900" s="391"/>
      <c r="DZR2900" s="391"/>
      <c r="DZS2900" s="391"/>
      <c r="DZT2900" s="391"/>
      <c r="DZU2900" s="391"/>
      <c r="DZV2900" s="391"/>
      <c r="DZW2900" s="391"/>
      <c r="DZX2900" s="391"/>
      <c r="DZY2900" s="391"/>
      <c r="DZZ2900" s="391"/>
      <c r="EAA2900" s="391"/>
      <c r="EAB2900" s="391"/>
      <c r="EAC2900" s="391"/>
      <c r="EAD2900" s="391"/>
      <c r="EAE2900" s="391"/>
      <c r="EAF2900" s="391"/>
      <c r="EAG2900" s="391"/>
      <c r="EAH2900" s="391"/>
      <c r="EAI2900" s="391"/>
      <c r="EAJ2900" s="391"/>
      <c r="EAK2900" s="391"/>
      <c r="EAL2900" s="391"/>
      <c r="EAM2900" s="391"/>
      <c r="EAN2900" s="391"/>
      <c r="EAO2900" s="391"/>
      <c r="EAP2900" s="391"/>
      <c r="EAQ2900" s="391"/>
      <c r="EAR2900" s="391"/>
      <c r="EAS2900" s="391"/>
      <c r="EAT2900" s="391"/>
      <c r="EAU2900" s="391"/>
      <c r="EAV2900" s="391"/>
      <c r="EAW2900" s="391"/>
      <c r="EAX2900" s="391"/>
      <c r="EAY2900" s="391"/>
      <c r="EAZ2900" s="391"/>
      <c r="EBA2900" s="391"/>
      <c r="EBB2900" s="391"/>
      <c r="EBC2900" s="391"/>
      <c r="EBD2900" s="391"/>
      <c r="EBE2900" s="391"/>
      <c r="EBF2900" s="391"/>
      <c r="EBG2900" s="391"/>
      <c r="EBH2900" s="391"/>
      <c r="EBI2900" s="391"/>
      <c r="EBJ2900" s="391"/>
      <c r="EBK2900" s="391"/>
      <c r="EBL2900" s="391"/>
      <c r="EBM2900" s="391"/>
      <c r="EBN2900" s="391"/>
      <c r="EBO2900" s="391"/>
      <c r="EBP2900" s="391"/>
      <c r="EBQ2900" s="391"/>
      <c r="EBR2900" s="391"/>
      <c r="EBS2900" s="391"/>
      <c r="EBT2900" s="391"/>
      <c r="EBU2900" s="391"/>
      <c r="EBV2900" s="391"/>
      <c r="EBW2900" s="391"/>
      <c r="EBX2900" s="391"/>
      <c r="EBY2900" s="391"/>
      <c r="EBZ2900" s="391"/>
      <c r="ECA2900" s="391"/>
      <c r="ECB2900" s="391"/>
      <c r="ECC2900" s="391"/>
      <c r="ECD2900" s="391"/>
      <c r="ECE2900" s="391"/>
      <c r="ECF2900" s="391"/>
      <c r="ECG2900" s="391"/>
      <c r="ECH2900" s="391"/>
      <c r="ECI2900" s="391"/>
      <c r="ECJ2900" s="391"/>
      <c r="ECK2900" s="391"/>
      <c r="ECL2900" s="391"/>
      <c r="ECM2900" s="391"/>
      <c r="ECN2900" s="391"/>
      <c r="ECO2900" s="391"/>
      <c r="ECP2900" s="391"/>
      <c r="ECQ2900" s="391"/>
      <c r="ECR2900" s="391"/>
      <c r="ECS2900" s="391"/>
      <c r="ECT2900" s="391"/>
      <c r="ECU2900" s="391"/>
      <c r="ECV2900" s="391"/>
      <c r="ECW2900" s="391"/>
      <c r="ECX2900" s="391"/>
      <c r="ECY2900" s="391"/>
      <c r="ECZ2900" s="391"/>
      <c r="EDA2900" s="391"/>
      <c r="EDB2900" s="391"/>
      <c r="EDC2900" s="391"/>
      <c r="EDD2900" s="391"/>
      <c r="EDE2900" s="391"/>
      <c r="EDF2900" s="391"/>
      <c r="EDG2900" s="391"/>
      <c r="EDH2900" s="391"/>
      <c r="EDI2900" s="391"/>
      <c r="EDJ2900" s="391"/>
      <c r="EDK2900" s="391"/>
      <c r="EDL2900" s="391"/>
      <c r="EDM2900" s="391"/>
      <c r="EDN2900" s="391"/>
      <c r="EDO2900" s="391"/>
      <c r="EDP2900" s="391"/>
      <c r="EDQ2900" s="391"/>
      <c r="EDR2900" s="391"/>
      <c r="EDS2900" s="391"/>
      <c r="EDT2900" s="391"/>
      <c r="EDU2900" s="391"/>
      <c r="EDV2900" s="391"/>
      <c r="EDW2900" s="391"/>
      <c r="EDX2900" s="391"/>
      <c r="EDY2900" s="391"/>
      <c r="EDZ2900" s="391"/>
      <c r="EEA2900" s="391"/>
      <c r="EEB2900" s="391"/>
      <c r="EEC2900" s="391"/>
      <c r="EED2900" s="391"/>
      <c r="EEE2900" s="391"/>
      <c r="EEF2900" s="391"/>
      <c r="EEG2900" s="391"/>
      <c r="EEH2900" s="391"/>
      <c r="EEI2900" s="391"/>
      <c r="EEJ2900" s="391"/>
      <c r="EEK2900" s="391"/>
      <c r="EEL2900" s="391"/>
      <c r="EEM2900" s="391"/>
      <c r="EEN2900" s="391"/>
      <c r="EEO2900" s="391"/>
      <c r="EEP2900" s="391"/>
      <c r="EEQ2900" s="391"/>
      <c r="EER2900" s="391"/>
      <c r="EES2900" s="391"/>
      <c r="EET2900" s="391"/>
      <c r="EEU2900" s="391"/>
      <c r="EEV2900" s="391"/>
      <c r="EEW2900" s="391"/>
      <c r="EEX2900" s="391"/>
      <c r="EEY2900" s="391"/>
      <c r="EEZ2900" s="391"/>
      <c r="EFA2900" s="391"/>
      <c r="EFB2900" s="391"/>
      <c r="EFC2900" s="391"/>
      <c r="EFD2900" s="391"/>
      <c r="EFE2900" s="391"/>
      <c r="EFF2900" s="391"/>
      <c r="EFG2900" s="391"/>
      <c r="EFH2900" s="391"/>
      <c r="EFI2900" s="391"/>
      <c r="EFJ2900" s="391"/>
      <c r="EFK2900" s="391"/>
      <c r="EFL2900" s="391"/>
      <c r="EFM2900" s="391"/>
      <c r="EFN2900" s="391"/>
      <c r="EFO2900" s="391"/>
      <c r="EFP2900" s="391"/>
      <c r="EFQ2900" s="391"/>
      <c r="EFR2900" s="391"/>
      <c r="EFS2900" s="391"/>
      <c r="EFT2900" s="391"/>
      <c r="EFU2900" s="391"/>
      <c r="EFV2900" s="391"/>
      <c r="EFW2900" s="391"/>
      <c r="EFX2900" s="391"/>
      <c r="EFY2900" s="391"/>
      <c r="EFZ2900" s="391"/>
      <c r="EGA2900" s="391"/>
      <c r="EGB2900" s="391"/>
      <c r="EGC2900" s="391"/>
      <c r="EGD2900" s="391"/>
      <c r="EGE2900" s="391"/>
      <c r="EGF2900" s="391"/>
      <c r="EGG2900" s="391"/>
      <c r="EGH2900" s="391"/>
      <c r="EGI2900" s="391"/>
      <c r="EGJ2900" s="391"/>
      <c r="EGK2900" s="391"/>
      <c r="EGL2900" s="391"/>
      <c r="EGM2900" s="391"/>
      <c r="EGN2900" s="391"/>
      <c r="EGO2900" s="391"/>
      <c r="EGP2900" s="391"/>
      <c r="EGQ2900" s="391"/>
      <c r="EGR2900" s="391"/>
      <c r="EGS2900" s="391"/>
      <c r="EGT2900" s="391"/>
      <c r="EGU2900" s="391"/>
      <c r="EGV2900" s="391"/>
      <c r="EGW2900" s="391"/>
      <c r="EGX2900" s="391"/>
      <c r="EGY2900" s="391"/>
      <c r="EGZ2900" s="391"/>
      <c r="EHA2900" s="391"/>
      <c r="EHB2900" s="391"/>
      <c r="EHC2900" s="391"/>
      <c r="EHD2900" s="391"/>
      <c r="EHE2900" s="391"/>
      <c r="EHF2900" s="391"/>
      <c r="EHG2900" s="391"/>
      <c r="EHH2900" s="391"/>
      <c r="EHI2900" s="391"/>
      <c r="EHJ2900" s="391"/>
      <c r="EHK2900" s="391"/>
      <c r="EHL2900" s="391"/>
      <c r="EHM2900" s="391"/>
      <c r="EHN2900" s="391"/>
      <c r="EHO2900" s="391"/>
      <c r="EHP2900" s="391"/>
      <c r="EHQ2900" s="391"/>
      <c r="EHR2900" s="391"/>
      <c r="EHS2900" s="391"/>
      <c r="EHT2900" s="391"/>
      <c r="EHU2900" s="391"/>
      <c r="EHV2900" s="391"/>
      <c r="EHW2900" s="391"/>
      <c r="EHX2900" s="391"/>
      <c r="EHY2900" s="391"/>
      <c r="EHZ2900" s="391"/>
      <c r="EIA2900" s="391"/>
      <c r="EIB2900" s="391"/>
      <c r="EIC2900" s="391"/>
      <c r="EID2900" s="391"/>
      <c r="EIE2900" s="391"/>
      <c r="EIF2900" s="391"/>
      <c r="EIG2900" s="391"/>
      <c r="EIH2900" s="391"/>
      <c r="EII2900" s="391"/>
      <c r="EIJ2900" s="391"/>
      <c r="EIK2900" s="391"/>
      <c r="EIL2900" s="391"/>
      <c r="EIM2900" s="391"/>
      <c r="EIN2900" s="391"/>
      <c r="EIO2900" s="391"/>
      <c r="EIP2900" s="391"/>
      <c r="EIQ2900" s="391"/>
      <c r="EIR2900" s="391"/>
      <c r="EIS2900" s="391"/>
      <c r="EIT2900" s="391"/>
      <c r="EIU2900" s="391"/>
      <c r="EIV2900" s="391"/>
      <c r="EIW2900" s="391"/>
      <c r="EIX2900" s="391"/>
      <c r="EIY2900" s="391"/>
      <c r="EIZ2900" s="391"/>
      <c r="EJA2900" s="391"/>
      <c r="EJB2900" s="391"/>
      <c r="EJC2900" s="391"/>
      <c r="EJD2900" s="391"/>
      <c r="EJE2900" s="391"/>
      <c r="EJF2900" s="391"/>
      <c r="EJG2900" s="391"/>
      <c r="EJH2900" s="391"/>
      <c r="EJI2900" s="391"/>
      <c r="EJJ2900" s="391"/>
      <c r="EJK2900" s="391"/>
      <c r="EJL2900" s="391"/>
      <c r="EJM2900" s="391"/>
      <c r="EJN2900" s="391"/>
      <c r="EJO2900" s="391"/>
      <c r="EJP2900" s="391"/>
      <c r="EJQ2900" s="391"/>
      <c r="EJR2900" s="391"/>
      <c r="EJS2900" s="391"/>
      <c r="EJT2900" s="391"/>
      <c r="EJU2900" s="391"/>
      <c r="EJV2900" s="391"/>
      <c r="EJW2900" s="391"/>
      <c r="EJX2900" s="391"/>
      <c r="EJY2900" s="391"/>
      <c r="EJZ2900" s="391"/>
      <c r="EKA2900" s="391"/>
      <c r="EKB2900" s="391"/>
      <c r="EKC2900" s="391"/>
      <c r="EKD2900" s="391"/>
      <c r="EKE2900" s="391"/>
      <c r="EKF2900" s="391"/>
      <c r="EKG2900" s="391"/>
      <c r="EKH2900" s="391"/>
      <c r="EKI2900" s="391"/>
      <c r="EKJ2900" s="391"/>
      <c r="EKK2900" s="391"/>
      <c r="EKL2900" s="391"/>
      <c r="EKM2900" s="391"/>
      <c r="EKN2900" s="391"/>
      <c r="EKO2900" s="391"/>
      <c r="EKP2900" s="391"/>
      <c r="EKQ2900" s="391"/>
      <c r="EKR2900" s="391"/>
      <c r="EKS2900" s="391"/>
      <c r="EKT2900" s="391"/>
      <c r="EKU2900" s="391"/>
      <c r="EKV2900" s="391"/>
      <c r="EKW2900" s="391"/>
      <c r="EKX2900" s="391"/>
      <c r="EKY2900" s="391"/>
      <c r="EKZ2900" s="391"/>
      <c r="ELA2900" s="391"/>
      <c r="ELB2900" s="391"/>
      <c r="ELC2900" s="391"/>
      <c r="ELD2900" s="391"/>
      <c r="ELE2900" s="391"/>
      <c r="ELF2900" s="391"/>
      <c r="ELG2900" s="391"/>
      <c r="ELH2900" s="391"/>
      <c r="ELI2900" s="391"/>
      <c r="ELJ2900" s="391"/>
      <c r="ELK2900" s="391"/>
      <c r="ELL2900" s="391"/>
      <c r="ELM2900" s="391"/>
      <c r="ELN2900" s="391"/>
      <c r="ELO2900" s="391"/>
      <c r="ELP2900" s="391"/>
      <c r="ELQ2900" s="391"/>
      <c r="ELR2900" s="391"/>
      <c r="ELS2900" s="391"/>
      <c r="ELT2900" s="391"/>
      <c r="ELU2900" s="391"/>
      <c r="ELV2900" s="391"/>
      <c r="ELW2900" s="391"/>
      <c r="ELX2900" s="391"/>
      <c r="ELY2900" s="391"/>
      <c r="ELZ2900" s="391"/>
      <c r="EMA2900" s="391"/>
      <c r="EMB2900" s="391"/>
      <c r="EMC2900" s="391"/>
      <c r="EMD2900" s="391"/>
      <c r="EME2900" s="391"/>
      <c r="EMF2900" s="391"/>
      <c r="EMG2900" s="391"/>
      <c r="EMH2900" s="391"/>
      <c r="EMI2900" s="391"/>
      <c r="EMJ2900" s="391"/>
      <c r="EMK2900" s="391"/>
      <c r="EML2900" s="391"/>
      <c r="EMM2900" s="391"/>
      <c r="EMN2900" s="391"/>
      <c r="EMO2900" s="391"/>
      <c r="EMP2900" s="391"/>
      <c r="EMQ2900" s="391"/>
      <c r="EMR2900" s="391"/>
      <c r="EMS2900" s="391"/>
      <c r="EMT2900" s="391"/>
      <c r="EMU2900" s="391"/>
      <c r="EMV2900" s="391"/>
      <c r="EMW2900" s="391"/>
      <c r="EMX2900" s="391"/>
      <c r="EMY2900" s="391"/>
      <c r="EMZ2900" s="391"/>
      <c r="ENA2900" s="391"/>
      <c r="ENB2900" s="391"/>
      <c r="ENC2900" s="391"/>
      <c r="END2900" s="391"/>
      <c r="ENE2900" s="391"/>
      <c r="ENF2900" s="391"/>
      <c r="ENG2900" s="391"/>
      <c r="ENH2900" s="391"/>
      <c r="ENI2900" s="391"/>
      <c r="ENJ2900" s="391"/>
      <c r="ENK2900" s="391"/>
      <c r="ENL2900" s="391"/>
      <c r="ENM2900" s="391"/>
      <c r="ENN2900" s="391"/>
      <c r="ENO2900" s="391"/>
      <c r="ENP2900" s="391"/>
      <c r="ENQ2900" s="391"/>
      <c r="ENR2900" s="391"/>
      <c r="ENS2900" s="391"/>
      <c r="ENT2900" s="391"/>
      <c r="ENU2900" s="391"/>
      <c r="ENV2900" s="391"/>
      <c r="ENW2900" s="391"/>
      <c r="ENX2900" s="391"/>
      <c r="ENY2900" s="391"/>
      <c r="ENZ2900" s="391"/>
      <c r="EOA2900" s="391"/>
      <c r="EOB2900" s="391"/>
      <c r="EOC2900" s="391"/>
      <c r="EOD2900" s="391"/>
      <c r="EOE2900" s="391"/>
      <c r="EOF2900" s="391"/>
      <c r="EOG2900" s="391"/>
      <c r="EOH2900" s="391"/>
      <c r="EOI2900" s="391"/>
      <c r="EOJ2900" s="391"/>
      <c r="EOK2900" s="391"/>
      <c r="EOL2900" s="391"/>
      <c r="EOM2900" s="391"/>
      <c r="EON2900" s="391"/>
      <c r="EOO2900" s="391"/>
      <c r="EOP2900" s="391"/>
      <c r="EOQ2900" s="391"/>
      <c r="EOR2900" s="391"/>
      <c r="EOS2900" s="391"/>
      <c r="EOT2900" s="391"/>
      <c r="EOU2900" s="391"/>
      <c r="EOV2900" s="391"/>
      <c r="EOW2900" s="391"/>
      <c r="EOX2900" s="391"/>
      <c r="EOY2900" s="391"/>
      <c r="EOZ2900" s="391"/>
      <c r="EPA2900" s="391"/>
      <c r="EPB2900" s="391"/>
      <c r="EPC2900" s="391"/>
      <c r="EPD2900" s="391"/>
      <c r="EPE2900" s="391"/>
      <c r="EPF2900" s="391"/>
      <c r="EPG2900" s="391"/>
      <c r="EPH2900" s="391"/>
      <c r="EPI2900" s="391"/>
      <c r="EPJ2900" s="391"/>
      <c r="EPK2900" s="391"/>
      <c r="EPL2900" s="391"/>
      <c r="EPM2900" s="391"/>
      <c r="EPN2900" s="391"/>
      <c r="EPO2900" s="391"/>
      <c r="EPP2900" s="391"/>
      <c r="EPQ2900" s="391"/>
      <c r="EPR2900" s="391"/>
      <c r="EPS2900" s="391"/>
      <c r="EPT2900" s="391"/>
      <c r="EPU2900" s="391"/>
      <c r="EPV2900" s="391"/>
      <c r="EPW2900" s="391"/>
      <c r="EPX2900" s="391"/>
      <c r="EPY2900" s="391"/>
      <c r="EPZ2900" s="391"/>
      <c r="EQA2900" s="391"/>
      <c r="EQB2900" s="391"/>
      <c r="EQC2900" s="391"/>
      <c r="EQD2900" s="391"/>
      <c r="EQE2900" s="391"/>
      <c r="EQF2900" s="391"/>
      <c r="EQG2900" s="391"/>
      <c r="EQH2900" s="391"/>
      <c r="EQI2900" s="391"/>
      <c r="EQJ2900" s="391"/>
      <c r="EQK2900" s="391"/>
      <c r="EQL2900" s="391"/>
      <c r="EQM2900" s="391"/>
      <c r="EQN2900" s="391"/>
      <c r="EQO2900" s="391"/>
      <c r="EQP2900" s="391"/>
      <c r="EQQ2900" s="391"/>
      <c r="EQR2900" s="391"/>
      <c r="EQS2900" s="391"/>
      <c r="EQT2900" s="391"/>
      <c r="EQU2900" s="391"/>
      <c r="EQV2900" s="391"/>
      <c r="EQW2900" s="391"/>
      <c r="EQX2900" s="391"/>
      <c r="EQY2900" s="391"/>
      <c r="EQZ2900" s="391"/>
      <c r="ERA2900" s="391"/>
      <c r="ERB2900" s="391"/>
      <c r="ERC2900" s="391"/>
      <c r="ERD2900" s="391"/>
      <c r="ERE2900" s="391"/>
      <c r="ERF2900" s="391"/>
      <c r="ERG2900" s="391"/>
      <c r="ERH2900" s="391"/>
      <c r="ERI2900" s="391"/>
      <c r="ERJ2900" s="391"/>
      <c r="ERK2900" s="391"/>
      <c r="ERL2900" s="391"/>
      <c r="ERM2900" s="391"/>
      <c r="ERN2900" s="391"/>
      <c r="ERO2900" s="391"/>
      <c r="ERP2900" s="391"/>
      <c r="ERQ2900" s="391"/>
      <c r="ERR2900" s="391"/>
      <c r="ERS2900" s="391"/>
      <c r="ERT2900" s="391"/>
      <c r="ERU2900" s="391"/>
      <c r="ERV2900" s="391"/>
      <c r="ERW2900" s="391"/>
      <c r="ERX2900" s="391"/>
      <c r="ERY2900" s="391"/>
      <c r="ERZ2900" s="391"/>
      <c r="ESA2900" s="391"/>
      <c r="ESB2900" s="391"/>
      <c r="ESC2900" s="391"/>
      <c r="ESD2900" s="391"/>
      <c r="ESE2900" s="391"/>
      <c r="ESF2900" s="391"/>
      <c r="ESG2900" s="391"/>
      <c r="ESH2900" s="391"/>
      <c r="ESI2900" s="391"/>
      <c r="ESJ2900" s="391"/>
      <c r="ESK2900" s="391"/>
      <c r="ESL2900" s="391"/>
      <c r="ESM2900" s="391"/>
      <c r="ESN2900" s="391"/>
      <c r="ESO2900" s="391"/>
      <c r="ESP2900" s="391"/>
      <c r="ESQ2900" s="391"/>
      <c r="ESR2900" s="391"/>
      <c r="ESS2900" s="391"/>
      <c r="EST2900" s="391"/>
      <c r="ESU2900" s="391"/>
      <c r="ESV2900" s="391"/>
      <c r="ESW2900" s="391"/>
      <c r="ESX2900" s="391"/>
      <c r="ESY2900" s="391"/>
      <c r="ESZ2900" s="391"/>
      <c r="ETA2900" s="391"/>
      <c r="ETB2900" s="391"/>
      <c r="ETC2900" s="391"/>
      <c r="ETD2900" s="391"/>
      <c r="ETE2900" s="391"/>
      <c r="ETF2900" s="391"/>
      <c r="ETG2900" s="391"/>
      <c r="ETH2900" s="391"/>
      <c r="ETI2900" s="391"/>
      <c r="ETJ2900" s="391"/>
      <c r="ETK2900" s="391"/>
      <c r="ETL2900" s="391"/>
      <c r="ETM2900" s="391"/>
      <c r="ETN2900" s="391"/>
      <c r="ETO2900" s="391"/>
      <c r="ETP2900" s="391"/>
      <c r="ETQ2900" s="391"/>
      <c r="ETR2900" s="391"/>
      <c r="ETS2900" s="391"/>
      <c r="ETT2900" s="391"/>
      <c r="ETU2900" s="391"/>
      <c r="ETV2900" s="391"/>
      <c r="ETW2900" s="391"/>
      <c r="ETX2900" s="391"/>
      <c r="ETY2900" s="391"/>
      <c r="ETZ2900" s="391"/>
      <c r="EUA2900" s="391"/>
      <c r="EUB2900" s="391"/>
      <c r="EUC2900" s="391"/>
      <c r="EUD2900" s="391"/>
      <c r="EUE2900" s="391"/>
      <c r="EUF2900" s="391"/>
      <c r="EUG2900" s="391"/>
      <c r="EUH2900" s="391"/>
      <c r="EUI2900" s="391"/>
      <c r="EUJ2900" s="391"/>
      <c r="EUK2900" s="391"/>
      <c r="EUL2900" s="391"/>
      <c r="EUM2900" s="391"/>
      <c r="EUN2900" s="391"/>
      <c r="EUO2900" s="391"/>
      <c r="EUP2900" s="391"/>
      <c r="EUQ2900" s="391"/>
      <c r="EUR2900" s="391"/>
      <c r="EUS2900" s="391"/>
      <c r="EUT2900" s="391"/>
      <c r="EUU2900" s="391"/>
      <c r="EUV2900" s="391"/>
      <c r="EUW2900" s="391"/>
      <c r="EUX2900" s="391"/>
      <c r="EUY2900" s="391"/>
      <c r="EUZ2900" s="391"/>
      <c r="EVA2900" s="391"/>
      <c r="EVB2900" s="391"/>
      <c r="EVC2900" s="391"/>
      <c r="EVD2900" s="391"/>
      <c r="EVE2900" s="391"/>
      <c r="EVF2900" s="391"/>
      <c r="EVG2900" s="391"/>
      <c r="EVH2900" s="391"/>
      <c r="EVI2900" s="391"/>
      <c r="EVJ2900" s="391"/>
      <c r="EVK2900" s="391"/>
      <c r="EVL2900" s="391"/>
      <c r="EVM2900" s="391"/>
      <c r="EVN2900" s="391"/>
      <c r="EVO2900" s="391"/>
      <c r="EVP2900" s="391"/>
      <c r="EVQ2900" s="391"/>
      <c r="EVR2900" s="391"/>
      <c r="EVS2900" s="391"/>
      <c r="EVT2900" s="391"/>
      <c r="EVU2900" s="391"/>
      <c r="EVV2900" s="391"/>
      <c r="EVW2900" s="391"/>
      <c r="EVX2900" s="391"/>
      <c r="EVY2900" s="391"/>
      <c r="EVZ2900" s="391"/>
      <c r="EWA2900" s="391"/>
      <c r="EWB2900" s="391"/>
      <c r="EWC2900" s="391"/>
      <c r="EWD2900" s="391"/>
      <c r="EWE2900" s="391"/>
      <c r="EWF2900" s="391"/>
      <c r="EWG2900" s="391"/>
      <c r="EWH2900" s="391"/>
      <c r="EWI2900" s="391"/>
      <c r="EWJ2900" s="391"/>
      <c r="EWK2900" s="391"/>
      <c r="EWL2900" s="391"/>
      <c r="EWM2900" s="391"/>
      <c r="EWN2900" s="391"/>
      <c r="EWO2900" s="391"/>
      <c r="EWP2900" s="391"/>
      <c r="EWQ2900" s="391"/>
      <c r="EWR2900" s="391"/>
      <c r="EWS2900" s="391"/>
      <c r="EWT2900" s="391"/>
      <c r="EWU2900" s="391"/>
      <c r="EWV2900" s="391"/>
      <c r="EWW2900" s="391"/>
      <c r="EWX2900" s="391"/>
      <c r="EWY2900" s="391"/>
      <c r="EWZ2900" s="391"/>
      <c r="EXA2900" s="391"/>
      <c r="EXB2900" s="391"/>
      <c r="EXC2900" s="391"/>
      <c r="EXD2900" s="391"/>
      <c r="EXE2900" s="391"/>
      <c r="EXF2900" s="391"/>
      <c r="EXG2900" s="391"/>
      <c r="EXH2900" s="391"/>
      <c r="EXI2900" s="391"/>
      <c r="EXJ2900" s="391"/>
      <c r="EXK2900" s="391"/>
      <c r="EXL2900" s="391"/>
      <c r="EXM2900" s="391"/>
      <c r="EXN2900" s="391"/>
      <c r="EXO2900" s="391"/>
      <c r="EXP2900" s="391"/>
      <c r="EXQ2900" s="391"/>
      <c r="EXR2900" s="391"/>
      <c r="EXS2900" s="391"/>
      <c r="EXT2900" s="391"/>
      <c r="EXU2900" s="391"/>
      <c r="EXV2900" s="391"/>
      <c r="EXW2900" s="391"/>
      <c r="EXX2900" s="391"/>
      <c r="EXY2900" s="391"/>
      <c r="EXZ2900" s="391"/>
      <c r="EYA2900" s="391"/>
      <c r="EYB2900" s="391"/>
      <c r="EYC2900" s="391"/>
      <c r="EYD2900" s="391"/>
      <c r="EYE2900" s="391"/>
      <c r="EYF2900" s="391"/>
      <c r="EYG2900" s="391"/>
      <c r="EYH2900" s="391"/>
      <c r="EYI2900" s="391"/>
      <c r="EYJ2900" s="391"/>
      <c r="EYK2900" s="391"/>
      <c r="EYL2900" s="391"/>
      <c r="EYM2900" s="391"/>
      <c r="EYN2900" s="391"/>
      <c r="EYO2900" s="391"/>
      <c r="EYP2900" s="391"/>
      <c r="EYQ2900" s="391"/>
      <c r="EYR2900" s="391"/>
      <c r="EYS2900" s="391"/>
      <c r="EYT2900" s="391"/>
      <c r="EYU2900" s="391"/>
      <c r="EYV2900" s="391"/>
      <c r="EYW2900" s="391"/>
      <c r="EYX2900" s="391"/>
      <c r="EYY2900" s="391"/>
      <c r="EYZ2900" s="391"/>
      <c r="EZA2900" s="391"/>
      <c r="EZB2900" s="391"/>
      <c r="EZC2900" s="391"/>
      <c r="EZD2900" s="391"/>
      <c r="EZE2900" s="391"/>
      <c r="EZF2900" s="391"/>
      <c r="EZG2900" s="391"/>
      <c r="EZH2900" s="391"/>
      <c r="EZI2900" s="391"/>
      <c r="EZJ2900" s="391"/>
      <c r="EZK2900" s="391"/>
      <c r="EZL2900" s="391"/>
      <c r="EZM2900" s="391"/>
      <c r="EZN2900" s="391"/>
      <c r="EZO2900" s="391"/>
      <c r="EZP2900" s="391"/>
      <c r="EZQ2900" s="391"/>
      <c r="EZR2900" s="391"/>
      <c r="EZS2900" s="391"/>
      <c r="EZT2900" s="391"/>
      <c r="EZU2900" s="391"/>
      <c r="EZV2900" s="391"/>
      <c r="EZW2900" s="391"/>
      <c r="EZX2900" s="391"/>
      <c r="EZY2900" s="391"/>
      <c r="EZZ2900" s="391"/>
      <c r="FAA2900" s="391"/>
      <c r="FAB2900" s="391"/>
      <c r="FAC2900" s="391"/>
      <c r="FAD2900" s="391"/>
      <c r="FAE2900" s="391"/>
      <c r="FAF2900" s="391"/>
      <c r="FAG2900" s="391"/>
      <c r="FAH2900" s="391"/>
      <c r="FAI2900" s="391"/>
      <c r="FAJ2900" s="391"/>
      <c r="FAK2900" s="391"/>
      <c r="FAL2900" s="391"/>
      <c r="FAM2900" s="391"/>
      <c r="FAN2900" s="391"/>
      <c r="FAO2900" s="391"/>
      <c r="FAP2900" s="391"/>
      <c r="FAQ2900" s="391"/>
      <c r="FAR2900" s="391"/>
      <c r="FAS2900" s="391"/>
      <c r="FAT2900" s="391"/>
      <c r="FAU2900" s="391"/>
      <c r="FAV2900" s="391"/>
      <c r="FAW2900" s="391"/>
      <c r="FAX2900" s="391"/>
      <c r="FAY2900" s="391"/>
      <c r="FAZ2900" s="391"/>
      <c r="FBA2900" s="391"/>
      <c r="FBB2900" s="391"/>
      <c r="FBC2900" s="391"/>
      <c r="FBD2900" s="391"/>
      <c r="FBE2900" s="391"/>
      <c r="FBF2900" s="391"/>
      <c r="FBG2900" s="391"/>
      <c r="FBH2900" s="391"/>
      <c r="FBI2900" s="391"/>
      <c r="FBJ2900" s="391"/>
      <c r="FBK2900" s="391"/>
      <c r="FBL2900" s="391"/>
      <c r="FBM2900" s="391"/>
      <c r="FBN2900" s="391"/>
      <c r="FBO2900" s="391"/>
      <c r="FBP2900" s="391"/>
      <c r="FBQ2900" s="391"/>
      <c r="FBR2900" s="391"/>
      <c r="FBS2900" s="391"/>
      <c r="FBT2900" s="391"/>
      <c r="FBU2900" s="391"/>
      <c r="FBV2900" s="391"/>
      <c r="FBW2900" s="391"/>
      <c r="FBX2900" s="391"/>
      <c r="FBY2900" s="391"/>
      <c r="FBZ2900" s="391"/>
      <c r="FCA2900" s="391"/>
      <c r="FCB2900" s="391"/>
      <c r="FCC2900" s="391"/>
      <c r="FCD2900" s="391"/>
      <c r="FCE2900" s="391"/>
      <c r="FCF2900" s="391"/>
      <c r="FCG2900" s="391"/>
      <c r="FCH2900" s="391"/>
      <c r="FCI2900" s="391"/>
      <c r="FCJ2900" s="391"/>
      <c r="FCK2900" s="391"/>
      <c r="FCL2900" s="391"/>
      <c r="FCM2900" s="391"/>
      <c r="FCN2900" s="391"/>
      <c r="FCO2900" s="391"/>
      <c r="FCP2900" s="391"/>
      <c r="FCQ2900" s="391"/>
      <c r="FCR2900" s="391"/>
      <c r="FCS2900" s="391"/>
      <c r="FCT2900" s="391"/>
      <c r="FCU2900" s="391"/>
      <c r="FCV2900" s="391"/>
      <c r="FCW2900" s="391"/>
      <c r="FCX2900" s="391"/>
      <c r="FCY2900" s="391"/>
      <c r="FCZ2900" s="391"/>
      <c r="FDA2900" s="391"/>
      <c r="FDB2900" s="391"/>
      <c r="FDC2900" s="391"/>
      <c r="FDD2900" s="391"/>
      <c r="FDE2900" s="391"/>
      <c r="FDF2900" s="391"/>
      <c r="FDG2900" s="391"/>
      <c r="FDH2900" s="391"/>
      <c r="FDI2900" s="391"/>
      <c r="FDJ2900" s="391"/>
      <c r="FDK2900" s="391"/>
      <c r="FDL2900" s="391"/>
      <c r="FDM2900" s="391"/>
      <c r="FDN2900" s="391"/>
      <c r="FDO2900" s="391"/>
      <c r="FDP2900" s="391"/>
      <c r="FDQ2900" s="391"/>
      <c r="FDR2900" s="391"/>
      <c r="FDS2900" s="391"/>
      <c r="FDT2900" s="391"/>
      <c r="FDU2900" s="391"/>
      <c r="FDV2900" s="391"/>
      <c r="FDW2900" s="391"/>
      <c r="FDX2900" s="391"/>
      <c r="FDY2900" s="391"/>
      <c r="FDZ2900" s="391"/>
      <c r="FEA2900" s="391"/>
      <c r="FEB2900" s="391"/>
      <c r="FEC2900" s="391"/>
      <c r="FED2900" s="391"/>
      <c r="FEE2900" s="391"/>
      <c r="FEF2900" s="391"/>
      <c r="FEG2900" s="391"/>
      <c r="FEH2900" s="391"/>
      <c r="FEI2900" s="391"/>
      <c r="FEJ2900" s="391"/>
      <c r="FEK2900" s="391"/>
      <c r="FEL2900" s="391"/>
      <c r="FEM2900" s="391"/>
      <c r="FEN2900" s="391"/>
      <c r="FEO2900" s="391"/>
      <c r="FEP2900" s="391"/>
      <c r="FEQ2900" s="391"/>
      <c r="FER2900" s="391"/>
      <c r="FES2900" s="391"/>
      <c r="FET2900" s="391"/>
      <c r="FEU2900" s="391"/>
      <c r="FEV2900" s="391"/>
      <c r="FEW2900" s="391"/>
      <c r="FEX2900" s="391"/>
      <c r="FEY2900" s="391"/>
      <c r="FEZ2900" s="391"/>
      <c r="FFA2900" s="391"/>
      <c r="FFB2900" s="391"/>
      <c r="FFC2900" s="391"/>
      <c r="FFD2900" s="391"/>
      <c r="FFE2900" s="391"/>
      <c r="FFF2900" s="391"/>
      <c r="FFG2900" s="391"/>
      <c r="FFH2900" s="391"/>
      <c r="FFI2900" s="391"/>
      <c r="FFJ2900" s="391"/>
      <c r="FFK2900" s="391"/>
      <c r="FFL2900" s="391"/>
      <c r="FFM2900" s="391"/>
      <c r="FFN2900" s="391"/>
      <c r="FFO2900" s="391"/>
      <c r="FFP2900" s="391"/>
      <c r="FFQ2900" s="391"/>
      <c r="FFR2900" s="391"/>
      <c r="FFS2900" s="391"/>
      <c r="FFT2900" s="391"/>
      <c r="FFU2900" s="391"/>
      <c r="FFV2900" s="391"/>
      <c r="FFW2900" s="391"/>
      <c r="FFX2900" s="391"/>
      <c r="FFY2900" s="391"/>
      <c r="FFZ2900" s="391"/>
      <c r="FGA2900" s="391"/>
      <c r="FGB2900" s="391"/>
      <c r="FGC2900" s="391"/>
      <c r="FGD2900" s="391"/>
      <c r="FGE2900" s="391"/>
      <c r="FGF2900" s="391"/>
      <c r="FGG2900" s="391"/>
      <c r="FGH2900" s="391"/>
      <c r="FGI2900" s="391"/>
      <c r="FGJ2900" s="391"/>
      <c r="FGK2900" s="391"/>
      <c r="FGL2900" s="391"/>
      <c r="FGM2900" s="391"/>
      <c r="FGN2900" s="391"/>
      <c r="FGO2900" s="391"/>
      <c r="FGP2900" s="391"/>
      <c r="FGQ2900" s="391"/>
      <c r="FGR2900" s="391"/>
      <c r="FGS2900" s="391"/>
      <c r="FGT2900" s="391"/>
      <c r="FGU2900" s="391"/>
      <c r="FGV2900" s="391"/>
      <c r="FGW2900" s="391"/>
      <c r="FGX2900" s="391"/>
      <c r="FGY2900" s="391"/>
      <c r="FGZ2900" s="391"/>
      <c r="FHA2900" s="391"/>
      <c r="FHB2900" s="391"/>
      <c r="FHC2900" s="391"/>
      <c r="FHD2900" s="391"/>
      <c r="FHE2900" s="391"/>
      <c r="FHF2900" s="391"/>
      <c r="FHG2900" s="391"/>
      <c r="FHH2900" s="391"/>
      <c r="FHI2900" s="391"/>
      <c r="FHJ2900" s="391"/>
      <c r="FHK2900" s="391"/>
      <c r="FHL2900" s="391"/>
      <c r="FHM2900" s="391"/>
      <c r="FHN2900" s="391"/>
      <c r="FHO2900" s="391"/>
      <c r="FHP2900" s="391"/>
      <c r="FHQ2900" s="391"/>
      <c r="FHR2900" s="391"/>
      <c r="FHS2900" s="391"/>
      <c r="FHT2900" s="391"/>
      <c r="FHU2900" s="391"/>
      <c r="FHV2900" s="391"/>
      <c r="FHW2900" s="391"/>
      <c r="FHX2900" s="391"/>
      <c r="FHY2900" s="391"/>
      <c r="FHZ2900" s="391"/>
      <c r="FIA2900" s="391"/>
      <c r="FIB2900" s="391"/>
      <c r="FIC2900" s="391"/>
      <c r="FID2900" s="391"/>
      <c r="FIE2900" s="391"/>
      <c r="FIF2900" s="391"/>
      <c r="FIG2900" s="391"/>
      <c r="FIH2900" s="391"/>
      <c r="FII2900" s="391"/>
      <c r="FIJ2900" s="391"/>
      <c r="FIK2900" s="391"/>
      <c r="FIL2900" s="391"/>
      <c r="FIM2900" s="391"/>
      <c r="FIN2900" s="391"/>
      <c r="FIO2900" s="391"/>
      <c r="FIP2900" s="391"/>
      <c r="FIQ2900" s="391"/>
      <c r="FIR2900" s="391"/>
      <c r="FIS2900" s="391"/>
      <c r="FIT2900" s="391"/>
      <c r="FIU2900" s="391"/>
      <c r="FIV2900" s="391"/>
      <c r="FIW2900" s="391"/>
      <c r="FIX2900" s="391"/>
      <c r="FIY2900" s="391"/>
      <c r="FIZ2900" s="391"/>
      <c r="FJA2900" s="391"/>
      <c r="FJB2900" s="391"/>
      <c r="FJC2900" s="391"/>
      <c r="FJD2900" s="391"/>
      <c r="FJE2900" s="391"/>
      <c r="FJF2900" s="391"/>
      <c r="FJG2900" s="391"/>
      <c r="FJH2900" s="391"/>
      <c r="FJI2900" s="391"/>
      <c r="FJJ2900" s="391"/>
      <c r="FJK2900" s="391"/>
      <c r="FJL2900" s="391"/>
      <c r="FJM2900" s="391"/>
      <c r="FJN2900" s="391"/>
      <c r="FJO2900" s="391"/>
      <c r="FJP2900" s="391"/>
      <c r="FJQ2900" s="391"/>
      <c r="FJR2900" s="391"/>
      <c r="FJS2900" s="391"/>
      <c r="FJT2900" s="391"/>
      <c r="FJU2900" s="391"/>
      <c r="FJV2900" s="391"/>
      <c r="FJW2900" s="391"/>
      <c r="FJX2900" s="391"/>
      <c r="FJY2900" s="391"/>
      <c r="FJZ2900" s="391"/>
      <c r="FKA2900" s="391"/>
      <c r="FKB2900" s="391"/>
      <c r="FKC2900" s="391"/>
      <c r="FKD2900" s="391"/>
      <c r="FKE2900" s="391"/>
      <c r="FKF2900" s="391"/>
      <c r="FKG2900" s="391"/>
      <c r="FKH2900" s="391"/>
      <c r="FKI2900" s="391"/>
      <c r="FKJ2900" s="391"/>
      <c r="FKK2900" s="391"/>
      <c r="FKL2900" s="391"/>
      <c r="FKM2900" s="391"/>
      <c r="FKN2900" s="391"/>
      <c r="FKO2900" s="391"/>
      <c r="FKP2900" s="391"/>
      <c r="FKQ2900" s="391"/>
      <c r="FKR2900" s="391"/>
      <c r="FKS2900" s="391"/>
      <c r="FKT2900" s="391"/>
      <c r="FKU2900" s="391"/>
      <c r="FKV2900" s="391"/>
      <c r="FKW2900" s="391"/>
      <c r="FKX2900" s="391"/>
      <c r="FKY2900" s="391"/>
      <c r="FKZ2900" s="391"/>
      <c r="FLA2900" s="391"/>
      <c r="FLB2900" s="391"/>
      <c r="FLC2900" s="391"/>
      <c r="FLD2900" s="391"/>
      <c r="FLE2900" s="391"/>
      <c r="FLF2900" s="391"/>
      <c r="FLG2900" s="391"/>
      <c r="FLH2900" s="391"/>
      <c r="FLI2900" s="391"/>
      <c r="FLJ2900" s="391"/>
      <c r="FLK2900" s="391"/>
      <c r="FLL2900" s="391"/>
      <c r="FLM2900" s="391"/>
      <c r="FLN2900" s="391"/>
      <c r="FLO2900" s="391"/>
      <c r="FLP2900" s="391"/>
      <c r="FLQ2900" s="391"/>
      <c r="FLR2900" s="391"/>
      <c r="FLS2900" s="391"/>
      <c r="FLT2900" s="391"/>
      <c r="FLU2900" s="391"/>
      <c r="FLV2900" s="391"/>
      <c r="FLW2900" s="391"/>
      <c r="FLX2900" s="391"/>
      <c r="FLY2900" s="391"/>
      <c r="FLZ2900" s="391"/>
      <c r="FMA2900" s="391"/>
      <c r="FMB2900" s="391"/>
      <c r="FMC2900" s="391"/>
      <c r="FMD2900" s="391"/>
      <c r="FME2900" s="391"/>
      <c r="FMF2900" s="391"/>
      <c r="FMG2900" s="391"/>
      <c r="FMH2900" s="391"/>
      <c r="FMI2900" s="391"/>
      <c r="FMJ2900" s="391"/>
      <c r="FMK2900" s="391"/>
      <c r="FML2900" s="391"/>
      <c r="FMM2900" s="391"/>
      <c r="FMN2900" s="391"/>
      <c r="FMO2900" s="391"/>
      <c r="FMP2900" s="391"/>
      <c r="FMQ2900" s="391"/>
      <c r="FMR2900" s="391"/>
      <c r="FMS2900" s="391"/>
      <c r="FMT2900" s="391"/>
      <c r="FMU2900" s="391"/>
      <c r="FMV2900" s="391"/>
      <c r="FMW2900" s="391"/>
      <c r="FMX2900" s="391"/>
      <c r="FMY2900" s="391"/>
      <c r="FMZ2900" s="391"/>
      <c r="FNA2900" s="391"/>
      <c r="FNB2900" s="391"/>
      <c r="FNC2900" s="391"/>
      <c r="FND2900" s="391"/>
      <c r="FNE2900" s="391"/>
      <c r="FNF2900" s="391"/>
      <c r="FNG2900" s="391"/>
      <c r="FNH2900" s="391"/>
      <c r="FNI2900" s="391"/>
      <c r="FNJ2900" s="391"/>
      <c r="FNK2900" s="391"/>
      <c r="FNL2900" s="391"/>
      <c r="FNM2900" s="391"/>
      <c r="FNN2900" s="391"/>
      <c r="FNO2900" s="391"/>
      <c r="FNP2900" s="391"/>
      <c r="FNQ2900" s="391"/>
      <c r="FNR2900" s="391"/>
      <c r="FNS2900" s="391"/>
      <c r="FNT2900" s="391"/>
      <c r="FNU2900" s="391"/>
      <c r="FNV2900" s="391"/>
      <c r="FNW2900" s="391"/>
      <c r="FNX2900" s="391"/>
      <c r="FNY2900" s="391"/>
      <c r="FNZ2900" s="391"/>
      <c r="FOA2900" s="391"/>
      <c r="FOB2900" s="391"/>
      <c r="FOC2900" s="391"/>
      <c r="FOD2900" s="391"/>
      <c r="FOE2900" s="391"/>
      <c r="FOF2900" s="391"/>
      <c r="FOG2900" s="391"/>
      <c r="FOH2900" s="391"/>
      <c r="FOI2900" s="391"/>
      <c r="FOJ2900" s="391"/>
      <c r="FOK2900" s="391"/>
      <c r="FOL2900" s="391"/>
      <c r="FOM2900" s="391"/>
      <c r="FON2900" s="391"/>
      <c r="FOO2900" s="391"/>
      <c r="FOP2900" s="391"/>
      <c r="FOQ2900" s="391"/>
      <c r="FOR2900" s="391"/>
      <c r="FOS2900" s="391"/>
      <c r="FOT2900" s="391"/>
      <c r="FOU2900" s="391"/>
      <c r="FOV2900" s="391"/>
      <c r="FOW2900" s="391"/>
      <c r="FOX2900" s="391"/>
      <c r="FOY2900" s="391"/>
      <c r="FOZ2900" s="391"/>
      <c r="FPA2900" s="391"/>
      <c r="FPB2900" s="391"/>
      <c r="FPC2900" s="391"/>
      <c r="FPD2900" s="391"/>
      <c r="FPE2900" s="391"/>
      <c r="FPF2900" s="391"/>
      <c r="FPG2900" s="391"/>
      <c r="FPH2900" s="391"/>
      <c r="FPI2900" s="391"/>
      <c r="FPJ2900" s="391"/>
      <c r="FPK2900" s="391"/>
      <c r="FPL2900" s="391"/>
      <c r="FPM2900" s="391"/>
      <c r="FPN2900" s="391"/>
      <c r="FPO2900" s="391"/>
      <c r="FPP2900" s="391"/>
      <c r="FPQ2900" s="391"/>
      <c r="FPR2900" s="391"/>
      <c r="FPS2900" s="391"/>
      <c r="FPT2900" s="391"/>
      <c r="FPU2900" s="391"/>
      <c r="FPV2900" s="391"/>
      <c r="FPW2900" s="391"/>
      <c r="FPX2900" s="391"/>
      <c r="FPY2900" s="391"/>
      <c r="FPZ2900" s="391"/>
      <c r="FQA2900" s="391"/>
      <c r="FQB2900" s="391"/>
      <c r="FQC2900" s="391"/>
      <c r="FQD2900" s="391"/>
      <c r="FQE2900" s="391"/>
      <c r="FQF2900" s="391"/>
      <c r="FQG2900" s="391"/>
      <c r="FQH2900" s="391"/>
      <c r="FQI2900" s="391"/>
      <c r="FQJ2900" s="391"/>
      <c r="FQK2900" s="391"/>
      <c r="FQL2900" s="391"/>
      <c r="FQM2900" s="391"/>
      <c r="FQN2900" s="391"/>
      <c r="FQO2900" s="391"/>
      <c r="FQP2900" s="391"/>
      <c r="FQQ2900" s="391"/>
      <c r="FQR2900" s="391"/>
      <c r="FQS2900" s="391"/>
      <c r="FQT2900" s="391"/>
      <c r="FQU2900" s="391"/>
      <c r="FQV2900" s="391"/>
      <c r="FQW2900" s="391"/>
      <c r="FQX2900" s="391"/>
      <c r="FQY2900" s="391"/>
      <c r="FQZ2900" s="391"/>
      <c r="FRA2900" s="391"/>
      <c r="FRB2900" s="391"/>
      <c r="FRC2900" s="391"/>
      <c r="FRD2900" s="391"/>
      <c r="FRE2900" s="391"/>
      <c r="FRF2900" s="391"/>
      <c r="FRG2900" s="391"/>
      <c r="FRH2900" s="391"/>
      <c r="FRI2900" s="391"/>
      <c r="FRJ2900" s="391"/>
      <c r="FRK2900" s="391"/>
      <c r="FRL2900" s="391"/>
      <c r="FRM2900" s="391"/>
      <c r="FRN2900" s="391"/>
      <c r="FRO2900" s="391"/>
      <c r="FRP2900" s="391"/>
      <c r="FRQ2900" s="391"/>
      <c r="FRR2900" s="391"/>
      <c r="FRS2900" s="391"/>
      <c r="FRT2900" s="391"/>
      <c r="FRU2900" s="391"/>
      <c r="FRV2900" s="391"/>
      <c r="FRW2900" s="391"/>
      <c r="FRX2900" s="391"/>
      <c r="FRY2900" s="391"/>
      <c r="FRZ2900" s="391"/>
      <c r="FSA2900" s="391"/>
      <c r="FSB2900" s="391"/>
      <c r="FSC2900" s="391"/>
      <c r="FSD2900" s="391"/>
      <c r="FSE2900" s="391"/>
      <c r="FSF2900" s="391"/>
      <c r="FSG2900" s="391"/>
      <c r="FSH2900" s="391"/>
      <c r="FSI2900" s="391"/>
      <c r="FSJ2900" s="391"/>
      <c r="FSK2900" s="391"/>
      <c r="FSL2900" s="391"/>
      <c r="FSM2900" s="391"/>
      <c r="FSN2900" s="391"/>
      <c r="FSO2900" s="391"/>
      <c r="FSP2900" s="391"/>
      <c r="FSQ2900" s="391"/>
      <c r="FSR2900" s="391"/>
      <c r="FSS2900" s="391"/>
      <c r="FST2900" s="391"/>
      <c r="FSU2900" s="391"/>
      <c r="FSV2900" s="391"/>
      <c r="FSW2900" s="391"/>
      <c r="FSX2900" s="391"/>
      <c r="FSY2900" s="391"/>
      <c r="FSZ2900" s="391"/>
      <c r="FTA2900" s="391"/>
      <c r="FTB2900" s="391"/>
      <c r="FTC2900" s="391"/>
      <c r="FTD2900" s="391"/>
      <c r="FTE2900" s="391"/>
      <c r="FTF2900" s="391"/>
      <c r="FTG2900" s="391"/>
      <c r="FTH2900" s="391"/>
      <c r="FTI2900" s="391"/>
      <c r="FTJ2900" s="391"/>
      <c r="FTK2900" s="391"/>
      <c r="FTL2900" s="391"/>
      <c r="FTM2900" s="391"/>
      <c r="FTN2900" s="391"/>
      <c r="FTO2900" s="391"/>
      <c r="FTP2900" s="391"/>
      <c r="FTQ2900" s="391"/>
      <c r="FTR2900" s="391"/>
      <c r="FTS2900" s="391"/>
      <c r="FTT2900" s="391"/>
      <c r="FTU2900" s="391"/>
      <c r="FTV2900" s="391"/>
      <c r="FTW2900" s="391"/>
      <c r="FTX2900" s="391"/>
      <c r="FTY2900" s="391"/>
      <c r="FTZ2900" s="391"/>
      <c r="FUA2900" s="391"/>
      <c r="FUB2900" s="391"/>
      <c r="FUC2900" s="391"/>
      <c r="FUD2900" s="391"/>
      <c r="FUE2900" s="391"/>
      <c r="FUF2900" s="391"/>
      <c r="FUG2900" s="391"/>
      <c r="FUH2900" s="391"/>
      <c r="FUI2900" s="391"/>
      <c r="FUJ2900" s="391"/>
      <c r="FUK2900" s="391"/>
      <c r="FUL2900" s="391"/>
      <c r="FUM2900" s="391"/>
      <c r="FUN2900" s="391"/>
      <c r="FUO2900" s="391"/>
      <c r="FUP2900" s="391"/>
      <c r="FUQ2900" s="391"/>
      <c r="FUR2900" s="391"/>
      <c r="FUS2900" s="391"/>
      <c r="FUT2900" s="391"/>
      <c r="FUU2900" s="391"/>
      <c r="FUV2900" s="391"/>
      <c r="FUW2900" s="391"/>
      <c r="FUX2900" s="391"/>
      <c r="FUY2900" s="391"/>
      <c r="FUZ2900" s="391"/>
      <c r="FVA2900" s="391"/>
      <c r="FVB2900" s="391"/>
      <c r="FVC2900" s="391"/>
      <c r="FVD2900" s="391"/>
      <c r="FVE2900" s="391"/>
      <c r="FVF2900" s="391"/>
      <c r="FVG2900" s="391"/>
      <c r="FVH2900" s="391"/>
      <c r="FVI2900" s="391"/>
      <c r="FVJ2900" s="391"/>
      <c r="FVK2900" s="391"/>
      <c r="FVL2900" s="391"/>
      <c r="FVM2900" s="391"/>
      <c r="FVN2900" s="391"/>
      <c r="FVO2900" s="391"/>
      <c r="FVP2900" s="391"/>
      <c r="FVQ2900" s="391"/>
      <c r="FVR2900" s="391"/>
      <c r="FVS2900" s="391"/>
      <c r="FVT2900" s="391"/>
      <c r="FVU2900" s="391"/>
      <c r="FVV2900" s="391"/>
      <c r="FVW2900" s="391"/>
      <c r="FVX2900" s="391"/>
      <c r="FVY2900" s="391"/>
      <c r="FVZ2900" s="391"/>
      <c r="FWA2900" s="391"/>
      <c r="FWB2900" s="391"/>
      <c r="FWC2900" s="391"/>
      <c r="FWD2900" s="391"/>
      <c r="FWE2900" s="391"/>
      <c r="FWF2900" s="391"/>
      <c r="FWG2900" s="391"/>
      <c r="FWH2900" s="391"/>
      <c r="FWI2900" s="391"/>
      <c r="FWJ2900" s="391"/>
      <c r="FWK2900" s="391"/>
      <c r="FWL2900" s="391"/>
      <c r="FWM2900" s="391"/>
      <c r="FWN2900" s="391"/>
      <c r="FWO2900" s="391"/>
      <c r="FWP2900" s="391"/>
      <c r="FWQ2900" s="391"/>
      <c r="FWR2900" s="391"/>
      <c r="FWS2900" s="391"/>
      <c r="FWT2900" s="391"/>
      <c r="FWU2900" s="391"/>
      <c r="FWV2900" s="391"/>
      <c r="FWW2900" s="391"/>
      <c r="FWX2900" s="391"/>
      <c r="FWY2900" s="391"/>
      <c r="FWZ2900" s="391"/>
      <c r="FXA2900" s="391"/>
      <c r="FXB2900" s="391"/>
      <c r="FXC2900" s="391"/>
      <c r="FXD2900" s="391"/>
      <c r="FXE2900" s="391"/>
      <c r="FXF2900" s="391"/>
      <c r="FXG2900" s="391"/>
      <c r="FXH2900" s="391"/>
      <c r="FXI2900" s="391"/>
      <c r="FXJ2900" s="391"/>
      <c r="FXK2900" s="391"/>
      <c r="FXL2900" s="391"/>
      <c r="FXM2900" s="391"/>
      <c r="FXN2900" s="391"/>
      <c r="FXO2900" s="391"/>
      <c r="FXP2900" s="391"/>
      <c r="FXQ2900" s="391"/>
      <c r="FXR2900" s="391"/>
      <c r="FXS2900" s="391"/>
      <c r="FXT2900" s="391"/>
      <c r="FXU2900" s="391"/>
      <c r="FXV2900" s="391"/>
      <c r="FXW2900" s="391"/>
      <c r="FXX2900" s="391"/>
      <c r="FXY2900" s="391"/>
      <c r="FXZ2900" s="391"/>
      <c r="FYA2900" s="391"/>
      <c r="FYB2900" s="391"/>
      <c r="FYC2900" s="391"/>
      <c r="FYD2900" s="391"/>
      <c r="FYE2900" s="391"/>
      <c r="FYF2900" s="391"/>
      <c r="FYG2900" s="391"/>
      <c r="FYH2900" s="391"/>
      <c r="FYI2900" s="391"/>
      <c r="FYJ2900" s="391"/>
      <c r="FYK2900" s="391"/>
      <c r="FYL2900" s="391"/>
      <c r="FYM2900" s="391"/>
      <c r="FYN2900" s="391"/>
      <c r="FYO2900" s="391"/>
      <c r="FYP2900" s="391"/>
      <c r="FYQ2900" s="391"/>
      <c r="FYR2900" s="391"/>
      <c r="FYS2900" s="391"/>
      <c r="FYT2900" s="391"/>
      <c r="FYU2900" s="391"/>
      <c r="FYV2900" s="391"/>
      <c r="FYW2900" s="391"/>
      <c r="FYX2900" s="391"/>
      <c r="FYY2900" s="391"/>
      <c r="FYZ2900" s="391"/>
      <c r="FZA2900" s="391"/>
      <c r="FZB2900" s="391"/>
      <c r="FZC2900" s="391"/>
      <c r="FZD2900" s="391"/>
      <c r="FZE2900" s="391"/>
      <c r="FZF2900" s="391"/>
      <c r="FZG2900" s="391"/>
      <c r="FZH2900" s="391"/>
      <c r="FZI2900" s="391"/>
      <c r="FZJ2900" s="391"/>
      <c r="FZK2900" s="391"/>
      <c r="FZL2900" s="391"/>
      <c r="FZM2900" s="391"/>
      <c r="FZN2900" s="391"/>
      <c r="FZO2900" s="391"/>
      <c r="FZP2900" s="391"/>
      <c r="FZQ2900" s="391"/>
      <c r="FZR2900" s="391"/>
      <c r="FZS2900" s="391"/>
      <c r="FZT2900" s="391"/>
      <c r="FZU2900" s="391"/>
      <c r="FZV2900" s="391"/>
      <c r="FZW2900" s="391"/>
      <c r="FZX2900" s="391"/>
      <c r="FZY2900" s="391"/>
      <c r="FZZ2900" s="391"/>
      <c r="GAA2900" s="391"/>
      <c r="GAB2900" s="391"/>
      <c r="GAC2900" s="391"/>
      <c r="GAD2900" s="391"/>
      <c r="GAE2900" s="391"/>
      <c r="GAF2900" s="391"/>
      <c r="GAG2900" s="391"/>
      <c r="GAH2900" s="391"/>
      <c r="GAI2900" s="391"/>
      <c r="GAJ2900" s="391"/>
      <c r="GAK2900" s="391"/>
      <c r="GAL2900" s="391"/>
      <c r="GAM2900" s="391"/>
      <c r="GAN2900" s="391"/>
      <c r="GAO2900" s="391"/>
      <c r="GAP2900" s="391"/>
      <c r="GAQ2900" s="391"/>
      <c r="GAR2900" s="391"/>
      <c r="GAS2900" s="391"/>
      <c r="GAT2900" s="391"/>
      <c r="GAU2900" s="391"/>
      <c r="GAV2900" s="391"/>
      <c r="GAW2900" s="391"/>
      <c r="GAX2900" s="391"/>
      <c r="GAY2900" s="391"/>
      <c r="GAZ2900" s="391"/>
      <c r="GBA2900" s="391"/>
      <c r="GBB2900" s="391"/>
      <c r="GBC2900" s="391"/>
      <c r="GBD2900" s="391"/>
      <c r="GBE2900" s="391"/>
      <c r="GBF2900" s="391"/>
      <c r="GBG2900" s="391"/>
      <c r="GBH2900" s="391"/>
      <c r="GBI2900" s="391"/>
      <c r="GBJ2900" s="391"/>
      <c r="GBK2900" s="391"/>
      <c r="GBL2900" s="391"/>
      <c r="GBM2900" s="391"/>
      <c r="GBN2900" s="391"/>
      <c r="GBO2900" s="391"/>
      <c r="GBP2900" s="391"/>
      <c r="GBQ2900" s="391"/>
      <c r="GBR2900" s="391"/>
      <c r="GBS2900" s="391"/>
      <c r="GBT2900" s="391"/>
      <c r="GBU2900" s="391"/>
      <c r="GBV2900" s="391"/>
      <c r="GBW2900" s="391"/>
      <c r="GBX2900" s="391"/>
      <c r="GBY2900" s="391"/>
      <c r="GBZ2900" s="391"/>
      <c r="GCA2900" s="391"/>
      <c r="GCB2900" s="391"/>
      <c r="GCC2900" s="391"/>
      <c r="GCD2900" s="391"/>
      <c r="GCE2900" s="391"/>
      <c r="GCF2900" s="391"/>
      <c r="GCG2900" s="391"/>
      <c r="GCH2900" s="391"/>
      <c r="GCI2900" s="391"/>
      <c r="GCJ2900" s="391"/>
      <c r="GCK2900" s="391"/>
      <c r="GCL2900" s="391"/>
      <c r="GCM2900" s="391"/>
      <c r="GCN2900" s="391"/>
      <c r="GCO2900" s="391"/>
      <c r="GCP2900" s="391"/>
      <c r="GCQ2900" s="391"/>
      <c r="GCR2900" s="391"/>
      <c r="GCS2900" s="391"/>
      <c r="GCT2900" s="391"/>
      <c r="GCU2900" s="391"/>
      <c r="GCV2900" s="391"/>
      <c r="GCW2900" s="391"/>
      <c r="GCX2900" s="391"/>
      <c r="GCY2900" s="391"/>
      <c r="GCZ2900" s="391"/>
      <c r="GDA2900" s="391"/>
      <c r="GDB2900" s="391"/>
      <c r="GDC2900" s="391"/>
      <c r="GDD2900" s="391"/>
      <c r="GDE2900" s="391"/>
      <c r="GDF2900" s="391"/>
      <c r="GDG2900" s="391"/>
      <c r="GDH2900" s="391"/>
      <c r="GDI2900" s="391"/>
      <c r="GDJ2900" s="391"/>
      <c r="GDK2900" s="391"/>
      <c r="GDL2900" s="391"/>
      <c r="GDM2900" s="391"/>
      <c r="GDN2900" s="391"/>
      <c r="GDO2900" s="391"/>
      <c r="GDP2900" s="391"/>
      <c r="GDQ2900" s="391"/>
      <c r="GDR2900" s="391"/>
      <c r="GDS2900" s="391"/>
      <c r="GDT2900" s="391"/>
      <c r="GDU2900" s="391"/>
      <c r="GDV2900" s="391"/>
      <c r="GDW2900" s="391"/>
      <c r="GDX2900" s="391"/>
      <c r="GDY2900" s="391"/>
      <c r="GDZ2900" s="391"/>
      <c r="GEA2900" s="391"/>
      <c r="GEB2900" s="391"/>
      <c r="GEC2900" s="391"/>
      <c r="GED2900" s="391"/>
      <c r="GEE2900" s="391"/>
      <c r="GEF2900" s="391"/>
      <c r="GEG2900" s="391"/>
      <c r="GEH2900" s="391"/>
      <c r="GEI2900" s="391"/>
      <c r="GEJ2900" s="391"/>
      <c r="GEK2900" s="391"/>
      <c r="GEL2900" s="391"/>
      <c r="GEM2900" s="391"/>
      <c r="GEN2900" s="391"/>
      <c r="GEO2900" s="391"/>
      <c r="GEP2900" s="391"/>
      <c r="GEQ2900" s="391"/>
      <c r="GER2900" s="391"/>
      <c r="GES2900" s="391"/>
      <c r="GET2900" s="391"/>
      <c r="GEU2900" s="391"/>
      <c r="GEV2900" s="391"/>
      <c r="GEW2900" s="391"/>
      <c r="GEX2900" s="391"/>
      <c r="GEY2900" s="391"/>
      <c r="GEZ2900" s="391"/>
      <c r="GFA2900" s="391"/>
      <c r="GFB2900" s="391"/>
      <c r="GFC2900" s="391"/>
      <c r="GFD2900" s="391"/>
      <c r="GFE2900" s="391"/>
      <c r="GFF2900" s="391"/>
      <c r="GFG2900" s="391"/>
      <c r="GFH2900" s="391"/>
      <c r="GFI2900" s="391"/>
      <c r="GFJ2900" s="391"/>
      <c r="GFK2900" s="391"/>
      <c r="GFL2900" s="391"/>
      <c r="GFM2900" s="391"/>
      <c r="GFN2900" s="391"/>
      <c r="GFO2900" s="391"/>
      <c r="GFP2900" s="391"/>
      <c r="GFQ2900" s="391"/>
      <c r="GFR2900" s="391"/>
      <c r="GFS2900" s="391"/>
      <c r="GFT2900" s="391"/>
      <c r="GFU2900" s="391"/>
      <c r="GFV2900" s="391"/>
      <c r="GFW2900" s="391"/>
      <c r="GFX2900" s="391"/>
      <c r="GFY2900" s="391"/>
      <c r="GFZ2900" s="391"/>
      <c r="GGA2900" s="391"/>
      <c r="GGB2900" s="391"/>
      <c r="GGC2900" s="391"/>
      <c r="GGD2900" s="391"/>
      <c r="GGE2900" s="391"/>
      <c r="GGF2900" s="391"/>
      <c r="GGG2900" s="391"/>
      <c r="GGH2900" s="391"/>
      <c r="GGI2900" s="391"/>
      <c r="GGJ2900" s="391"/>
      <c r="GGK2900" s="391"/>
      <c r="GGL2900" s="391"/>
      <c r="GGM2900" s="391"/>
      <c r="GGN2900" s="391"/>
      <c r="GGO2900" s="391"/>
      <c r="GGP2900" s="391"/>
      <c r="GGQ2900" s="391"/>
      <c r="GGR2900" s="391"/>
      <c r="GGS2900" s="391"/>
      <c r="GGT2900" s="391"/>
      <c r="GGU2900" s="391"/>
      <c r="GGV2900" s="391"/>
      <c r="GGW2900" s="391"/>
      <c r="GGX2900" s="391"/>
      <c r="GGY2900" s="391"/>
      <c r="GGZ2900" s="391"/>
      <c r="GHA2900" s="391"/>
      <c r="GHB2900" s="391"/>
      <c r="GHC2900" s="391"/>
      <c r="GHD2900" s="391"/>
      <c r="GHE2900" s="391"/>
      <c r="GHF2900" s="391"/>
      <c r="GHG2900" s="391"/>
      <c r="GHH2900" s="391"/>
      <c r="GHI2900" s="391"/>
      <c r="GHJ2900" s="391"/>
      <c r="GHK2900" s="391"/>
      <c r="GHL2900" s="391"/>
      <c r="GHM2900" s="391"/>
      <c r="GHN2900" s="391"/>
      <c r="GHO2900" s="391"/>
      <c r="GHP2900" s="391"/>
      <c r="GHQ2900" s="391"/>
      <c r="GHR2900" s="391"/>
      <c r="GHS2900" s="391"/>
      <c r="GHT2900" s="391"/>
      <c r="GHU2900" s="391"/>
      <c r="GHV2900" s="391"/>
      <c r="GHW2900" s="391"/>
      <c r="GHX2900" s="391"/>
      <c r="GHY2900" s="391"/>
      <c r="GHZ2900" s="391"/>
      <c r="GIA2900" s="391"/>
      <c r="GIB2900" s="391"/>
      <c r="GIC2900" s="391"/>
      <c r="GID2900" s="391"/>
      <c r="GIE2900" s="391"/>
      <c r="GIF2900" s="391"/>
      <c r="GIG2900" s="391"/>
      <c r="GIH2900" s="391"/>
      <c r="GII2900" s="391"/>
      <c r="GIJ2900" s="391"/>
      <c r="GIK2900" s="391"/>
      <c r="GIL2900" s="391"/>
      <c r="GIM2900" s="391"/>
      <c r="GIN2900" s="391"/>
      <c r="GIO2900" s="391"/>
      <c r="GIP2900" s="391"/>
      <c r="GIQ2900" s="391"/>
      <c r="GIR2900" s="391"/>
      <c r="GIS2900" s="391"/>
      <c r="GIT2900" s="391"/>
      <c r="GIU2900" s="391"/>
      <c r="GIV2900" s="391"/>
      <c r="GIW2900" s="391"/>
      <c r="GIX2900" s="391"/>
      <c r="GIY2900" s="391"/>
      <c r="GIZ2900" s="391"/>
      <c r="GJA2900" s="391"/>
      <c r="GJB2900" s="391"/>
      <c r="GJC2900" s="391"/>
      <c r="GJD2900" s="391"/>
      <c r="GJE2900" s="391"/>
      <c r="GJF2900" s="391"/>
      <c r="GJG2900" s="391"/>
      <c r="GJH2900" s="391"/>
      <c r="GJI2900" s="391"/>
      <c r="GJJ2900" s="391"/>
      <c r="GJK2900" s="391"/>
      <c r="GJL2900" s="391"/>
      <c r="GJM2900" s="391"/>
      <c r="GJN2900" s="391"/>
      <c r="GJO2900" s="391"/>
      <c r="GJP2900" s="391"/>
      <c r="GJQ2900" s="391"/>
      <c r="GJR2900" s="391"/>
      <c r="GJS2900" s="391"/>
      <c r="GJT2900" s="391"/>
      <c r="GJU2900" s="391"/>
      <c r="GJV2900" s="391"/>
      <c r="GJW2900" s="391"/>
      <c r="GJX2900" s="391"/>
      <c r="GJY2900" s="391"/>
      <c r="GJZ2900" s="391"/>
      <c r="GKA2900" s="391"/>
      <c r="GKB2900" s="391"/>
      <c r="GKC2900" s="391"/>
      <c r="GKD2900" s="391"/>
      <c r="GKE2900" s="391"/>
      <c r="GKF2900" s="391"/>
      <c r="GKG2900" s="391"/>
      <c r="GKH2900" s="391"/>
      <c r="GKI2900" s="391"/>
      <c r="GKJ2900" s="391"/>
      <c r="GKK2900" s="391"/>
      <c r="GKL2900" s="391"/>
      <c r="GKM2900" s="391"/>
      <c r="GKN2900" s="391"/>
      <c r="GKO2900" s="391"/>
      <c r="GKP2900" s="391"/>
      <c r="GKQ2900" s="391"/>
      <c r="GKR2900" s="391"/>
      <c r="GKS2900" s="391"/>
      <c r="GKT2900" s="391"/>
      <c r="GKU2900" s="391"/>
      <c r="GKV2900" s="391"/>
      <c r="GKW2900" s="391"/>
      <c r="GKX2900" s="391"/>
      <c r="GKY2900" s="391"/>
      <c r="GKZ2900" s="391"/>
      <c r="GLA2900" s="391"/>
      <c r="GLB2900" s="391"/>
      <c r="GLC2900" s="391"/>
      <c r="GLD2900" s="391"/>
      <c r="GLE2900" s="391"/>
      <c r="GLF2900" s="391"/>
      <c r="GLG2900" s="391"/>
      <c r="GLH2900" s="391"/>
      <c r="GLI2900" s="391"/>
      <c r="GLJ2900" s="391"/>
      <c r="GLK2900" s="391"/>
      <c r="GLL2900" s="391"/>
      <c r="GLM2900" s="391"/>
      <c r="GLN2900" s="391"/>
      <c r="GLO2900" s="391"/>
      <c r="GLP2900" s="391"/>
      <c r="GLQ2900" s="391"/>
      <c r="GLR2900" s="391"/>
      <c r="GLS2900" s="391"/>
      <c r="GLT2900" s="391"/>
      <c r="GLU2900" s="391"/>
      <c r="GLV2900" s="391"/>
      <c r="GLW2900" s="391"/>
      <c r="GLX2900" s="391"/>
      <c r="GLY2900" s="391"/>
      <c r="GLZ2900" s="391"/>
      <c r="GMA2900" s="391"/>
      <c r="GMB2900" s="391"/>
      <c r="GMC2900" s="391"/>
      <c r="GMD2900" s="391"/>
      <c r="GME2900" s="391"/>
      <c r="GMF2900" s="391"/>
      <c r="GMG2900" s="391"/>
      <c r="GMH2900" s="391"/>
      <c r="GMI2900" s="391"/>
      <c r="GMJ2900" s="391"/>
      <c r="GMK2900" s="391"/>
      <c r="GML2900" s="391"/>
      <c r="GMM2900" s="391"/>
      <c r="GMN2900" s="391"/>
      <c r="GMO2900" s="391"/>
      <c r="GMP2900" s="391"/>
      <c r="GMQ2900" s="391"/>
      <c r="GMR2900" s="391"/>
      <c r="GMS2900" s="391"/>
      <c r="GMT2900" s="391"/>
      <c r="GMU2900" s="391"/>
      <c r="GMV2900" s="391"/>
      <c r="GMW2900" s="391"/>
      <c r="GMX2900" s="391"/>
      <c r="GMY2900" s="391"/>
      <c r="GMZ2900" s="391"/>
      <c r="GNA2900" s="391"/>
      <c r="GNB2900" s="391"/>
      <c r="GNC2900" s="391"/>
      <c r="GND2900" s="391"/>
      <c r="GNE2900" s="391"/>
      <c r="GNF2900" s="391"/>
      <c r="GNG2900" s="391"/>
      <c r="GNH2900" s="391"/>
      <c r="GNI2900" s="391"/>
      <c r="GNJ2900" s="391"/>
      <c r="GNK2900" s="391"/>
      <c r="GNL2900" s="391"/>
      <c r="GNM2900" s="391"/>
      <c r="GNN2900" s="391"/>
      <c r="GNO2900" s="391"/>
      <c r="GNP2900" s="391"/>
      <c r="GNQ2900" s="391"/>
      <c r="GNR2900" s="391"/>
      <c r="GNS2900" s="391"/>
      <c r="GNT2900" s="391"/>
      <c r="GNU2900" s="391"/>
      <c r="GNV2900" s="391"/>
      <c r="GNW2900" s="391"/>
      <c r="GNX2900" s="391"/>
      <c r="GNY2900" s="391"/>
      <c r="GNZ2900" s="391"/>
      <c r="GOA2900" s="391"/>
      <c r="GOB2900" s="391"/>
      <c r="GOC2900" s="391"/>
      <c r="GOD2900" s="391"/>
      <c r="GOE2900" s="391"/>
      <c r="GOF2900" s="391"/>
      <c r="GOG2900" s="391"/>
      <c r="GOH2900" s="391"/>
      <c r="GOI2900" s="391"/>
      <c r="GOJ2900" s="391"/>
      <c r="GOK2900" s="391"/>
      <c r="GOL2900" s="391"/>
      <c r="GOM2900" s="391"/>
      <c r="GON2900" s="391"/>
      <c r="GOO2900" s="391"/>
      <c r="GOP2900" s="391"/>
      <c r="GOQ2900" s="391"/>
      <c r="GOR2900" s="391"/>
      <c r="GOS2900" s="391"/>
      <c r="GOT2900" s="391"/>
      <c r="GOU2900" s="391"/>
      <c r="GOV2900" s="391"/>
      <c r="GOW2900" s="391"/>
      <c r="GOX2900" s="391"/>
      <c r="GOY2900" s="391"/>
      <c r="GOZ2900" s="391"/>
      <c r="GPA2900" s="391"/>
      <c r="GPB2900" s="391"/>
      <c r="GPC2900" s="391"/>
      <c r="GPD2900" s="391"/>
      <c r="GPE2900" s="391"/>
      <c r="GPF2900" s="391"/>
      <c r="GPG2900" s="391"/>
      <c r="GPH2900" s="391"/>
      <c r="GPI2900" s="391"/>
      <c r="GPJ2900" s="391"/>
      <c r="GPK2900" s="391"/>
      <c r="GPL2900" s="391"/>
      <c r="GPM2900" s="391"/>
      <c r="GPN2900" s="391"/>
      <c r="GPO2900" s="391"/>
      <c r="GPP2900" s="391"/>
      <c r="GPQ2900" s="391"/>
      <c r="GPR2900" s="391"/>
      <c r="GPS2900" s="391"/>
      <c r="GPT2900" s="391"/>
      <c r="GPU2900" s="391"/>
      <c r="GPV2900" s="391"/>
      <c r="GPW2900" s="391"/>
      <c r="GPX2900" s="391"/>
      <c r="GPY2900" s="391"/>
      <c r="GPZ2900" s="391"/>
      <c r="GQA2900" s="391"/>
      <c r="GQB2900" s="391"/>
      <c r="GQC2900" s="391"/>
      <c r="GQD2900" s="391"/>
      <c r="GQE2900" s="391"/>
      <c r="GQF2900" s="391"/>
      <c r="GQG2900" s="391"/>
      <c r="GQH2900" s="391"/>
      <c r="GQI2900" s="391"/>
      <c r="GQJ2900" s="391"/>
      <c r="GQK2900" s="391"/>
      <c r="GQL2900" s="391"/>
      <c r="GQM2900" s="391"/>
      <c r="GQN2900" s="391"/>
      <c r="GQO2900" s="391"/>
      <c r="GQP2900" s="391"/>
      <c r="GQQ2900" s="391"/>
      <c r="GQR2900" s="391"/>
      <c r="GQS2900" s="391"/>
      <c r="GQT2900" s="391"/>
      <c r="GQU2900" s="391"/>
      <c r="GQV2900" s="391"/>
      <c r="GQW2900" s="391"/>
      <c r="GQX2900" s="391"/>
      <c r="GQY2900" s="391"/>
      <c r="GQZ2900" s="391"/>
      <c r="GRA2900" s="391"/>
      <c r="GRB2900" s="391"/>
      <c r="GRC2900" s="391"/>
      <c r="GRD2900" s="391"/>
      <c r="GRE2900" s="391"/>
      <c r="GRF2900" s="391"/>
      <c r="GRG2900" s="391"/>
      <c r="GRH2900" s="391"/>
      <c r="GRI2900" s="391"/>
      <c r="GRJ2900" s="391"/>
      <c r="GRK2900" s="391"/>
      <c r="GRL2900" s="391"/>
      <c r="GRM2900" s="391"/>
      <c r="GRN2900" s="391"/>
      <c r="GRO2900" s="391"/>
      <c r="GRP2900" s="391"/>
      <c r="GRQ2900" s="391"/>
      <c r="GRR2900" s="391"/>
      <c r="GRS2900" s="391"/>
      <c r="GRT2900" s="391"/>
      <c r="GRU2900" s="391"/>
      <c r="GRV2900" s="391"/>
      <c r="GRW2900" s="391"/>
      <c r="GRX2900" s="391"/>
      <c r="GRY2900" s="391"/>
      <c r="GRZ2900" s="391"/>
      <c r="GSA2900" s="391"/>
      <c r="GSB2900" s="391"/>
      <c r="GSC2900" s="391"/>
      <c r="GSD2900" s="391"/>
      <c r="GSE2900" s="391"/>
      <c r="GSF2900" s="391"/>
      <c r="GSG2900" s="391"/>
      <c r="GSH2900" s="391"/>
      <c r="GSI2900" s="391"/>
      <c r="GSJ2900" s="391"/>
      <c r="GSK2900" s="391"/>
      <c r="GSL2900" s="391"/>
      <c r="GSM2900" s="391"/>
      <c r="GSN2900" s="391"/>
      <c r="GSO2900" s="391"/>
      <c r="GSP2900" s="391"/>
      <c r="GSQ2900" s="391"/>
      <c r="GSR2900" s="391"/>
      <c r="GSS2900" s="391"/>
      <c r="GST2900" s="391"/>
      <c r="GSU2900" s="391"/>
      <c r="GSV2900" s="391"/>
      <c r="GSW2900" s="391"/>
      <c r="GSX2900" s="391"/>
      <c r="GSY2900" s="391"/>
      <c r="GSZ2900" s="391"/>
      <c r="GTA2900" s="391"/>
      <c r="GTB2900" s="391"/>
      <c r="GTC2900" s="391"/>
      <c r="GTD2900" s="391"/>
      <c r="GTE2900" s="391"/>
      <c r="GTF2900" s="391"/>
      <c r="GTG2900" s="391"/>
      <c r="GTH2900" s="391"/>
      <c r="GTI2900" s="391"/>
      <c r="GTJ2900" s="391"/>
      <c r="GTK2900" s="391"/>
      <c r="GTL2900" s="391"/>
      <c r="GTM2900" s="391"/>
      <c r="GTN2900" s="391"/>
      <c r="GTO2900" s="391"/>
      <c r="GTP2900" s="391"/>
      <c r="GTQ2900" s="391"/>
      <c r="GTR2900" s="391"/>
      <c r="GTS2900" s="391"/>
      <c r="GTT2900" s="391"/>
      <c r="GTU2900" s="391"/>
      <c r="GTV2900" s="391"/>
      <c r="GTW2900" s="391"/>
      <c r="GTX2900" s="391"/>
      <c r="GTY2900" s="391"/>
      <c r="GTZ2900" s="391"/>
      <c r="GUA2900" s="391"/>
      <c r="GUB2900" s="391"/>
      <c r="GUC2900" s="391"/>
      <c r="GUD2900" s="391"/>
      <c r="GUE2900" s="391"/>
      <c r="GUF2900" s="391"/>
      <c r="GUG2900" s="391"/>
      <c r="GUH2900" s="391"/>
      <c r="GUI2900" s="391"/>
      <c r="GUJ2900" s="391"/>
      <c r="GUK2900" s="391"/>
      <c r="GUL2900" s="391"/>
      <c r="GUM2900" s="391"/>
      <c r="GUN2900" s="391"/>
      <c r="GUO2900" s="391"/>
      <c r="GUP2900" s="391"/>
      <c r="GUQ2900" s="391"/>
      <c r="GUR2900" s="391"/>
      <c r="GUS2900" s="391"/>
      <c r="GUT2900" s="391"/>
      <c r="GUU2900" s="391"/>
      <c r="GUV2900" s="391"/>
      <c r="GUW2900" s="391"/>
      <c r="GUX2900" s="391"/>
      <c r="GUY2900" s="391"/>
      <c r="GUZ2900" s="391"/>
      <c r="GVA2900" s="391"/>
      <c r="GVB2900" s="391"/>
      <c r="GVC2900" s="391"/>
      <c r="GVD2900" s="391"/>
      <c r="GVE2900" s="391"/>
      <c r="GVF2900" s="391"/>
      <c r="GVG2900" s="391"/>
      <c r="GVH2900" s="391"/>
      <c r="GVI2900" s="391"/>
      <c r="GVJ2900" s="391"/>
      <c r="GVK2900" s="391"/>
      <c r="GVL2900" s="391"/>
      <c r="GVM2900" s="391"/>
      <c r="GVN2900" s="391"/>
      <c r="GVO2900" s="391"/>
      <c r="GVP2900" s="391"/>
      <c r="GVQ2900" s="391"/>
      <c r="GVR2900" s="391"/>
      <c r="GVS2900" s="391"/>
      <c r="GVT2900" s="391"/>
      <c r="GVU2900" s="391"/>
      <c r="GVV2900" s="391"/>
      <c r="GVW2900" s="391"/>
      <c r="GVX2900" s="391"/>
      <c r="GVY2900" s="391"/>
      <c r="GVZ2900" s="391"/>
      <c r="GWA2900" s="391"/>
      <c r="GWB2900" s="391"/>
      <c r="GWC2900" s="391"/>
      <c r="GWD2900" s="391"/>
      <c r="GWE2900" s="391"/>
      <c r="GWF2900" s="391"/>
      <c r="GWG2900" s="391"/>
      <c r="GWH2900" s="391"/>
      <c r="GWI2900" s="391"/>
      <c r="GWJ2900" s="391"/>
      <c r="GWK2900" s="391"/>
      <c r="GWL2900" s="391"/>
      <c r="GWM2900" s="391"/>
      <c r="GWN2900" s="391"/>
      <c r="GWO2900" s="391"/>
      <c r="GWP2900" s="391"/>
      <c r="GWQ2900" s="391"/>
      <c r="GWR2900" s="391"/>
      <c r="GWS2900" s="391"/>
      <c r="GWT2900" s="391"/>
      <c r="GWU2900" s="391"/>
      <c r="GWV2900" s="391"/>
      <c r="GWW2900" s="391"/>
      <c r="GWX2900" s="391"/>
      <c r="GWY2900" s="391"/>
      <c r="GWZ2900" s="391"/>
      <c r="GXA2900" s="391"/>
      <c r="GXB2900" s="391"/>
      <c r="GXC2900" s="391"/>
      <c r="GXD2900" s="391"/>
      <c r="GXE2900" s="391"/>
      <c r="GXF2900" s="391"/>
      <c r="GXG2900" s="391"/>
      <c r="GXH2900" s="391"/>
      <c r="GXI2900" s="391"/>
      <c r="GXJ2900" s="391"/>
      <c r="GXK2900" s="391"/>
      <c r="GXL2900" s="391"/>
      <c r="GXM2900" s="391"/>
      <c r="GXN2900" s="391"/>
      <c r="GXO2900" s="391"/>
      <c r="GXP2900" s="391"/>
      <c r="GXQ2900" s="391"/>
      <c r="GXR2900" s="391"/>
      <c r="GXS2900" s="391"/>
      <c r="GXT2900" s="391"/>
      <c r="GXU2900" s="391"/>
      <c r="GXV2900" s="391"/>
      <c r="GXW2900" s="391"/>
      <c r="GXX2900" s="391"/>
      <c r="GXY2900" s="391"/>
      <c r="GXZ2900" s="391"/>
      <c r="GYA2900" s="391"/>
      <c r="GYB2900" s="391"/>
      <c r="GYC2900" s="391"/>
      <c r="GYD2900" s="391"/>
      <c r="GYE2900" s="391"/>
      <c r="GYF2900" s="391"/>
      <c r="GYG2900" s="391"/>
      <c r="GYH2900" s="391"/>
      <c r="GYI2900" s="391"/>
      <c r="GYJ2900" s="391"/>
      <c r="GYK2900" s="391"/>
      <c r="GYL2900" s="391"/>
      <c r="GYM2900" s="391"/>
      <c r="GYN2900" s="391"/>
      <c r="GYO2900" s="391"/>
      <c r="GYP2900" s="391"/>
      <c r="GYQ2900" s="391"/>
      <c r="GYR2900" s="391"/>
      <c r="GYS2900" s="391"/>
      <c r="GYT2900" s="391"/>
      <c r="GYU2900" s="391"/>
      <c r="GYV2900" s="391"/>
      <c r="GYW2900" s="391"/>
      <c r="GYX2900" s="391"/>
      <c r="GYY2900" s="391"/>
      <c r="GYZ2900" s="391"/>
      <c r="GZA2900" s="391"/>
      <c r="GZB2900" s="391"/>
      <c r="GZC2900" s="391"/>
      <c r="GZD2900" s="391"/>
      <c r="GZE2900" s="391"/>
      <c r="GZF2900" s="391"/>
      <c r="GZG2900" s="391"/>
      <c r="GZH2900" s="391"/>
      <c r="GZI2900" s="391"/>
      <c r="GZJ2900" s="391"/>
      <c r="GZK2900" s="391"/>
      <c r="GZL2900" s="391"/>
      <c r="GZM2900" s="391"/>
      <c r="GZN2900" s="391"/>
      <c r="GZO2900" s="391"/>
      <c r="GZP2900" s="391"/>
      <c r="GZQ2900" s="391"/>
      <c r="GZR2900" s="391"/>
      <c r="GZS2900" s="391"/>
      <c r="GZT2900" s="391"/>
      <c r="GZU2900" s="391"/>
      <c r="GZV2900" s="391"/>
      <c r="GZW2900" s="391"/>
      <c r="GZX2900" s="391"/>
      <c r="GZY2900" s="391"/>
      <c r="GZZ2900" s="391"/>
      <c r="HAA2900" s="391"/>
      <c r="HAB2900" s="391"/>
      <c r="HAC2900" s="391"/>
      <c r="HAD2900" s="391"/>
      <c r="HAE2900" s="391"/>
      <c r="HAF2900" s="391"/>
      <c r="HAG2900" s="391"/>
      <c r="HAH2900" s="391"/>
      <c r="HAI2900" s="391"/>
      <c r="HAJ2900" s="391"/>
      <c r="HAK2900" s="391"/>
      <c r="HAL2900" s="391"/>
      <c r="HAM2900" s="391"/>
      <c r="HAN2900" s="391"/>
      <c r="HAO2900" s="391"/>
      <c r="HAP2900" s="391"/>
      <c r="HAQ2900" s="391"/>
      <c r="HAR2900" s="391"/>
      <c r="HAS2900" s="391"/>
      <c r="HAT2900" s="391"/>
      <c r="HAU2900" s="391"/>
      <c r="HAV2900" s="391"/>
      <c r="HAW2900" s="391"/>
      <c r="HAX2900" s="391"/>
      <c r="HAY2900" s="391"/>
      <c r="HAZ2900" s="391"/>
      <c r="HBA2900" s="391"/>
      <c r="HBB2900" s="391"/>
      <c r="HBC2900" s="391"/>
      <c r="HBD2900" s="391"/>
      <c r="HBE2900" s="391"/>
      <c r="HBF2900" s="391"/>
      <c r="HBG2900" s="391"/>
      <c r="HBH2900" s="391"/>
      <c r="HBI2900" s="391"/>
      <c r="HBJ2900" s="391"/>
      <c r="HBK2900" s="391"/>
      <c r="HBL2900" s="391"/>
      <c r="HBM2900" s="391"/>
      <c r="HBN2900" s="391"/>
      <c r="HBO2900" s="391"/>
      <c r="HBP2900" s="391"/>
      <c r="HBQ2900" s="391"/>
      <c r="HBR2900" s="391"/>
      <c r="HBS2900" s="391"/>
      <c r="HBT2900" s="391"/>
      <c r="HBU2900" s="391"/>
      <c r="HBV2900" s="391"/>
      <c r="HBW2900" s="391"/>
      <c r="HBX2900" s="391"/>
      <c r="HBY2900" s="391"/>
      <c r="HBZ2900" s="391"/>
      <c r="HCA2900" s="391"/>
      <c r="HCB2900" s="391"/>
      <c r="HCC2900" s="391"/>
      <c r="HCD2900" s="391"/>
      <c r="HCE2900" s="391"/>
      <c r="HCF2900" s="391"/>
      <c r="HCG2900" s="391"/>
      <c r="HCH2900" s="391"/>
      <c r="HCI2900" s="391"/>
      <c r="HCJ2900" s="391"/>
      <c r="HCK2900" s="391"/>
      <c r="HCL2900" s="391"/>
      <c r="HCM2900" s="391"/>
      <c r="HCN2900" s="391"/>
      <c r="HCO2900" s="391"/>
      <c r="HCP2900" s="391"/>
      <c r="HCQ2900" s="391"/>
      <c r="HCR2900" s="391"/>
      <c r="HCS2900" s="391"/>
      <c r="HCT2900" s="391"/>
      <c r="HCU2900" s="391"/>
      <c r="HCV2900" s="391"/>
      <c r="HCW2900" s="391"/>
      <c r="HCX2900" s="391"/>
      <c r="HCY2900" s="391"/>
      <c r="HCZ2900" s="391"/>
      <c r="HDA2900" s="391"/>
      <c r="HDB2900" s="391"/>
      <c r="HDC2900" s="391"/>
      <c r="HDD2900" s="391"/>
      <c r="HDE2900" s="391"/>
      <c r="HDF2900" s="391"/>
      <c r="HDG2900" s="391"/>
      <c r="HDH2900" s="391"/>
      <c r="HDI2900" s="391"/>
      <c r="HDJ2900" s="391"/>
      <c r="HDK2900" s="391"/>
      <c r="HDL2900" s="391"/>
      <c r="HDM2900" s="391"/>
      <c r="HDN2900" s="391"/>
      <c r="HDO2900" s="391"/>
      <c r="HDP2900" s="391"/>
      <c r="HDQ2900" s="391"/>
      <c r="HDR2900" s="391"/>
      <c r="HDS2900" s="391"/>
      <c r="HDT2900" s="391"/>
      <c r="HDU2900" s="391"/>
      <c r="HDV2900" s="391"/>
      <c r="HDW2900" s="391"/>
      <c r="HDX2900" s="391"/>
      <c r="HDY2900" s="391"/>
      <c r="HDZ2900" s="391"/>
      <c r="HEA2900" s="391"/>
      <c r="HEB2900" s="391"/>
      <c r="HEC2900" s="391"/>
      <c r="HED2900" s="391"/>
      <c r="HEE2900" s="391"/>
      <c r="HEF2900" s="391"/>
      <c r="HEG2900" s="391"/>
      <c r="HEH2900" s="391"/>
      <c r="HEI2900" s="391"/>
      <c r="HEJ2900" s="391"/>
      <c r="HEK2900" s="391"/>
      <c r="HEL2900" s="391"/>
      <c r="HEM2900" s="391"/>
      <c r="HEN2900" s="391"/>
      <c r="HEO2900" s="391"/>
      <c r="HEP2900" s="391"/>
      <c r="HEQ2900" s="391"/>
      <c r="HER2900" s="391"/>
      <c r="HES2900" s="391"/>
      <c r="HET2900" s="391"/>
      <c r="HEU2900" s="391"/>
      <c r="HEV2900" s="391"/>
      <c r="HEW2900" s="391"/>
      <c r="HEX2900" s="391"/>
      <c r="HEY2900" s="391"/>
      <c r="HEZ2900" s="391"/>
      <c r="HFA2900" s="391"/>
      <c r="HFB2900" s="391"/>
      <c r="HFC2900" s="391"/>
      <c r="HFD2900" s="391"/>
      <c r="HFE2900" s="391"/>
      <c r="HFF2900" s="391"/>
      <c r="HFG2900" s="391"/>
      <c r="HFH2900" s="391"/>
      <c r="HFI2900" s="391"/>
      <c r="HFJ2900" s="391"/>
      <c r="HFK2900" s="391"/>
      <c r="HFL2900" s="391"/>
      <c r="HFM2900" s="391"/>
      <c r="HFN2900" s="391"/>
      <c r="HFO2900" s="391"/>
      <c r="HFP2900" s="391"/>
      <c r="HFQ2900" s="391"/>
      <c r="HFR2900" s="391"/>
      <c r="HFS2900" s="391"/>
      <c r="HFT2900" s="391"/>
      <c r="HFU2900" s="391"/>
      <c r="HFV2900" s="391"/>
      <c r="HFW2900" s="391"/>
      <c r="HFX2900" s="391"/>
      <c r="HFY2900" s="391"/>
      <c r="HFZ2900" s="391"/>
      <c r="HGA2900" s="391"/>
      <c r="HGB2900" s="391"/>
      <c r="HGC2900" s="391"/>
      <c r="HGD2900" s="391"/>
      <c r="HGE2900" s="391"/>
      <c r="HGF2900" s="391"/>
      <c r="HGG2900" s="391"/>
      <c r="HGH2900" s="391"/>
      <c r="HGI2900" s="391"/>
      <c r="HGJ2900" s="391"/>
      <c r="HGK2900" s="391"/>
      <c r="HGL2900" s="391"/>
      <c r="HGM2900" s="391"/>
      <c r="HGN2900" s="391"/>
      <c r="HGO2900" s="391"/>
      <c r="HGP2900" s="391"/>
      <c r="HGQ2900" s="391"/>
      <c r="HGR2900" s="391"/>
      <c r="HGS2900" s="391"/>
      <c r="HGT2900" s="391"/>
      <c r="HGU2900" s="391"/>
      <c r="HGV2900" s="391"/>
      <c r="HGW2900" s="391"/>
      <c r="HGX2900" s="391"/>
      <c r="HGY2900" s="391"/>
      <c r="HGZ2900" s="391"/>
      <c r="HHA2900" s="391"/>
      <c r="HHB2900" s="391"/>
      <c r="HHC2900" s="391"/>
      <c r="HHD2900" s="391"/>
      <c r="HHE2900" s="391"/>
      <c r="HHF2900" s="391"/>
      <c r="HHG2900" s="391"/>
      <c r="HHH2900" s="391"/>
      <c r="HHI2900" s="391"/>
      <c r="HHJ2900" s="391"/>
      <c r="HHK2900" s="391"/>
      <c r="HHL2900" s="391"/>
      <c r="HHM2900" s="391"/>
      <c r="HHN2900" s="391"/>
      <c r="HHO2900" s="391"/>
      <c r="HHP2900" s="391"/>
      <c r="HHQ2900" s="391"/>
      <c r="HHR2900" s="391"/>
      <c r="HHS2900" s="391"/>
      <c r="HHT2900" s="391"/>
      <c r="HHU2900" s="391"/>
      <c r="HHV2900" s="391"/>
      <c r="HHW2900" s="391"/>
      <c r="HHX2900" s="391"/>
      <c r="HHY2900" s="391"/>
      <c r="HHZ2900" s="391"/>
      <c r="HIA2900" s="391"/>
      <c r="HIB2900" s="391"/>
      <c r="HIC2900" s="391"/>
      <c r="HID2900" s="391"/>
      <c r="HIE2900" s="391"/>
      <c r="HIF2900" s="391"/>
      <c r="HIG2900" s="391"/>
      <c r="HIH2900" s="391"/>
      <c r="HII2900" s="391"/>
      <c r="HIJ2900" s="391"/>
      <c r="HIK2900" s="391"/>
      <c r="HIL2900" s="391"/>
      <c r="HIM2900" s="391"/>
      <c r="HIN2900" s="391"/>
      <c r="HIO2900" s="391"/>
      <c r="HIP2900" s="391"/>
      <c r="HIQ2900" s="391"/>
      <c r="HIR2900" s="391"/>
      <c r="HIS2900" s="391"/>
      <c r="HIT2900" s="391"/>
      <c r="HIU2900" s="391"/>
      <c r="HIV2900" s="391"/>
      <c r="HIW2900" s="391"/>
      <c r="HIX2900" s="391"/>
      <c r="HIY2900" s="391"/>
      <c r="HIZ2900" s="391"/>
      <c r="HJA2900" s="391"/>
      <c r="HJB2900" s="391"/>
      <c r="HJC2900" s="391"/>
      <c r="HJD2900" s="391"/>
      <c r="HJE2900" s="391"/>
      <c r="HJF2900" s="391"/>
      <c r="HJG2900" s="391"/>
      <c r="HJH2900" s="391"/>
      <c r="HJI2900" s="391"/>
      <c r="HJJ2900" s="391"/>
      <c r="HJK2900" s="391"/>
      <c r="HJL2900" s="391"/>
      <c r="HJM2900" s="391"/>
      <c r="HJN2900" s="391"/>
      <c r="HJO2900" s="391"/>
      <c r="HJP2900" s="391"/>
      <c r="HJQ2900" s="391"/>
      <c r="HJR2900" s="391"/>
      <c r="HJS2900" s="391"/>
      <c r="HJT2900" s="391"/>
      <c r="HJU2900" s="391"/>
      <c r="HJV2900" s="391"/>
      <c r="HJW2900" s="391"/>
      <c r="HJX2900" s="391"/>
      <c r="HJY2900" s="391"/>
      <c r="HJZ2900" s="391"/>
      <c r="HKA2900" s="391"/>
      <c r="HKB2900" s="391"/>
      <c r="HKC2900" s="391"/>
      <c r="HKD2900" s="391"/>
      <c r="HKE2900" s="391"/>
      <c r="HKF2900" s="391"/>
      <c r="HKG2900" s="391"/>
      <c r="HKH2900" s="391"/>
      <c r="HKI2900" s="391"/>
      <c r="HKJ2900" s="391"/>
      <c r="HKK2900" s="391"/>
      <c r="HKL2900" s="391"/>
      <c r="HKM2900" s="391"/>
      <c r="HKN2900" s="391"/>
      <c r="HKO2900" s="391"/>
      <c r="HKP2900" s="391"/>
      <c r="HKQ2900" s="391"/>
      <c r="HKR2900" s="391"/>
      <c r="HKS2900" s="391"/>
      <c r="HKT2900" s="391"/>
      <c r="HKU2900" s="391"/>
      <c r="HKV2900" s="391"/>
      <c r="HKW2900" s="391"/>
      <c r="HKX2900" s="391"/>
      <c r="HKY2900" s="391"/>
      <c r="HKZ2900" s="391"/>
      <c r="HLA2900" s="391"/>
      <c r="HLB2900" s="391"/>
      <c r="HLC2900" s="391"/>
      <c r="HLD2900" s="391"/>
      <c r="HLE2900" s="391"/>
      <c r="HLF2900" s="391"/>
      <c r="HLG2900" s="391"/>
      <c r="HLH2900" s="391"/>
      <c r="HLI2900" s="391"/>
      <c r="HLJ2900" s="391"/>
      <c r="HLK2900" s="391"/>
      <c r="HLL2900" s="391"/>
      <c r="HLM2900" s="391"/>
      <c r="HLN2900" s="391"/>
      <c r="HLO2900" s="391"/>
      <c r="HLP2900" s="391"/>
      <c r="HLQ2900" s="391"/>
      <c r="HLR2900" s="391"/>
      <c r="HLS2900" s="391"/>
      <c r="HLT2900" s="391"/>
      <c r="HLU2900" s="391"/>
      <c r="HLV2900" s="391"/>
      <c r="HLW2900" s="391"/>
      <c r="HLX2900" s="391"/>
      <c r="HLY2900" s="391"/>
      <c r="HLZ2900" s="391"/>
      <c r="HMA2900" s="391"/>
      <c r="HMB2900" s="391"/>
      <c r="HMC2900" s="391"/>
      <c r="HMD2900" s="391"/>
      <c r="HME2900" s="391"/>
      <c r="HMF2900" s="391"/>
      <c r="HMG2900" s="391"/>
      <c r="HMH2900" s="391"/>
      <c r="HMI2900" s="391"/>
      <c r="HMJ2900" s="391"/>
      <c r="HMK2900" s="391"/>
      <c r="HML2900" s="391"/>
      <c r="HMM2900" s="391"/>
      <c r="HMN2900" s="391"/>
      <c r="HMO2900" s="391"/>
      <c r="HMP2900" s="391"/>
      <c r="HMQ2900" s="391"/>
      <c r="HMR2900" s="391"/>
      <c r="HMS2900" s="391"/>
      <c r="HMT2900" s="391"/>
      <c r="HMU2900" s="391"/>
      <c r="HMV2900" s="391"/>
      <c r="HMW2900" s="391"/>
      <c r="HMX2900" s="391"/>
      <c r="HMY2900" s="391"/>
      <c r="HMZ2900" s="391"/>
      <c r="HNA2900" s="391"/>
      <c r="HNB2900" s="391"/>
      <c r="HNC2900" s="391"/>
      <c r="HND2900" s="391"/>
      <c r="HNE2900" s="391"/>
      <c r="HNF2900" s="391"/>
      <c r="HNG2900" s="391"/>
      <c r="HNH2900" s="391"/>
      <c r="HNI2900" s="391"/>
      <c r="HNJ2900" s="391"/>
      <c r="HNK2900" s="391"/>
      <c r="HNL2900" s="391"/>
      <c r="HNM2900" s="391"/>
      <c r="HNN2900" s="391"/>
      <c r="HNO2900" s="391"/>
      <c r="HNP2900" s="391"/>
      <c r="HNQ2900" s="391"/>
      <c r="HNR2900" s="391"/>
      <c r="HNS2900" s="391"/>
      <c r="HNT2900" s="391"/>
      <c r="HNU2900" s="391"/>
      <c r="HNV2900" s="391"/>
      <c r="HNW2900" s="391"/>
      <c r="HNX2900" s="391"/>
      <c r="HNY2900" s="391"/>
      <c r="HNZ2900" s="391"/>
      <c r="HOA2900" s="391"/>
      <c r="HOB2900" s="391"/>
      <c r="HOC2900" s="391"/>
      <c r="HOD2900" s="391"/>
      <c r="HOE2900" s="391"/>
      <c r="HOF2900" s="391"/>
      <c r="HOG2900" s="391"/>
      <c r="HOH2900" s="391"/>
      <c r="HOI2900" s="391"/>
      <c r="HOJ2900" s="391"/>
      <c r="HOK2900" s="391"/>
      <c r="HOL2900" s="391"/>
      <c r="HOM2900" s="391"/>
      <c r="HON2900" s="391"/>
      <c r="HOO2900" s="391"/>
      <c r="HOP2900" s="391"/>
      <c r="HOQ2900" s="391"/>
      <c r="HOR2900" s="391"/>
      <c r="HOS2900" s="391"/>
      <c r="HOT2900" s="391"/>
      <c r="HOU2900" s="391"/>
      <c r="HOV2900" s="391"/>
      <c r="HOW2900" s="391"/>
      <c r="HOX2900" s="391"/>
      <c r="HOY2900" s="391"/>
      <c r="HOZ2900" s="391"/>
      <c r="HPA2900" s="391"/>
      <c r="HPB2900" s="391"/>
      <c r="HPC2900" s="391"/>
      <c r="HPD2900" s="391"/>
      <c r="HPE2900" s="391"/>
      <c r="HPF2900" s="391"/>
      <c r="HPG2900" s="391"/>
      <c r="HPH2900" s="391"/>
      <c r="HPI2900" s="391"/>
      <c r="HPJ2900" s="391"/>
      <c r="HPK2900" s="391"/>
      <c r="HPL2900" s="391"/>
      <c r="HPM2900" s="391"/>
      <c r="HPN2900" s="391"/>
      <c r="HPO2900" s="391"/>
      <c r="HPP2900" s="391"/>
      <c r="HPQ2900" s="391"/>
      <c r="HPR2900" s="391"/>
      <c r="HPS2900" s="391"/>
      <c r="HPT2900" s="391"/>
      <c r="HPU2900" s="391"/>
      <c r="HPV2900" s="391"/>
      <c r="HPW2900" s="391"/>
      <c r="HPX2900" s="391"/>
      <c r="HPY2900" s="391"/>
      <c r="HPZ2900" s="391"/>
      <c r="HQA2900" s="391"/>
      <c r="HQB2900" s="391"/>
      <c r="HQC2900" s="391"/>
      <c r="HQD2900" s="391"/>
      <c r="HQE2900" s="391"/>
      <c r="HQF2900" s="391"/>
      <c r="HQG2900" s="391"/>
      <c r="HQH2900" s="391"/>
      <c r="HQI2900" s="391"/>
      <c r="HQJ2900" s="391"/>
      <c r="HQK2900" s="391"/>
      <c r="HQL2900" s="391"/>
      <c r="HQM2900" s="391"/>
      <c r="HQN2900" s="391"/>
      <c r="HQO2900" s="391"/>
      <c r="HQP2900" s="391"/>
      <c r="HQQ2900" s="391"/>
      <c r="HQR2900" s="391"/>
      <c r="HQS2900" s="391"/>
      <c r="HQT2900" s="391"/>
      <c r="HQU2900" s="391"/>
      <c r="HQV2900" s="391"/>
      <c r="HQW2900" s="391"/>
      <c r="HQX2900" s="391"/>
      <c r="HQY2900" s="391"/>
      <c r="HQZ2900" s="391"/>
      <c r="HRA2900" s="391"/>
      <c r="HRB2900" s="391"/>
      <c r="HRC2900" s="391"/>
      <c r="HRD2900" s="391"/>
      <c r="HRE2900" s="391"/>
      <c r="HRF2900" s="391"/>
      <c r="HRG2900" s="391"/>
      <c r="HRH2900" s="391"/>
      <c r="HRI2900" s="391"/>
      <c r="HRJ2900" s="391"/>
      <c r="HRK2900" s="391"/>
      <c r="HRL2900" s="391"/>
      <c r="HRM2900" s="391"/>
      <c r="HRN2900" s="391"/>
      <c r="HRO2900" s="391"/>
      <c r="HRP2900" s="391"/>
      <c r="HRQ2900" s="391"/>
      <c r="HRR2900" s="391"/>
      <c r="HRS2900" s="391"/>
      <c r="HRT2900" s="391"/>
      <c r="HRU2900" s="391"/>
      <c r="HRV2900" s="391"/>
      <c r="HRW2900" s="391"/>
      <c r="HRX2900" s="391"/>
      <c r="HRY2900" s="391"/>
      <c r="HRZ2900" s="391"/>
      <c r="HSA2900" s="391"/>
      <c r="HSB2900" s="391"/>
      <c r="HSC2900" s="391"/>
      <c r="HSD2900" s="391"/>
      <c r="HSE2900" s="391"/>
      <c r="HSF2900" s="391"/>
      <c r="HSG2900" s="391"/>
      <c r="HSH2900" s="391"/>
      <c r="HSI2900" s="391"/>
      <c r="HSJ2900" s="391"/>
      <c r="HSK2900" s="391"/>
      <c r="HSL2900" s="391"/>
      <c r="HSM2900" s="391"/>
      <c r="HSN2900" s="391"/>
      <c r="HSO2900" s="391"/>
      <c r="HSP2900" s="391"/>
      <c r="HSQ2900" s="391"/>
      <c r="HSR2900" s="391"/>
      <c r="HSS2900" s="391"/>
      <c r="HST2900" s="391"/>
      <c r="HSU2900" s="391"/>
      <c r="HSV2900" s="391"/>
      <c r="HSW2900" s="391"/>
      <c r="HSX2900" s="391"/>
      <c r="HSY2900" s="391"/>
      <c r="HSZ2900" s="391"/>
      <c r="HTA2900" s="391"/>
      <c r="HTB2900" s="391"/>
      <c r="HTC2900" s="391"/>
      <c r="HTD2900" s="391"/>
      <c r="HTE2900" s="391"/>
      <c r="HTF2900" s="391"/>
      <c r="HTG2900" s="391"/>
      <c r="HTH2900" s="391"/>
      <c r="HTI2900" s="391"/>
      <c r="HTJ2900" s="391"/>
      <c r="HTK2900" s="391"/>
      <c r="HTL2900" s="391"/>
      <c r="HTM2900" s="391"/>
      <c r="HTN2900" s="391"/>
      <c r="HTO2900" s="391"/>
      <c r="HTP2900" s="391"/>
      <c r="HTQ2900" s="391"/>
      <c r="HTR2900" s="391"/>
      <c r="HTS2900" s="391"/>
      <c r="HTT2900" s="391"/>
      <c r="HTU2900" s="391"/>
      <c r="HTV2900" s="391"/>
      <c r="HTW2900" s="391"/>
      <c r="HTX2900" s="391"/>
      <c r="HTY2900" s="391"/>
      <c r="HTZ2900" s="391"/>
      <c r="HUA2900" s="391"/>
      <c r="HUB2900" s="391"/>
      <c r="HUC2900" s="391"/>
      <c r="HUD2900" s="391"/>
      <c r="HUE2900" s="391"/>
      <c r="HUF2900" s="391"/>
      <c r="HUG2900" s="391"/>
      <c r="HUH2900" s="391"/>
      <c r="HUI2900" s="391"/>
      <c r="HUJ2900" s="391"/>
      <c r="HUK2900" s="391"/>
      <c r="HUL2900" s="391"/>
      <c r="HUM2900" s="391"/>
      <c r="HUN2900" s="391"/>
      <c r="HUO2900" s="391"/>
      <c r="HUP2900" s="391"/>
      <c r="HUQ2900" s="391"/>
      <c r="HUR2900" s="391"/>
      <c r="HUS2900" s="391"/>
      <c r="HUT2900" s="391"/>
      <c r="HUU2900" s="391"/>
      <c r="HUV2900" s="391"/>
      <c r="HUW2900" s="391"/>
      <c r="HUX2900" s="391"/>
      <c r="HUY2900" s="391"/>
      <c r="HUZ2900" s="391"/>
      <c r="HVA2900" s="391"/>
      <c r="HVB2900" s="391"/>
      <c r="HVC2900" s="391"/>
      <c r="HVD2900" s="391"/>
      <c r="HVE2900" s="391"/>
      <c r="HVF2900" s="391"/>
      <c r="HVG2900" s="391"/>
      <c r="HVH2900" s="391"/>
      <c r="HVI2900" s="391"/>
      <c r="HVJ2900" s="391"/>
      <c r="HVK2900" s="391"/>
      <c r="HVL2900" s="391"/>
      <c r="HVM2900" s="391"/>
      <c r="HVN2900" s="391"/>
      <c r="HVO2900" s="391"/>
      <c r="HVP2900" s="391"/>
      <c r="HVQ2900" s="391"/>
      <c r="HVR2900" s="391"/>
      <c r="HVS2900" s="391"/>
      <c r="HVT2900" s="391"/>
      <c r="HVU2900" s="391"/>
      <c r="HVV2900" s="391"/>
      <c r="HVW2900" s="391"/>
      <c r="HVX2900" s="391"/>
      <c r="HVY2900" s="391"/>
      <c r="HVZ2900" s="391"/>
      <c r="HWA2900" s="391"/>
      <c r="HWB2900" s="391"/>
      <c r="HWC2900" s="391"/>
      <c r="HWD2900" s="391"/>
      <c r="HWE2900" s="391"/>
      <c r="HWF2900" s="391"/>
      <c r="HWG2900" s="391"/>
      <c r="HWH2900" s="391"/>
      <c r="HWI2900" s="391"/>
      <c r="HWJ2900" s="391"/>
      <c r="HWK2900" s="391"/>
      <c r="HWL2900" s="391"/>
      <c r="HWM2900" s="391"/>
      <c r="HWN2900" s="391"/>
      <c r="HWO2900" s="391"/>
      <c r="HWP2900" s="391"/>
      <c r="HWQ2900" s="391"/>
      <c r="HWR2900" s="391"/>
      <c r="HWS2900" s="391"/>
      <c r="HWT2900" s="391"/>
      <c r="HWU2900" s="391"/>
      <c r="HWV2900" s="391"/>
      <c r="HWW2900" s="391"/>
      <c r="HWX2900" s="391"/>
      <c r="HWY2900" s="391"/>
      <c r="HWZ2900" s="391"/>
      <c r="HXA2900" s="391"/>
      <c r="HXB2900" s="391"/>
      <c r="HXC2900" s="391"/>
      <c r="HXD2900" s="391"/>
      <c r="HXE2900" s="391"/>
      <c r="HXF2900" s="391"/>
      <c r="HXG2900" s="391"/>
      <c r="HXH2900" s="391"/>
      <c r="HXI2900" s="391"/>
      <c r="HXJ2900" s="391"/>
      <c r="HXK2900" s="391"/>
      <c r="HXL2900" s="391"/>
      <c r="HXM2900" s="391"/>
      <c r="HXN2900" s="391"/>
      <c r="HXO2900" s="391"/>
      <c r="HXP2900" s="391"/>
      <c r="HXQ2900" s="391"/>
      <c r="HXR2900" s="391"/>
      <c r="HXS2900" s="391"/>
      <c r="HXT2900" s="391"/>
      <c r="HXU2900" s="391"/>
      <c r="HXV2900" s="391"/>
      <c r="HXW2900" s="391"/>
      <c r="HXX2900" s="391"/>
      <c r="HXY2900" s="391"/>
      <c r="HXZ2900" s="391"/>
      <c r="HYA2900" s="391"/>
      <c r="HYB2900" s="391"/>
      <c r="HYC2900" s="391"/>
      <c r="HYD2900" s="391"/>
      <c r="HYE2900" s="391"/>
      <c r="HYF2900" s="391"/>
      <c r="HYG2900" s="391"/>
      <c r="HYH2900" s="391"/>
      <c r="HYI2900" s="391"/>
      <c r="HYJ2900" s="391"/>
      <c r="HYK2900" s="391"/>
      <c r="HYL2900" s="391"/>
      <c r="HYM2900" s="391"/>
      <c r="HYN2900" s="391"/>
      <c r="HYO2900" s="391"/>
      <c r="HYP2900" s="391"/>
      <c r="HYQ2900" s="391"/>
      <c r="HYR2900" s="391"/>
      <c r="HYS2900" s="391"/>
      <c r="HYT2900" s="391"/>
      <c r="HYU2900" s="391"/>
      <c r="HYV2900" s="391"/>
      <c r="HYW2900" s="391"/>
      <c r="HYX2900" s="391"/>
      <c r="HYY2900" s="391"/>
      <c r="HYZ2900" s="391"/>
      <c r="HZA2900" s="391"/>
      <c r="HZB2900" s="391"/>
      <c r="HZC2900" s="391"/>
      <c r="HZD2900" s="391"/>
      <c r="HZE2900" s="391"/>
      <c r="HZF2900" s="391"/>
      <c r="HZG2900" s="391"/>
      <c r="HZH2900" s="391"/>
      <c r="HZI2900" s="391"/>
      <c r="HZJ2900" s="391"/>
      <c r="HZK2900" s="391"/>
      <c r="HZL2900" s="391"/>
      <c r="HZM2900" s="391"/>
      <c r="HZN2900" s="391"/>
      <c r="HZO2900" s="391"/>
      <c r="HZP2900" s="391"/>
      <c r="HZQ2900" s="391"/>
      <c r="HZR2900" s="391"/>
      <c r="HZS2900" s="391"/>
      <c r="HZT2900" s="391"/>
      <c r="HZU2900" s="391"/>
      <c r="HZV2900" s="391"/>
      <c r="HZW2900" s="391"/>
      <c r="HZX2900" s="391"/>
      <c r="HZY2900" s="391"/>
      <c r="HZZ2900" s="391"/>
      <c r="IAA2900" s="391"/>
      <c r="IAB2900" s="391"/>
      <c r="IAC2900" s="391"/>
      <c r="IAD2900" s="391"/>
      <c r="IAE2900" s="391"/>
      <c r="IAF2900" s="391"/>
      <c r="IAG2900" s="391"/>
      <c r="IAH2900" s="391"/>
      <c r="IAI2900" s="391"/>
      <c r="IAJ2900" s="391"/>
      <c r="IAK2900" s="391"/>
      <c r="IAL2900" s="391"/>
      <c r="IAM2900" s="391"/>
      <c r="IAN2900" s="391"/>
      <c r="IAO2900" s="391"/>
      <c r="IAP2900" s="391"/>
      <c r="IAQ2900" s="391"/>
      <c r="IAR2900" s="391"/>
      <c r="IAS2900" s="391"/>
      <c r="IAT2900" s="391"/>
      <c r="IAU2900" s="391"/>
      <c r="IAV2900" s="391"/>
      <c r="IAW2900" s="391"/>
      <c r="IAX2900" s="391"/>
      <c r="IAY2900" s="391"/>
      <c r="IAZ2900" s="391"/>
      <c r="IBA2900" s="391"/>
      <c r="IBB2900" s="391"/>
      <c r="IBC2900" s="391"/>
      <c r="IBD2900" s="391"/>
      <c r="IBE2900" s="391"/>
      <c r="IBF2900" s="391"/>
      <c r="IBG2900" s="391"/>
      <c r="IBH2900" s="391"/>
      <c r="IBI2900" s="391"/>
      <c r="IBJ2900" s="391"/>
      <c r="IBK2900" s="391"/>
      <c r="IBL2900" s="391"/>
      <c r="IBM2900" s="391"/>
      <c r="IBN2900" s="391"/>
      <c r="IBO2900" s="391"/>
      <c r="IBP2900" s="391"/>
      <c r="IBQ2900" s="391"/>
      <c r="IBR2900" s="391"/>
      <c r="IBS2900" s="391"/>
      <c r="IBT2900" s="391"/>
      <c r="IBU2900" s="391"/>
      <c r="IBV2900" s="391"/>
      <c r="IBW2900" s="391"/>
      <c r="IBX2900" s="391"/>
      <c r="IBY2900" s="391"/>
      <c r="IBZ2900" s="391"/>
      <c r="ICA2900" s="391"/>
      <c r="ICB2900" s="391"/>
      <c r="ICC2900" s="391"/>
      <c r="ICD2900" s="391"/>
      <c r="ICE2900" s="391"/>
      <c r="ICF2900" s="391"/>
      <c r="ICG2900" s="391"/>
      <c r="ICH2900" s="391"/>
      <c r="ICI2900" s="391"/>
      <c r="ICJ2900" s="391"/>
      <c r="ICK2900" s="391"/>
      <c r="ICL2900" s="391"/>
      <c r="ICM2900" s="391"/>
      <c r="ICN2900" s="391"/>
      <c r="ICO2900" s="391"/>
      <c r="ICP2900" s="391"/>
      <c r="ICQ2900" s="391"/>
      <c r="ICR2900" s="391"/>
      <c r="ICS2900" s="391"/>
      <c r="ICT2900" s="391"/>
      <c r="ICU2900" s="391"/>
      <c r="ICV2900" s="391"/>
      <c r="ICW2900" s="391"/>
      <c r="ICX2900" s="391"/>
      <c r="ICY2900" s="391"/>
      <c r="ICZ2900" s="391"/>
      <c r="IDA2900" s="391"/>
      <c r="IDB2900" s="391"/>
      <c r="IDC2900" s="391"/>
      <c r="IDD2900" s="391"/>
      <c r="IDE2900" s="391"/>
      <c r="IDF2900" s="391"/>
      <c r="IDG2900" s="391"/>
      <c r="IDH2900" s="391"/>
      <c r="IDI2900" s="391"/>
      <c r="IDJ2900" s="391"/>
      <c r="IDK2900" s="391"/>
      <c r="IDL2900" s="391"/>
      <c r="IDM2900" s="391"/>
      <c r="IDN2900" s="391"/>
      <c r="IDO2900" s="391"/>
      <c r="IDP2900" s="391"/>
      <c r="IDQ2900" s="391"/>
      <c r="IDR2900" s="391"/>
      <c r="IDS2900" s="391"/>
      <c r="IDT2900" s="391"/>
      <c r="IDU2900" s="391"/>
      <c r="IDV2900" s="391"/>
      <c r="IDW2900" s="391"/>
      <c r="IDX2900" s="391"/>
      <c r="IDY2900" s="391"/>
      <c r="IDZ2900" s="391"/>
      <c r="IEA2900" s="391"/>
      <c r="IEB2900" s="391"/>
      <c r="IEC2900" s="391"/>
      <c r="IED2900" s="391"/>
      <c r="IEE2900" s="391"/>
      <c r="IEF2900" s="391"/>
      <c r="IEG2900" s="391"/>
      <c r="IEH2900" s="391"/>
      <c r="IEI2900" s="391"/>
      <c r="IEJ2900" s="391"/>
      <c r="IEK2900" s="391"/>
      <c r="IEL2900" s="391"/>
      <c r="IEM2900" s="391"/>
      <c r="IEN2900" s="391"/>
      <c r="IEO2900" s="391"/>
      <c r="IEP2900" s="391"/>
      <c r="IEQ2900" s="391"/>
      <c r="IER2900" s="391"/>
      <c r="IES2900" s="391"/>
      <c r="IET2900" s="391"/>
      <c r="IEU2900" s="391"/>
      <c r="IEV2900" s="391"/>
      <c r="IEW2900" s="391"/>
      <c r="IEX2900" s="391"/>
      <c r="IEY2900" s="391"/>
      <c r="IEZ2900" s="391"/>
      <c r="IFA2900" s="391"/>
      <c r="IFB2900" s="391"/>
      <c r="IFC2900" s="391"/>
      <c r="IFD2900" s="391"/>
      <c r="IFE2900" s="391"/>
      <c r="IFF2900" s="391"/>
      <c r="IFG2900" s="391"/>
      <c r="IFH2900" s="391"/>
      <c r="IFI2900" s="391"/>
      <c r="IFJ2900" s="391"/>
      <c r="IFK2900" s="391"/>
      <c r="IFL2900" s="391"/>
      <c r="IFM2900" s="391"/>
      <c r="IFN2900" s="391"/>
      <c r="IFO2900" s="391"/>
      <c r="IFP2900" s="391"/>
      <c r="IFQ2900" s="391"/>
      <c r="IFR2900" s="391"/>
      <c r="IFS2900" s="391"/>
      <c r="IFT2900" s="391"/>
      <c r="IFU2900" s="391"/>
      <c r="IFV2900" s="391"/>
      <c r="IFW2900" s="391"/>
      <c r="IFX2900" s="391"/>
      <c r="IFY2900" s="391"/>
      <c r="IFZ2900" s="391"/>
      <c r="IGA2900" s="391"/>
      <c r="IGB2900" s="391"/>
      <c r="IGC2900" s="391"/>
      <c r="IGD2900" s="391"/>
      <c r="IGE2900" s="391"/>
      <c r="IGF2900" s="391"/>
      <c r="IGG2900" s="391"/>
      <c r="IGH2900" s="391"/>
      <c r="IGI2900" s="391"/>
      <c r="IGJ2900" s="391"/>
      <c r="IGK2900" s="391"/>
      <c r="IGL2900" s="391"/>
      <c r="IGM2900" s="391"/>
      <c r="IGN2900" s="391"/>
      <c r="IGO2900" s="391"/>
      <c r="IGP2900" s="391"/>
      <c r="IGQ2900" s="391"/>
      <c r="IGR2900" s="391"/>
      <c r="IGS2900" s="391"/>
      <c r="IGT2900" s="391"/>
      <c r="IGU2900" s="391"/>
      <c r="IGV2900" s="391"/>
      <c r="IGW2900" s="391"/>
      <c r="IGX2900" s="391"/>
      <c r="IGY2900" s="391"/>
      <c r="IGZ2900" s="391"/>
      <c r="IHA2900" s="391"/>
      <c r="IHB2900" s="391"/>
      <c r="IHC2900" s="391"/>
      <c r="IHD2900" s="391"/>
      <c r="IHE2900" s="391"/>
      <c r="IHF2900" s="391"/>
      <c r="IHG2900" s="391"/>
      <c r="IHH2900" s="391"/>
      <c r="IHI2900" s="391"/>
      <c r="IHJ2900" s="391"/>
      <c r="IHK2900" s="391"/>
      <c r="IHL2900" s="391"/>
      <c r="IHM2900" s="391"/>
      <c r="IHN2900" s="391"/>
      <c r="IHO2900" s="391"/>
      <c r="IHP2900" s="391"/>
      <c r="IHQ2900" s="391"/>
      <c r="IHR2900" s="391"/>
      <c r="IHS2900" s="391"/>
      <c r="IHT2900" s="391"/>
      <c r="IHU2900" s="391"/>
      <c r="IHV2900" s="391"/>
      <c r="IHW2900" s="391"/>
      <c r="IHX2900" s="391"/>
      <c r="IHY2900" s="391"/>
      <c r="IHZ2900" s="391"/>
      <c r="IIA2900" s="391"/>
      <c r="IIB2900" s="391"/>
      <c r="IIC2900" s="391"/>
      <c r="IID2900" s="391"/>
      <c r="IIE2900" s="391"/>
      <c r="IIF2900" s="391"/>
      <c r="IIG2900" s="391"/>
      <c r="IIH2900" s="391"/>
      <c r="III2900" s="391"/>
      <c r="IIJ2900" s="391"/>
      <c r="IIK2900" s="391"/>
      <c r="IIL2900" s="391"/>
      <c r="IIM2900" s="391"/>
      <c r="IIN2900" s="391"/>
      <c r="IIO2900" s="391"/>
      <c r="IIP2900" s="391"/>
      <c r="IIQ2900" s="391"/>
      <c r="IIR2900" s="391"/>
      <c r="IIS2900" s="391"/>
      <c r="IIT2900" s="391"/>
      <c r="IIU2900" s="391"/>
      <c r="IIV2900" s="391"/>
      <c r="IIW2900" s="391"/>
      <c r="IIX2900" s="391"/>
      <c r="IIY2900" s="391"/>
      <c r="IIZ2900" s="391"/>
      <c r="IJA2900" s="391"/>
      <c r="IJB2900" s="391"/>
      <c r="IJC2900" s="391"/>
      <c r="IJD2900" s="391"/>
      <c r="IJE2900" s="391"/>
      <c r="IJF2900" s="391"/>
      <c r="IJG2900" s="391"/>
      <c r="IJH2900" s="391"/>
      <c r="IJI2900" s="391"/>
      <c r="IJJ2900" s="391"/>
      <c r="IJK2900" s="391"/>
      <c r="IJL2900" s="391"/>
      <c r="IJM2900" s="391"/>
      <c r="IJN2900" s="391"/>
      <c r="IJO2900" s="391"/>
      <c r="IJP2900" s="391"/>
      <c r="IJQ2900" s="391"/>
      <c r="IJR2900" s="391"/>
      <c r="IJS2900" s="391"/>
      <c r="IJT2900" s="391"/>
      <c r="IJU2900" s="391"/>
      <c r="IJV2900" s="391"/>
      <c r="IJW2900" s="391"/>
      <c r="IJX2900" s="391"/>
      <c r="IJY2900" s="391"/>
      <c r="IJZ2900" s="391"/>
      <c r="IKA2900" s="391"/>
      <c r="IKB2900" s="391"/>
      <c r="IKC2900" s="391"/>
      <c r="IKD2900" s="391"/>
      <c r="IKE2900" s="391"/>
      <c r="IKF2900" s="391"/>
      <c r="IKG2900" s="391"/>
      <c r="IKH2900" s="391"/>
      <c r="IKI2900" s="391"/>
      <c r="IKJ2900" s="391"/>
      <c r="IKK2900" s="391"/>
      <c r="IKL2900" s="391"/>
      <c r="IKM2900" s="391"/>
      <c r="IKN2900" s="391"/>
      <c r="IKO2900" s="391"/>
      <c r="IKP2900" s="391"/>
      <c r="IKQ2900" s="391"/>
      <c r="IKR2900" s="391"/>
      <c r="IKS2900" s="391"/>
      <c r="IKT2900" s="391"/>
      <c r="IKU2900" s="391"/>
      <c r="IKV2900" s="391"/>
      <c r="IKW2900" s="391"/>
      <c r="IKX2900" s="391"/>
      <c r="IKY2900" s="391"/>
      <c r="IKZ2900" s="391"/>
      <c r="ILA2900" s="391"/>
      <c r="ILB2900" s="391"/>
      <c r="ILC2900" s="391"/>
      <c r="ILD2900" s="391"/>
      <c r="ILE2900" s="391"/>
      <c r="ILF2900" s="391"/>
      <c r="ILG2900" s="391"/>
      <c r="ILH2900" s="391"/>
      <c r="ILI2900" s="391"/>
      <c r="ILJ2900" s="391"/>
      <c r="ILK2900" s="391"/>
      <c r="ILL2900" s="391"/>
      <c r="ILM2900" s="391"/>
      <c r="ILN2900" s="391"/>
      <c r="ILO2900" s="391"/>
      <c r="ILP2900" s="391"/>
      <c r="ILQ2900" s="391"/>
      <c r="ILR2900" s="391"/>
      <c r="ILS2900" s="391"/>
      <c r="ILT2900" s="391"/>
      <c r="ILU2900" s="391"/>
      <c r="ILV2900" s="391"/>
      <c r="ILW2900" s="391"/>
      <c r="ILX2900" s="391"/>
      <c r="ILY2900" s="391"/>
      <c r="ILZ2900" s="391"/>
      <c r="IMA2900" s="391"/>
      <c r="IMB2900" s="391"/>
      <c r="IMC2900" s="391"/>
      <c r="IMD2900" s="391"/>
      <c r="IME2900" s="391"/>
      <c r="IMF2900" s="391"/>
      <c r="IMG2900" s="391"/>
      <c r="IMH2900" s="391"/>
      <c r="IMI2900" s="391"/>
      <c r="IMJ2900" s="391"/>
      <c r="IMK2900" s="391"/>
      <c r="IML2900" s="391"/>
      <c r="IMM2900" s="391"/>
      <c r="IMN2900" s="391"/>
      <c r="IMO2900" s="391"/>
      <c r="IMP2900" s="391"/>
      <c r="IMQ2900" s="391"/>
      <c r="IMR2900" s="391"/>
      <c r="IMS2900" s="391"/>
      <c r="IMT2900" s="391"/>
      <c r="IMU2900" s="391"/>
      <c r="IMV2900" s="391"/>
      <c r="IMW2900" s="391"/>
      <c r="IMX2900" s="391"/>
      <c r="IMY2900" s="391"/>
      <c r="IMZ2900" s="391"/>
      <c r="INA2900" s="391"/>
      <c r="INB2900" s="391"/>
      <c r="INC2900" s="391"/>
      <c r="IND2900" s="391"/>
      <c r="INE2900" s="391"/>
      <c r="INF2900" s="391"/>
      <c r="ING2900" s="391"/>
      <c r="INH2900" s="391"/>
      <c r="INI2900" s="391"/>
      <c r="INJ2900" s="391"/>
      <c r="INK2900" s="391"/>
      <c r="INL2900" s="391"/>
      <c r="INM2900" s="391"/>
      <c r="INN2900" s="391"/>
      <c r="INO2900" s="391"/>
      <c r="INP2900" s="391"/>
      <c r="INQ2900" s="391"/>
      <c r="INR2900" s="391"/>
      <c r="INS2900" s="391"/>
      <c r="INT2900" s="391"/>
      <c r="INU2900" s="391"/>
      <c r="INV2900" s="391"/>
      <c r="INW2900" s="391"/>
      <c r="INX2900" s="391"/>
      <c r="INY2900" s="391"/>
      <c r="INZ2900" s="391"/>
      <c r="IOA2900" s="391"/>
      <c r="IOB2900" s="391"/>
      <c r="IOC2900" s="391"/>
      <c r="IOD2900" s="391"/>
      <c r="IOE2900" s="391"/>
      <c r="IOF2900" s="391"/>
      <c r="IOG2900" s="391"/>
      <c r="IOH2900" s="391"/>
      <c r="IOI2900" s="391"/>
      <c r="IOJ2900" s="391"/>
      <c r="IOK2900" s="391"/>
      <c r="IOL2900" s="391"/>
      <c r="IOM2900" s="391"/>
      <c r="ION2900" s="391"/>
      <c r="IOO2900" s="391"/>
      <c r="IOP2900" s="391"/>
      <c r="IOQ2900" s="391"/>
      <c r="IOR2900" s="391"/>
      <c r="IOS2900" s="391"/>
      <c r="IOT2900" s="391"/>
      <c r="IOU2900" s="391"/>
      <c r="IOV2900" s="391"/>
      <c r="IOW2900" s="391"/>
      <c r="IOX2900" s="391"/>
      <c r="IOY2900" s="391"/>
      <c r="IOZ2900" s="391"/>
      <c r="IPA2900" s="391"/>
      <c r="IPB2900" s="391"/>
      <c r="IPC2900" s="391"/>
      <c r="IPD2900" s="391"/>
      <c r="IPE2900" s="391"/>
      <c r="IPF2900" s="391"/>
      <c r="IPG2900" s="391"/>
      <c r="IPH2900" s="391"/>
      <c r="IPI2900" s="391"/>
      <c r="IPJ2900" s="391"/>
      <c r="IPK2900" s="391"/>
      <c r="IPL2900" s="391"/>
      <c r="IPM2900" s="391"/>
      <c r="IPN2900" s="391"/>
      <c r="IPO2900" s="391"/>
      <c r="IPP2900" s="391"/>
      <c r="IPQ2900" s="391"/>
      <c r="IPR2900" s="391"/>
      <c r="IPS2900" s="391"/>
      <c r="IPT2900" s="391"/>
      <c r="IPU2900" s="391"/>
      <c r="IPV2900" s="391"/>
      <c r="IPW2900" s="391"/>
      <c r="IPX2900" s="391"/>
      <c r="IPY2900" s="391"/>
      <c r="IPZ2900" s="391"/>
      <c r="IQA2900" s="391"/>
      <c r="IQB2900" s="391"/>
      <c r="IQC2900" s="391"/>
      <c r="IQD2900" s="391"/>
      <c r="IQE2900" s="391"/>
      <c r="IQF2900" s="391"/>
      <c r="IQG2900" s="391"/>
      <c r="IQH2900" s="391"/>
      <c r="IQI2900" s="391"/>
      <c r="IQJ2900" s="391"/>
      <c r="IQK2900" s="391"/>
      <c r="IQL2900" s="391"/>
      <c r="IQM2900" s="391"/>
      <c r="IQN2900" s="391"/>
      <c r="IQO2900" s="391"/>
      <c r="IQP2900" s="391"/>
      <c r="IQQ2900" s="391"/>
      <c r="IQR2900" s="391"/>
      <c r="IQS2900" s="391"/>
      <c r="IQT2900" s="391"/>
      <c r="IQU2900" s="391"/>
      <c r="IQV2900" s="391"/>
      <c r="IQW2900" s="391"/>
      <c r="IQX2900" s="391"/>
      <c r="IQY2900" s="391"/>
      <c r="IQZ2900" s="391"/>
      <c r="IRA2900" s="391"/>
      <c r="IRB2900" s="391"/>
      <c r="IRC2900" s="391"/>
      <c r="IRD2900" s="391"/>
      <c r="IRE2900" s="391"/>
      <c r="IRF2900" s="391"/>
      <c r="IRG2900" s="391"/>
      <c r="IRH2900" s="391"/>
      <c r="IRI2900" s="391"/>
      <c r="IRJ2900" s="391"/>
      <c r="IRK2900" s="391"/>
      <c r="IRL2900" s="391"/>
      <c r="IRM2900" s="391"/>
      <c r="IRN2900" s="391"/>
      <c r="IRO2900" s="391"/>
      <c r="IRP2900" s="391"/>
      <c r="IRQ2900" s="391"/>
      <c r="IRR2900" s="391"/>
      <c r="IRS2900" s="391"/>
      <c r="IRT2900" s="391"/>
      <c r="IRU2900" s="391"/>
      <c r="IRV2900" s="391"/>
      <c r="IRW2900" s="391"/>
      <c r="IRX2900" s="391"/>
      <c r="IRY2900" s="391"/>
      <c r="IRZ2900" s="391"/>
      <c r="ISA2900" s="391"/>
      <c r="ISB2900" s="391"/>
      <c r="ISC2900" s="391"/>
      <c r="ISD2900" s="391"/>
      <c r="ISE2900" s="391"/>
      <c r="ISF2900" s="391"/>
      <c r="ISG2900" s="391"/>
      <c r="ISH2900" s="391"/>
      <c r="ISI2900" s="391"/>
      <c r="ISJ2900" s="391"/>
      <c r="ISK2900" s="391"/>
      <c r="ISL2900" s="391"/>
      <c r="ISM2900" s="391"/>
      <c r="ISN2900" s="391"/>
      <c r="ISO2900" s="391"/>
      <c r="ISP2900" s="391"/>
      <c r="ISQ2900" s="391"/>
      <c r="ISR2900" s="391"/>
      <c r="ISS2900" s="391"/>
      <c r="IST2900" s="391"/>
      <c r="ISU2900" s="391"/>
      <c r="ISV2900" s="391"/>
      <c r="ISW2900" s="391"/>
      <c r="ISX2900" s="391"/>
      <c r="ISY2900" s="391"/>
      <c r="ISZ2900" s="391"/>
      <c r="ITA2900" s="391"/>
      <c r="ITB2900" s="391"/>
      <c r="ITC2900" s="391"/>
      <c r="ITD2900" s="391"/>
      <c r="ITE2900" s="391"/>
      <c r="ITF2900" s="391"/>
      <c r="ITG2900" s="391"/>
      <c r="ITH2900" s="391"/>
      <c r="ITI2900" s="391"/>
      <c r="ITJ2900" s="391"/>
      <c r="ITK2900" s="391"/>
      <c r="ITL2900" s="391"/>
      <c r="ITM2900" s="391"/>
      <c r="ITN2900" s="391"/>
      <c r="ITO2900" s="391"/>
      <c r="ITP2900" s="391"/>
      <c r="ITQ2900" s="391"/>
      <c r="ITR2900" s="391"/>
      <c r="ITS2900" s="391"/>
      <c r="ITT2900" s="391"/>
      <c r="ITU2900" s="391"/>
      <c r="ITV2900" s="391"/>
      <c r="ITW2900" s="391"/>
      <c r="ITX2900" s="391"/>
      <c r="ITY2900" s="391"/>
      <c r="ITZ2900" s="391"/>
      <c r="IUA2900" s="391"/>
      <c r="IUB2900" s="391"/>
      <c r="IUC2900" s="391"/>
      <c r="IUD2900" s="391"/>
      <c r="IUE2900" s="391"/>
      <c r="IUF2900" s="391"/>
      <c r="IUG2900" s="391"/>
      <c r="IUH2900" s="391"/>
      <c r="IUI2900" s="391"/>
      <c r="IUJ2900" s="391"/>
      <c r="IUK2900" s="391"/>
      <c r="IUL2900" s="391"/>
      <c r="IUM2900" s="391"/>
      <c r="IUN2900" s="391"/>
      <c r="IUO2900" s="391"/>
      <c r="IUP2900" s="391"/>
      <c r="IUQ2900" s="391"/>
      <c r="IUR2900" s="391"/>
      <c r="IUS2900" s="391"/>
      <c r="IUT2900" s="391"/>
      <c r="IUU2900" s="391"/>
      <c r="IUV2900" s="391"/>
      <c r="IUW2900" s="391"/>
      <c r="IUX2900" s="391"/>
      <c r="IUY2900" s="391"/>
      <c r="IUZ2900" s="391"/>
      <c r="IVA2900" s="391"/>
      <c r="IVB2900" s="391"/>
      <c r="IVC2900" s="391"/>
      <c r="IVD2900" s="391"/>
      <c r="IVE2900" s="391"/>
      <c r="IVF2900" s="391"/>
      <c r="IVG2900" s="391"/>
      <c r="IVH2900" s="391"/>
      <c r="IVI2900" s="391"/>
      <c r="IVJ2900" s="391"/>
      <c r="IVK2900" s="391"/>
      <c r="IVL2900" s="391"/>
      <c r="IVM2900" s="391"/>
      <c r="IVN2900" s="391"/>
      <c r="IVO2900" s="391"/>
      <c r="IVP2900" s="391"/>
      <c r="IVQ2900" s="391"/>
      <c r="IVR2900" s="391"/>
      <c r="IVS2900" s="391"/>
      <c r="IVT2900" s="391"/>
      <c r="IVU2900" s="391"/>
      <c r="IVV2900" s="391"/>
      <c r="IVW2900" s="391"/>
      <c r="IVX2900" s="391"/>
      <c r="IVY2900" s="391"/>
      <c r="IVZ2900" s="391"/>
      <c r="IWA2900" s="391"/>
      <c r="IWB2900" s="391"/>
      <c r="IWC2900" s="391"/>
      <c r="IWD2900" s="391"/>
      <c r="IWE2900" s="391"/>
      <c r="IWF2900" s="391"/>
      <c r="IWG2900" s="391"/>
      <c r="IWH2900" s="391"/>
      <c r="IWI2900" s="391"/>
      <c r="IWJ2900" s="391"/>
      <c r="IWK2900" s="391"/>
      <c r="IWL2900" s="391"/>
      <c r="IWM2900" s="391"/>
      <c r="IWN2900" s="391"/>
      <c r="IWO2900" s="391"/>
      <c r="IWP2900" s="391"/>
      <c r="IWQ2900" s="391"/>
      <c r="IWR2900" s="391"/>
      <c r="IWS2900" s="391"/>
      <c r="IWT2900" s="391"/>
      <c r="IWU2900" s="391"/>
      <c r="IWV2900" s="391"/>
      <c r="IWW2900" s="391"/>
      <c r="IWX2900" s="391"/>
      <c r="IWY2900" s="391"/>
      <c r="IWZ2900" s="391"/>
      <c r="IXA2900" s="391"/>
      <c r="IXB2900" s="391"/>
      <c r="IXC2900" s="391"/>
      <c r="IXD2900" s="391"/>
      <c r="IXE2900" s="391"/>
      <c r="IXF2900" s="391"/>
      <c r="IXG2900" s="391"/>
      <c r="IXH2900" s="391"/>
      <c r="IXI2900" s="391"/>
      <c r="IXJ2900" s="391"/>
      <c r="IXK2900" s="391"/>
      <c r="IXL2900" s="391"/>
      <c r="IXM2900" s="391"/>
      <c r="IXN2900" s="391"/>
      <c r="IXO2900" s="391"/>
      <c r="IXP2900" s="391"/>
      <c r="IXQ2900" s="391"/>
      <c r="IXR2900" s="391"/>
      <c r="IXS2900" s="391"/>
      <c r="IXT2900" s="391"/>
      <c r="IXU2900" s="391"/>
      <c r="IXV2900" s="391"/>
      <c r="IXW2900" s="391"/>
      <c r="IXX2900" s="391"/>
      <c r="IXY2900" s="391"/>
      <c r="IXZ2900" s="391"/>
      <c r="IYA2900" s="391"/>
      <c r="IYB2900" s="391"/>
      <c r="IYC2900" s="391"/>
      <c r="IYD2900" s="391"/>
      <c r="IYE2900" s="391"/>
      <c r="IYF2900" s="391"/>
      <c r="IYG2900" s="391"/>
      <c r="IYH2900" s="391"/>
      <c r="IYI2900" s="391"/>
      <c r="IYJ2900" s="391"/>
      <c r="IYK2900" s="391"/>
      <c r="IYL2900" s="391"/>
      <c r="IYM2900" s="391"/>
      <c r="IYN2900" s="391"/>
      <c r="IYO2900" s="391"/>
      <c r="IYP2900" s="391"/>
      <c r="IYQ2900" s="391"/>
      <c r="IYR2900" s="391"/>
      <c r="IYS2900" s="391"/>
      <c r="IYT2900" s="391"/>
      <c r="IYU2900" s="391"/>
      <c r="IYV2900" s="391"/>
      <c r="IYW2900" s="391"/>
      <c r="IYX2900" s="391"/>
      <c r="IYY2900" s="391"/>
      <c r="IYZ2900" s="391"/>
      <c r="IZA2900" s="391"/>
      <c r="IZB2900" s="391"/>
      <c r="IZC2900" s="391"/>
      <c r="IZD2900" s="391"/>
      <c r="IZE2900" s="391"/>
      <c r="IZF2900" s="391"/>
      <c r="IZG2900" s="391"/>
      <c r="IZH2900" s="391"/>
      <c r="IZI2900" s="391"/>
      <c r="IZJ2900" s="391"/>
      <c r="IZK2900" s="391"/>
      <c r="IZL2900" s="391"/>
      <c r="IZM2900" s="391"/>
      <c r="IZN2900" s="391"/>
      <c r="IZO2900" s="391"/>
      <c r="IZP2900" s="391"/>
      <c r="IZQ2900" s="391"/>
      <c r="IZR2900" s="391"/>
      <c r="IZS2900" s="391"/>
      <c r="IZT2900" s="391"/>
      <c r="IZU2900" s="391"/>
      <c r="IZV2900" s="391"/>
      <c r="IZW2900" s="391"/>
      <c r="IZX2900" s="391"/>
      <c r="IZY2900" s="391"/>
      <c r="IZZ2900" s="391"/>
      <c r="JAA2900" s="391"/>
      <c r="JAB2900" s="391"/>
      <c r="JAC2900" s="391"/>
      <c r="JAD2900" s="391"/>
      <c r="JAE2900" s="391"/>
      <c r="JAF2900" s="391"/>
      <c r="JAG2900" s="391"/>
      <c r="JAH2900" s="391"/>
      <c r="JAI2900" s="391"/>
      <c r="JAJ2900" s="391"/>
      <c r="JAK2900" s="391"/>
      <c r="JAL2900" s="391"/>
      <c r="JAM2900" s="391"/>
      <c r="JAN2900" s="391"/>
      <c r="JAO2900" s="391"/>
      <c r="JAP2900" s="391"/>
      <c r="JAQ2900" s="391"/>
      <c r="JAR2900" s="391"/>
      <c r="JAS2900" s="391"/>
      <c r="JAT2900" s="391"/>
      <c r="JAU2900" s="391"/>
      <c r="JAV2900" s="391"/>
      <c r="JAW2900" s="391"/>
      <c r="JAX2900" s="391"/>
      <c r="JAY2900" s="391"/>
      <c r="JAZ2900" s="391"/>
      <c r="JBA2900" s="391"/>
      <c r="JBB2900" s="391"/>
      <c r="JBC2900" s="391"/>
      <c r="JBD2900" s="391"/>
      <c r="JBE2900" s="391"/>
      <c r="JBF2900" s="391"/>
      <c r="JBG2900" s="391"/>
      <c r="JBH2900" s="391"/>
      <c r="JBI2900" s="391"/>
      <c r="JBJ2900" s="391"/>
      <c r="JBK2900" s="391"/>
      <c r="JBL2900" s="391"/>
      <c r="JBM2900" s="391"/>
      <c r="JBN2900" s="391"/>
      <c r="JBO2900" s="391"/>
      <c r="JBP2900" s="391"/>
      <c r="JBQ2900" s="391"/>
      <c r="JBR2900" s="391"/>
      <c r="JBS2900" s="391"/>
      <c r="JBT2900" s="391"/>
      <c r="JBU2900" s="391"/>
      <c r="JBV2900" s="391"/>
      <c r="JBW2900" s="391"/>
      <c r="JBX2900" s="391"/>
      <c r="JBY2900" s="391"/>
      <c r="JBZ2900" s="391"/>
      <c r="JCA2900" s="391"/>
      <c r="JCB2900" s="391"/>
      <c r="JCC2900" s="391"/>
      <c r="JCD2900" s="391"/>
      <c r="JCE2900" s="391"/>
      <c r="JCF2900" s="391"/>
      <c r="JCG2900" s="391"/>
      <c r="JCH2900" s="391"/>
      <c r="JCI2900" s="391"/>
      <c r="JCJ2900" s="391"/>
      <c r="JCK2900" s="391"/>
      <c r="JCL2900" s="391"/>
      <c r="JCM2900" s="391"/>
      <c r="JCN2900" s="391"/>
      <c r="JCO2900" s="391"/>
      <c r="JCP2900" s="391"/>
      <c r="JCQ2900" s="391"/>
      <c r="JCR2900" s="391"/>
      <c r="JCS2900" s="391"/>
      <c r="JCT2900" s="391"/>
      <c r="JCU2900" s="391"/>
      <c r="JCV2900" s="391"/>
      <c r="JCW2900" s="391"/>
      <c r="JCX2900" s="391"/>
      <c r="JCY2900" s="391"/>
      <c r="JCZ2900" s="391"/>
      <c r="JDA2900" s="391"/>
      <c r="JDB2900" s="391"/>
      <c r="JDC2900" s="391"/>
      <c r="JDD2900" s="391"/>
      <c r="JDE2900" s="391"/>
      <c r="JDF2900" s="391"/>
      <c r="JDG2900" s="391"/>
      <c r="JDH2900" s="391"/>
      <c r="JDI2900" s="391"/>
      <c r="JDJ2900" s="391"/>
      <c r="JDK2900" s="391"/>
      <c r="JDL2900" s="391"/>
      <c r="JDM2900" s="391"/>
      <c r="JDN2900" s="391"/>
      <c r="JDO2900" s="391"/>
      <c r="JDP2900" s="391"/>
      <c r="JDQ2900" s="391"/>
      <c r="JDR2900" s="391"/>
      <c r="JDS2900" s="391"/>
      <c r="JDT2900" s="391"/>
      <c r="JDU2900" s="391"/>
      <c r="JDV2900" s="391"/>
      <c r="JDW2900" s="391"/>
      <c r="JDX2900" s="391"/>
      <c r="JDY2900" s="391"/>
      <c r="JDZ2900" s="391"/>
      <c r="JEA2900" s="391"/>
      <c r="JEB2900" s="391"/>
      <c r="JEC2900" s="391"/>
      <c r="JED2900" s="391"/>
      <c r="JEE2900" s="391"/>
      <c r="JEF2900" s="391"/>
      <c r="JEG2900" s="391"/>
      <c r="JEH2900" s="391"/>
      <c r="JEI2900" s="391"/>
      <c r="JEJ2900" s="391"/>
      <c r="JEK2900" s="391"/>
      <c r="JEL2900" s="391"/>
      <c r="JEM2900" s="391"/>
      <c r="JEN2900" s="391"/>
      <c r="JEO2900" s="391"/>
      <c r="JEP2900" s="391"/>
      <c r="JEQ2900" s="391"/>
      <c r="JER2900" s="391"/>
      <c r="JES2900" s="391"/>
      <c r="JET2900" s="391"/>
      <c r="JEU2900" s="391"/>
      <c r="JEV2900" s="391"/>
      <c r="JEW2900" s="391"/>
      <c r="JEX2900" s="391"/>
      <c r="JEY2900" s="391"/>
      <c r="JEZ2900" s="391"/>
      <c r="JFA2900" s="391"/>
      <c r="JFB2900" s="391"/>
      <c r="JFC2900" s="391"/>
      <c r="JFD2900" s="391"/>
      <c r="JFE2900" s="391"/>
      <c r="JFF2900" s="391"/>
      <c r="JFG2900" s="391"/>
      <c r="JFH2900" s="391"/>
      <c r="JFI2900" s="391"/>
      <c r="JFJ2900" s="391"/>
      <c r="JFK2900" s="391"/>
      <c r="JFL2900" s="391"/>
      <c r="JFM2900" s="391"/>
      <c r="JFN2900" s="391"/>
      <c r="JFO2900" s="391"/>
      <c r="JFP2900" s="391"/>
      <c r="JFQ2900" s="391"/>
      <c r="JFR2900" s="391"/>
      <c r="JFS2900" s="391"/>
      <c r="JFT2900" s="391"/>
      <c r="JFU2900" s="391"/>
      <c r="JFV2900" s="391"/>
      <c r="JFW2900" s="391"/>
      <c r="JFX2900" s="391"/>
      <c r="JFY2900" s="391"/>
      <c r="JFZ2900" s="391"/>
      <c r="JGA2900" s="391"/>
      <c r="JGB2900" s="391"/>
      <c r="JGC2900" s="391"/>
      <c r="JGD2900" s="391"/>
      <c r="JGE2900" s="391"/>
      <c r="JGF2900" s="391"/>
      <c r="JGG2900" s="391"/>
      <c r="JGH2900" s="391"/>
      <c r="JGI2900" s="391"/>
      <c r="JGJ2900" s="391"/>
      <c r="JGK2900" s="391"/>
      <c r="JGL2900" s="391"/>
      <c r="JGM2900" s="391"/>
      <c r="JGN2900" s="391"/>
      <c r="JGO2900" s="391"/>
      <c r="JGP2900" s="391"/>
      <c r="JGQ2900" s="391"/>
      <c r="JGR2900" s="391"/>
      <c r="JGS2900" s="391"/>
      <c r="JGT2900" s="391"/>
      <c r="JGU2900" s="391"/>
      <c r="JGV2900" s="391"/>
      <c r="JGW2900" s="391"/>
      <c r="JGX2900" s="391"/>
      <c r="JGY2900" s="391"/>
      <c r="JGZ2900" s="391"/>
      <c r="JHA2900" s="391"/>
      <c r="JHB2900" s="391"/>
      <c r="JHC2900" s="391"/>
      <c r="JHD2900" s="391"/>
      <c r="JHE2900" s="391"/>
      <c r="JHF2900" s="391"/>
      <c r="JHG2900" s="391"/>
      <c r="JHH2900" s="391"/>
      <c r="JHI2900" s="391"/>
      <c r="JHJ2900" s="391"/>
      <c r="JHK2900" s="391"/>
      <c r="JHL2900" s="391"/>
      <c r="JHM2900" s="391"/>
      <c r="JHN2900" s="391"/>
      <c r="JHO2900" s="391"/>
      <c r="JHP2900" s="391"/>
      <c r="JHQ2900" s="391"/>
      <c r="JHR2900" s="391"/>
      <c r="JHS2900" s="391"/>
      <c r="JHT2900" s="391"/>
      <c r="JHU2900" s="391"/>
      <c r="JHV2900" s="391"/>
      <c r="JHW2900" s="391"/>
      <c r="JHX2900" s="391"/>
      <c r="JHY2900" s="391"/>
      <c r="JHZ2900" s="391"/>
      <c r="JIA2900" s="391"/>
      <c r="JIB2900" s="391"/>
      <c r="JIC2900" s="391"/>
      <c r="JID2900" s="391"/>
      <c r="JIE2900" s="391"/>
      <c r="JIF2900" s="391"/>
      <c r="JIG2900" s="391"/>
      <c r="JIH2900" s="391"/>
      <c r="JII2900" s="391"/>
      <c r="JIJ2900" s="391"/>
      <c r="JIK2900" s="391"/>
      <c r="JIL2900" s="391"/>
      <c r="JIM2900" s="391"/>
      <c r="JIN2900" s="391"/>
      <c r="JIO2900" s="391"/>
      <c r="JIP2900" s="391"/>
      <c r="JIQ2900" s="391"/>
      <c r="JIR2900" s="391"/>
      <c r="JIS2900" s="391"/>
      <c r="JIT2900" s="391"/>
      <c r="JIU2900" s="391"/>
      <c r="JIV2900" s="391"/>
      <c r="JIW2900" s="391"/>
      <c r="JIX2900" s="391"/>
      <c r="JIY2900" s="391"/>
      <c r="JIZ2900" s="391"/>
      <c r="JJA2900" s="391"/>
      <c r="JJB2900" s="391"/>
      <c r="JJC2900" s="391"/>
      <c r="JJD2900" s="391"/>
      <c r="JJE2900" s="391"/>
      <c r="JJF2900" s="391"/>
      <c r="JJG2900" s="391"/>
      <c r="JJH2900" s="391"/>
      <c r="JJI2900" s="391"/>
      <c r="JJJ2900" s="391"/>
      <c r="JJK2900" s="391"/>
      <c r="JJL2900" s="391"/>
      <c r="JJM2900" s="391"/>
      <c r="JJN2900" s="391"/>
      <c r="JJO2900" s="391"/>
      <c r="JJP2900" s="391"/>
      <c r="JJQ2900" s="391"/>
      <c r="JJR2900" s="391"/>
      <c r="JJS2900" s="391"/>
      <c r="JJT2900" s="391"/>
      <c r="JJU2900" s="391"/>
      <c r="JJV2900" s="391"/>
      <c r="JJW2900" s="391"/>
      <c r="JJX2900" s="391"/>
      <c r="JJY2900" s="391"/>
      <c r="JJZ2900" s="391"/>
      <c r="JKA2900" s="391"/>
      <c r="JKB2900" s="391"/>
      <c r="JKC2900" s="391"/>
      <c r="JKD2900" s="391"/>
      <c r="JKE2900" s="391"/>
      <c r="JKF2900" s="391"/>
      <c r="JKG2900" s="391"/>
      <c r="JKH2900" s="391"/>
      <c r="JKI2900" s="391"/>
      <c r="JKJ2900" s="391"/>
      <c r="JKK2900" s="391"/>
      <c r="JKL2900" s="391"/>
      <c r="JKM2900" s="391"/>
      <c r="JKN2900" s="391"/>
      <c r="JKO2900" s="391"/>
      <c r="JKP2900" s="391"/>
      <c r="JKQ2900" s="391"/>
      <c r="JKR2900" s="391"/>
      <c r="JKS2900" s="391"/>
      <c r="JKT2900" s="391"/>
      <c r="JKU2900" s="391"/>
      <c r="JKV2900" s="391"/>
      <c r="JKW2900" s="391"/>
      <c r="JKX2900" s="391"/>
      <c r="JKY2900" s="391"/>
      <c r="JKZ2900" s="391"/>
      <c r="JLA2900" s="391"/>
      <c r="JLB2900" s="391"/>
      <c r="JLC2900" s="391"/>
      <c r="JLD2900" s="391"/>
      <c r="JLE2900" s="391"/>
      <c r="JLF2900" s="391"/>
      <c r="JLG2900" s="391"/>
      <c r="JLH2900" s="391"/>
      <c r="JLI2900" s="391"/>
      <c r="JLJ2900" s="391"/>
      <c r="JLK2900" s="391"/>
      <c r="JLL2900" s="391"/>
      <c r="JLM2900" s="391"/>
      <c r="JLN2900" s="391"/>
      <c r="JLO2900" s="391"/>
      <c r="JLP2900" s="391"/>
      <c r="JLQ2900" s="391"/>
      <c r="JLR2900" s="391"/>
      <c r="JLS2900" s="391"/>
      <c r="JLT2900" s="391"/>
      <c r="JLU2900" s="391"/>
      <c r="JLV2900" s="391"/>
      <c r="JLW2900" s="391"/>
      <c r="JLX2900" s="391"/>
      <c r="JLY2900" s="391"/>
      <c r="JLZ2900" s="391"/>
      <c r="JMA2900" s="391"/>
      <c r="JMB2900" s="391"/>
      <c r="JMC2900" s="391"/>
      <c r="JMD2900" s="391"/>
      <c r="JME2900" s="391"/>
      <c r="JMF2900" s="391"/>
      <c r="JMG2900" s="391"/>
      <c r="JMH2900" s="391"/>
      <c r="JMI2900" s="391"/>
      <c r="JMJ2900" s="391"/>
      <c r="JMK2900" s="391"/>
      <c r="JML2900" s="391"/>
      <c r="JMM2900" s="391"/>
      <c r="JMN2900" s="391"/>
      <c r="JMO2900" s="391"/>
      <c r="JMP2900" s="391"/>
      <c r="JMQ2900" s="391"/>
      <c r="JMR2900" s="391"/>
      <c r="JMS2900" s="391"/>
      <c r="JMT2900" s="391"/>
      <c r="JMU2900" s="391"/>
      <c r="JMV2900" s="391"/>
      <c r="JMW2900" s="391"/>
      <c r="JMX2900" s="391"/>
      <c r="JMY2900" s="391"/>
      <c r="JMZ2900" s="391"/>
      <c r="JNA2900" s="391"/>
      <c r="JNB2900" s="391"/>
      <c r="JNC2900" s="391"/>
      <c r="JND2900" s="391"/>
      <c r="JNE2900" s="391"/>
      <c r="JNF2900" s="391"/>
      <c r="JNG2900" s="391"/>
      <c r="JNH2900" s="391"/>
      <c r="JNI2900" s="391"/>
      <c r="JNJ2900" s="391"/>
      <c r="JNK2900" s="391"/>
      <c r="JNL2900" s="391"/>
      <c r="JNM2900" s="391"/>
      <c r="JNN2900" s="391"/>
      <c r="JNO2900" s="391"/>
      <c r="JNP2900" s="391"/>
      <c r="JNQ2900" s="391"/>
      <c r="JNR2900" s="391"/>
      <c r="JNS2900" s="391"/>
      <c r="JNT2900" s="391"/>
      <c r="JNU2900" s="391"/>
      <c r="JNV2900" s="391"/>
      <c r="JNW2900" s="391"/>
      <c r="JNX2900" s="391"/>
      <c r="JNY2900" s="391"/>
      <c r="JNZ2900" s="391"/>
      <c r="JOA2900" s="391"/>
      <c r="JOB2900" s="391"/>
      <c r="JOC2900" s="391"/>
      <c r="JOD2900" s="391"/>
      <c r="JOE2900" s="391"/>
      <c r="JOF2900" s="391"/>
      <c r="JOG2900" s="391"/>
      <c r="JOH2900" s="391"/>
      <c r="JOI2900" s="391"/>
      <c r="JOJ2900" s="391"/>
      <c r="JOK2900" s="391"/>
      <c r="JOL2900" s="391"/>
      <c r="JOM2900" s="391"/>
      <c r="JON2900" s="391"/>
      <c r="JOO2900" s="391"/>
      <c r="JOP2900" s="391"/>
      <c r="JOQ2900" s="391"/>
      <c r="JOR2900" s="391"/>
      <c r="JOS2900" s="391"/>
      <c r="JOT2900" s="391"/>
      <c r="JOU2900" s="391"/>
      <c r="JOV2900" s="391"/>
      <c r="JOW2900" s="391"/>
      <c r="JOX2900" s="391"/>
      <c r="JOY2900" s="391"/>
      <c r="JOZ2900" s="391"/>
      <c r="JPA2900" s="391"/>
      <c r="JPB2900" s="391"/>
      <c r="JPC2900" s="391"/>
      <c r="JPD2900" s="391"/>
      <c r="JPE2900" s="391"/>
      <c r="JPF2900" s="391"/>
      <c r="JPG2900" s="391"/>
      <c r="JPH2900" s="391"/>
      <c r="JPI2900" s="391"/>
      <c r="JPJ2900" s="391"/>
      <c r="JPK2900" s="391"/>
      <c r="JPL2900" s="391"/>
      <c r="JPM2900" s="391"/>
      <c r="JPN2900" s="391"/>
      <c r="JPO2900" s="391"/>
      <c r="JPP2900" s="391"/>
      <c r="JPQ2900" s="391"/>
      <c r="JPR2900" s="391"/>
      <c r="JPS2900" s="391"/>
      <c r="JPT2900" s="391"/>
      <c r="JPU2900" s="391"/>
      <c r="JPV2900" s="391"/>
      <c r="JPW2900" s="391"/>
      <c r="JPX2900" s="391"/>
      <c r="JPY2900" s="391"/>
      <c r="JPZ2900" s="391"/>
      <c r="JQA2900" s="391"/>
      <c r="JQB2900" s="391"/>
      <c r="JQC2900" s="391"/>
      <c r="JQD2900" s="391"/>
      <c r="JQE2900" s="391"/>
      <c r="JQF2900" s="391"/>
      <c r="JQG2900" s="391"/>
      <c r="JQH2900" s="391"/>
      <c r="JQI2900" s="391"/>
      <c r="JQJ2900" s="391"/>
      <c r="JQK2900" s="391"/>
      <c r="JQL2900" s="391"/>
      <c r="JQM2900" s="391"/>
      <c r="JQN2900" s="391"/>
      <c r="JQO2900" s="391"/>
      <c r="JQP2900" s="391"/>
      <c r="JQQ2900" s="391"/>
      <c r="JQR2900" s="391"/>
      <c r="JQS2900" s="391"/>
      <c r="JQT2900" s="391"/>
      <c r="JQU2900" s="391"/>
      <c r="JQV2900" s="391"/>
      <c r="JQW2900" s="391"/>
      <c r="JQX2900" s="391"/>
      <c r="JQY2900" s="391"/>
      <c r="JQZ2900" s="391"/>
      <c r="JRA2900" s="391"/>
      <c r="JRB2900" s="391"/>
      <c r="JRC2900" s="391"/>
      <c r="JRD2900" s="391"/>
      <c r="JRE2900" s="391"/>
      <c r="JRF2900" s="391"/>
      <c r="JRG2900" s="391"/>
      <c r="JRH2900" s="391"/>
      <c r="JRI2900" s="391"/>
      <c r="JRJ2900" s="391"/>
      <c r="JRK2900" s="391"/>
      <c r="JRL2900" s="391"/>
      <c r="JRM2900" s="391"/>
      <c r="JRN2900" s="391"/>
      <c r="JRO2900" s="391"/>
      <c r="JRP2900" s="391"/>
      <c r="JRQ2900" s="391"/>
      <c r="JRR2900" s="391"/>
      <c r="JRS2900" s="391"/>
      <c r="JRT2900" s="391"/>
      <c r="JRU2900" s="391"/>
      <c r="JRV2900" s="391"/>
      <c r="JRW2900" s="391"/>
      <c r="JRX2900" s="391"/>
      <c r="JRY2900" s="391"/>
      <c r="JRZ2900" s="391"/>
      <c r="JSA2900" s="391"/>
      <c r="JSB2900" s="391"/>
      <c r="JSC2900" s="391"/>
      <c r="JSD2900" s="391"/>
      <c r="JSE2900" s="391"/>
      <c r="JSF2900" s="391"/>
      <c r="JSG2900" s="391"/>
      <c r="JSH2900" s="391"/>
      <c r="JSI2900" s="391"/>
      <c r="JSJ2900" s="391"/>
      <c r="JSK2900" s="391"/>
      <c r="JSL2900" s="391"/>
      <c r="JSM2900" s="391"/>
      <c r="JSN2900" s="391"/>
      <c r="JSO2900" s="391"/>
      <c r="JSP2900" s="391"/>
      <c r="JSQ2900" s="391"/>
      <c r="JSR2900" s="391"/>
      <c r="JSS2900" s="391"/>
      <c r="JST2900" s="391"/>
      <c r="JSU2900" s="391"/>
      <c r="JSV2900" s="391"/>
      <c r="JSW2900" s="391"/>
      <c r="JSX2900" s="391"/>
      <c r="JSY2900" s="391"/>
      <c r="JSZ2900" s="391"/>
      <c r="JTA2900" s="391"/>
      <c r="JTB2900" s="391"/>
      <c r="JTC2900" s="391"/>
      <c r="JTD2900" s="391"/>
      <c r="JTE2900" s="391"/>
      <c r="JTF2900" s="391"/>
      <c r="JTG2900" s="391"/>
      <c r="JTH2900" s="391"/>
      <c r="JTI2900" s="391"/>
      <c r="JTJ2900" s="391"/>
      <c r="JTK2900" s="391"/>
      <c r="JTL2900" s="391"/>
      <c r="JTM2900" s="391"/>
      <c r="JTN2900" s="391"/>
      <c r="JTO2900" s="391"/>
      <c r="JTP2900" s="391"/>
      <c r="JTQ2900" s="391"/>
      <c r="JTR2900" s="391"/>
      <c r="JTS2900" s="391"/>
      <c r="JTT2900" s="391"/>
      <c r="JTU2900" s="391"/>
      <c r="JTV2900" s="391"/>
      <c r="JTW2900" s="391"/>
      <c r="JTX2900" s="391"/>
      <c r="JTY2900" s="391"/>
      <c r="JTZ2900" s="391"/>
      <c r="JUA2900" s="391"/>
      <c r="JUB2900" s="391"/>
      <c r="JUC2900" s="391"/>
      <c r="JUD2900" s="391"/>
      <c r="JUE2900" s="391"/>
      <c r="JUF2900" s="391"/>
      <c r="JUG2900" s="391"/>
      <c r="JUH2900" s="391"/>
      <c r="JUI2900" s="391"/>
      <c r="JUJ2900" s="391"/>
      <c r="JUK2900" s="391"/>
      <c r="JUL2900" s="391"/>
      <c r="JUM2900" s="391"/>
      <c r="JUN2900" s="391"/>
      <c r="JUO2900" s="391"/>
      <c r="JUP2900" s="391"/>
      <c r="JUQ2900" s="391"/>
      <c r="JUR2900" s="391"/>
      <c r="JUS2900" s="391"/>
      <c r="JUT2900" s="391"/>
      <c r="JUU2900" s="391"/>
      <c r="JUV2900" s="391"/>
      <c r="JUW2900" s="391"/>
      <c r="JUX2900" s="391"/>
      <c r="JUY2900" s="391"/>
      <c r="JUZ2900" s="391"/>
      <c r="JVA2900" s="391"/>
      <c r="JVB2900" s="391"/>
      <c r="JVC2900" s="391"/>
      <c r="JVD2900" s="391"/>
      <c r="JVE2900" s="391"/>
      <c r="JVF2900" s="391"/>
      <c r="JVG2900" s="391"/>
      <c r="JVH2900" s="391"/>
      <c r="JVI2900" s="391"/>
      <c r="JVJ2900" s="391"/>
      <c r="JVK2900" s="391"/>
      <c r="JVL2900" s="391"/>
      <c r="JVM2900" s="391"/>
      <c r="JVN2900" s="391"/>
      <c r="JVO2900" s="391"/>
      <c r="JVP2900" s="391"/>
      <c r="JVQ2900" s="391"/>
      <c r="JVR2900" s="391"/>
      <c r="JVS2900" s="391"/>
      <c r="JVT2900" s="391"/>
      <c r="JVU2900" s="391"/>
      <c r="JVV2900" s="391"/>
      <c r="JVW2900" s="391"/>
      <c r="JVX2900" s="391"/>
      <c r="JVY2900" s="391"/>
      <c r="JVZ2900" s="391"/>
      <c r="JWA2900" s="391"/>
      <c r="JWB2900" s="391"/>
      <c r="JWC2900" s="391"/>
      <c r="JWD2900" s="391"/>
      <c r="JWE2900" s="391"/>
      <c r="JWF2900" s="391"/>
      <c r="JWG2900" s="391"/>
      <c r="JWH2900" s="391"/>
      <c r="JWI2900" s="391"/>
      <c r="JWJ2900" s="391"/>
      <c r="JWK2900" s="391"/>
      <c r="JWL2900" s="391"/>
      <c r="JWM2900" s="391"/>
      <c r="JWN2900" s="391"/>
      <c r="JWO2900" s="391"/>
      <c r="JWP2900" s="391"/>
      <c r="JWQ2900" s="391"/>
      <c r="JWR2900" s="391"/>
      <c r="JWS2900" s="391"/>
      <c r="JWT2900" s="391"/>
      <c r="JWU2900" s="391"/>
      <c r="JWV2900" s="391"/>
      <c r="JWW2900" s="391"/>
      <c r="JWX2900" s="391"/>
      <c r="JWY2900" s="391"/>
      <c r="JWZ2900" s="391"/>
      <c r="JXA2900" s="391"/>
      <c r="JXB2900" s="391"/>
      <c r="JXC2900" s="391"/>
      <c r="JXD2900" s="391"/>
      <c r="JXE2900" s="391"/>
      <c r="JXF2900" s="391"/>
      <c r="JXG2900" s="391"/>
      <c r="JXH2900" s="391"/>
      <c r="JXI2900" s="391"/>
      <c r="JXJ2900" s="391"/>
      <c r="JXK2900" s="391"/>
      <c r="JXL2900" s="391"/>
      <c r="JXM2900" s="391"/>
      <c r="JXN2900" s="391"/>
      <c r="JXO2900" s="391"/>
      <c r="JXP2900" s="391"/>
      <c r="JXQ2900" s="391"/>
      <c r="JXR2900" s="391"/>
      <c r="JXS2900" s="391"/>
      <c r="JXT2900" s="391"/>
      <c r="JXU2900" s="391"/>
      <c r="JXV2900" s="391"/>
      <c r="JXW2900" s="391"/>
      <c r="JXX2900" s="391"/>
      <c r="JXY2900" s="391"/>
      <c r="JXZ2900" s="391"/>
      <c r="JYA2900" s="391"/>
      <c r="JYB2900" s="391"/>
      <c r="JYC2900" s="391"/>
      <c r="JYD2900" s="391"/>
      <c r="JYE2900" s="391"/>
      <c r="JYF2900" s="391"/>
      <c r="JYG2900" s="391"/>
      <c r="JYH2900" s="391"/>
      <c r="JYI2900" s="391"/>
      <c r="JYJ2900" s="391"/>
      <c r="JYK2900" s="391"/>
      <c r="JYL2900" s="391"/>
      <c r="JYM2900" s="391"/>
      <c r="JYN2900" s="391"/>
      <c r="JYO2900" s="391"/>
      <c r="JYP2900" s="391"/>
      <c r="JYQ2900" s="391"/>
      <c r="JYR2900" s="391"/>
      <c r="JYS2900" s="391"/>
      <c r="JYT2900" s="391"/>
      <c r="JYU2900" s="391"/>
      <c r="JYV2900" s="391"/>
      <c r="JYW2900" s="391"/>
      <c r="JYX2900" s="391"/>
      <c r="JYY2900" s="391"/>
      <c r="JYZ2900" s="391"/>
      <c r="JZA2900" s="391"/>
      <c r="JZB2900" s="391"/>
      <c r="JZC2900" s="391"/>
      <c r="JZD2900" s="391"/>
      <c r="JZE2900" s="391"/>
      <c r="JZF2900" s="391"/>
      <c r="JZG2900" s="391"/>
      <c r="JZH2900" s="391"/>
      <c r="JZI2900" s="391"/>
      <c r="JZJ2900" s="391"/>
      <c r="JZK2900" s="391"/>
      <c r="JZL2900" s="391"/>
      <c r="JZM2900" s="391"/>
      <c r="JZN2900" s="391"/>
      <c r="JZO2900" s="391"/>
      <c r="JZP2900" s="391"/>
      <c r="JZQ2900" s="391"/>
      <c r="JZR2900" s="391"/>
      <c r="JZS2900" s="391"/>
      <c r="JZT2900" s="391"/>
      <c r="JZU2900" s="391"/>
      <c r="JZV2900" s="391"/>
      <c r="JZW2900" s="391"/>
      <c r="JZX2900" s="391"/>
      <c r="JZY2900" s="391"/>
      <c r="JZZ2900" s="391"/>
      <c r="KAA2900" s="391"/>
      <c r="KAB2900" s="391"/>
      <c r="KAC2900" s="391"/>
      <c r="KAD2900" s="391"/>
      <c r="KAE2900" s="391"/>
      <c r="KAF2900" s="391"/>
      <c r="KAG2900" s="391"/>
      <c r="KAH2900" s="391"/>
      <c r="KAI2900" s="391"/>
      <c r="KAJ2900" s="391"/>
      <c r="KAK2900" s="391"/>
      <c r="KAL2900" s="391"/>
      <c r="KAM2900" s="391"/>
      <c r="KAN2900" s="391"/>
      <c r="KAO2900" s="391"/>
      <c r="KAP2900" s="391"/>
      <c r="KAQ2900" s="391"/>
      <c r="KAR2900" s="391"/>
      <c r="KAS2900" s="391"/>
      <c r="KAT2900" s="391"/>
      <c r="KAU2900" s="391"/>
      <c r="KAV2900" s="391"/>
      <c r="KAW2900" s="391"/>
      <c r="KAX2900" s="391"/>
      <c r="KAY2900" s="391"/>
      <c r="KAZ2900" s="391"/>
      <c r="KBA2900" s="391"/>
      <c r="KBB2900" s="391"/>
      <c r="KBC2900" s="391"/>
      <c r="KBD2900" s="391"/>
      <c r="KBE2900" s="391"/>
      <c r="KBF2900" s="391"/>
      <c r="KBG2900" s="391"/>
      <c r="KBH2900" s="391"/>
      <c r="KBI2900" s="391"/>
      <c r="KBJ2900" s="391"/>
      <c r="KBK2900" s="391"/>
      <c r="KBL2900" s="391"/>
      <c r="KBM2900" s="391"/>
      <c r="KBN2900" s="391"/>
      <c r="KBO2900" s="391"/>
      <c r="KBP2900" s="391"/>
      <c r="KBQ2900" s="391"/>
      <c r="KBR2900" s="391"/>
      <c r="KBS2900" s="391"/>
      <c r="KBT2900" s="391"/>
      <c r="KBU2900" s="391"/>
      <c r="KBV2900" s="391"/>
      <c r="KBW2900" s="391"/>
      <c r="KBX2900" s="391"/>
      <c r="KBY2900" s="391"/>
      <c r="KBZ2900" s="391"/>
      <c r="KCA2900" s="391"/>
      <c r="KCB2900" s="391"/>
      <c r="KCC2900" s="391"/>
      <c r="KCD2900" s="391"/>
      <c r="KCE2900" s="391"/>
      <c r="KCF2900" s="391"/>
      <c r="KCG2900" s="391"/>
      <c r="KCH2900" s="391"/>
      <c r="KCI2900" s="391"/>
      <c r="KCJ2900" s="391"/>
      <c r="KCK2900" s="391"/>
      <c r="KCL2900" s="391"/>
      <c r="KCM2900" s="391"/>
      <c r="KCN2900" s="391"/>
      <c r="KCO2900" s="391"/>
      <c r="KCP2900" s="391"/>
      <c r="KCQ2900" s="391"/>
      <c r="KCR2900" s="391"/>
      <c r="KCS2900" s="391"/>
      <c r="KCT2900" s="391"/>
      <c r="KCU2900" s="391"/>
      <c r="KCV2900" s="391"/>
      <c r="KCW2900" s="391"/>
      <c r="KCX2900" s="391"/>
      <c r="KCY2900" s="391"/>
      <c r="KCZ2900" s="391"/>
      <c r="KDA2900" s="391"/>
      <c r="KDB2900" s="391"/>
      <c r="KDC2900" s="391"/>
      <c r="KDD2900" s="391"/>
      <c r="KDE2900" s="391"/>
      <c r="KDF2900" s="391"/>
      <c r="KDG2900" s="391"/>
      <c r="KDH2900" s="391"/>
      <c r="KDI2900" s="391"/>
      <c r="KDJ2900" s="391"/>
      <c r="KDK2900" s="391"/>
      <c r="KDL2900" s="391"/>
      <c r="KDM2900" s="391"/>
      <c r="KDN2900" s="391"/>
      <c r="KDO2900" s="391"/>
      <c r="KDP2900" s="391"/>
      <c r="KDQ2900" s="391"/>
      <c r="KDR2900" s="391"/>
      <c r="KDS2900" s="391"/>
      <c r="KDT2900" s="391"/>
      <c r="KDU2900" s="391"/>
      <c r="KDV2900" s="391"/>
      <c r="KDW2900" s="391"/>
      <c r="KDX2900" s="391"/>
      <c r="KDY2900" s="391"/>
      <c r="KDZ2900" s="391"/>
      <c r="KEA2900" s="391"/>
      <c r="KEB2900" s="391"/>
      <c r="KEC2900" s="391"/>
      <c r="KED2900" s="391"/>
      <c r="KEE2900" s="391"/>
      <c r="KEF2900" s="391"/>
      <c r="KEG2900" s="391"/>
      <c r="KEH2900" s="391"/>
      <c r="KEI2900" s="391"/>
      <c r="KEJ2900" s="391"/>
      <c r="KEK2900" s="391"/>
      <c r="KEL2900" s="391"/>
      <c r="KEM2900" s="391"/>
      <c r="KEN2900" s="391"/>
      <c r="KEO2900" s="391"/>
      <c r="KEP2900" s="391"/>
      <c r="KEQ2900" s="391"/>
      <c r="KER2900" s="391"/>
      <c r="KES2900" s="391"/>
      <c r="KET2900" s="391"/>
      <c r="KEU2900" s="391"/>
      <c r="KEV2900" s="391"/>
      <c r="KEW2900" s="391"/>
      <c r="KEX2900" s="391"/>
      <c r="KEY2900" s="391"/>
      <c r="KEZ2900" s="391"/>
      <c r="KFA2900" s="391"/>
      <c r="KFB2900" s="391"/>
      <c r="KFC2900" s="391"/>
      <c r="KFD2900" s="391"/>
      <c r="KFE2900" s="391"/>
      <c r="KFF2900" s="391"/>
      <c r="KFG2900" s="391"/>
      <c r="KFH2900" s="391"/>
      <c r="KFI2900" s="391"/>
      <c r="KFJ2900" s="391"/>
      <c r="KFK2900" s="391"/>
      <c r="KFL2900" s="391"/>
      <c r="KFM2900" s="391"/>
      <c r="KFN2900" s="391"/>
      <c r="KFO2900" s="391"/>
      <c r="KFP2900" s="391"/>
      <c r="KFQ2900" s="391"/>
      <c r="KFR2900" s="391"/>
      <c r="KFS2900" s="391"/>
      <c r="KFT2900" s="391"/>
      <c r="KFU2900" s="391"/>
      <c r="KFV2900" s="391"/>
      <c r="KFW2900" s="391"/>
      <c r="KFX2900" s="391"/>
      <c r="KFY2900" s="391"/>
      <c r="KFZ2900" s="391"/>
      <c r="KGA2900" s="391"/>
      <c r="KGB2900" s="391"/>
      <c r="KGC2900" s="391"/>
      <c r="KGD2900" s="391"/>
      <c r="KGE2900" s="391"/>
      <c r="KGF2900" s="391"/>
      <c r="KGG2900" s="391"/>
      <c r="KGH2900" s="391"/>
      <c r="KGI2900" s="391"/>
      <c r="KGJ2900" s="391"/>
      <c r="KGK2900" s="391"/>
      <c r="KGL2900" s="391"/>
      <c r="KGM2900" s="391"/>
      <c r="KGN2900" s="391"/>
      <c r="KGO2900" s="391"/>
      <c r="KGP2900" s="391"/>
      <c r="KGQ2900" s="391"/>
      <c r="KGR2900" s="391"/>
      <c r="KGS2900" s="391"/>
      <c r="KGT2900" s="391"/>
      <c r="KGU2900" s="391"/>
      <c r="KGV2900" s="391"/>
      <c r="KGW2900" s="391"/>
      <c r="KGX2900" s="391"/>
      <c r="KGY2900" s="391"/>
      <c r="KGZ2900" s="391"/>
      <c r="KHA2900" s="391"/>
      <c r="KHB2900" s="391"/>
      <c r="KHC2900" s="391"/>
      <c r="KHD2900" s="391"/>
      <c r="KHE2900" s="391"/>
      <c r="KHF2900" s="391"/>
      <c r="KHG2900" s="391"/>
      <c r="KHH2900" s="391"/>
      <c r="KHI2900" s="391"/>
      <c r="KHJ2900" s="391"/>
      <c r="KHK2900" s="391"/>
      <c r="KHL2900" s="391"/>
      <c r="KHM2900" s="391"/>
      <c r="KHN2900" s="391"/>
      <c r="KHO2900" s="391"/>
      <c r="KHP2900" s="391"/>
      <c r="KHQ2900" s="391"/>
      <c r="KHR2900" s="391"/>
      <c r="KHS2900" s="391"/>
      <c r="KHT2900" s="391"/>
      <c r="KHU2900" s="391"/>
      <c r="KHV2900" s="391"/>
      <c r="KHW2900" s="391"/>
      <c r="KHX2900" s="391"/>
      <c r="KHY2900" s="391"/>
      <c r="KHZ2900" s="391"/>
      <c r="KIA2900" s="391"/>
      <c r="KIB2900" s="391"/>
      <c r="KIC2900" s="391"/>
      <c r="KID2900" s="391"/>
      <c r="KIE2900" s="391"/>
      <c r="KIF2900" s="391"/>
      <c r="KIG2900" s="391"/>
      <c r="KIH2900" s="391"/>
      <c r="KII2900" s="391"/>
      <c r="KIJ2900" s="391"/>
      <c r="KIK2900" s="391"/>
      <c r="KIL2900" s="391"/>
      <c r="KIM2900" s="391"/>
      <c r="KIN2900" s="391"/>
      <c r="KIO2900" s="391"/>
      <c r="KIP2900" s="391"/>
      <c r="KIQ2900" s="391"/>
      <c r="KIR2900" s="391"/>
      <c r="KIS2900" s="391"/>
      <c r="KIT2900" s="391"/>
      <c r="KIU2900" s="391"/>
      <c r="KIV2900" s="391"/>
      <c r="KIW2900" s="391"/>
      <c r="KIX2900" s="391"/>
      <c r="KIY2900" s="391"/>
      <c r="KIZ2900" s="391"/>
      <c r="KJA2900" s="391"/>
      <c r="KJB2900" s="391"/>
      <c r="KJC2900" s="391"/>
      <c r="KJD2900" s="391"/>
      <c r="KJE2900" s="391"/>
      <c r="KJF2900" s="391"/>
      <c r="KJG2900" s="391"/>
      <c r="KJH2900" s="391"/>
      <c r="KJI2900" s="391"/>
      <c r="KJJ2900" s="391"/>
      <c r="KJK2900" s="391"/>
      <c r="KJL2900" s="391"/>
      <c r="KJM2900" s="391"/>
      <c r="KJN2900" s="391"/>
      <c r="KJO2900" s="391"/>
      <c r="KJP2900" s="391"/>
      <c r="KJQ2900" s="391"/>
      <c r="KJR2900" s="391"/>
      <c r="KJS2900" s="391"/>
      <c r="KJT2900" s="391"/>
      <c r="KJU2900" s="391"/>
      <c r="KJV2900" s="391"/>
      <c r="KJW2900" s="391"/>
      <c r="KJX2900" s="391"/>
      <c r="KJY2900" s="391"/>
      <c r="KJZ2900" s="391"/>
      <c r="KKA2900" s="391"/>
      <c r="KKB2900" s="391"/>
      <c r="KKC2900" s="391"/>
      <c r="KKD2900" s="391"/>
      <c r="KKE2900" s="391"/>
      <c r="KKF2900" s="391"/>
      <c r="KKG2900" s="391"/>
      <c r="KKH2900" s="391"/>
      <c r="KKI2900" s="391"/>
      <c r="KKJ2900" s="391"/>
      <c r="KKK2900" s="391"/>
      <c r="KKL2900" s="391"/>
      <c r="KKM2900" s="391"/>
      <c r="KKN2900" s="391"/>
      <c r="KKO2900" s="391"/>
      <c r="KKP2900" s="391"/>
      <c r="KKQ2900" s="391"/>
      <c r="KKR2900" s="391"/>
      <c r="KKS2900" s="391"/>
      <c r="KKT2900" s="391"/>
      <c r="KKU2900" s="391"/>
      <c r="KKV2900" s="391"/>
      <c r="KKW2900" s="391"/>
      <c r="KKX2900" s="391"/>
      <c r="KKY2900" s="391"/>
      <c r="KKZ2900" s="391"/>
      <c r="KLA2900" s="391"/>
      <c r="KLB2900" s="391"/>
      <c r="KLC2900" s="391"/>
      <c r="KLD2900" s="391"/>
      <c r="KLE2900" s="391"/>
      <c r="KLF2900" s="391"/>
      <c r="KLG2900" s="391"/>
      <c r="KLH2900" s="391"/>
      <c r="KLI2900" s="391"/>
      <c r="KLJ2900" s="391"/>
      <c r="KLK2900" s="391"/>
      <c r="KLL2900" s="391"/>
      <c r="KLM2900" s="391"/>
      <c r="KLN2900" s="391"/>
      <c r="KLO2900" s="391"/>
      <c r="KLP2900" s="391"/>
      <c r="KLQ2900" s="391"/>
      <c r="KLR2900" s="391"/>
      <c r="KLS2900" s="391"/>
      <c r="KLT2900" s="391"/>
      <c r="KLU2900" s="391"/>
      <c r="KLV2900" s="391"/>
      <c r="KLW2900" s="391"/>
      <c r="KLX2900" s="391"/>
      <c r="KLY2900" s="391"/>
      <c r="KLZ2900" s="391"/>
      <c r="KMA2900" s="391"/>
      <c r="KMB2900" s="391"/>
      <c r="KMC2900" s="391"/>
      <c r="KMD2900" s="391"/>
      <c r="KME2900" s="391"/>
      <c r="KMF2900" s="391"/>
      <c r="KMG2900" s="391"/>
      <c r="KMH2900" s="391"/>
      <c r="KMI2900" s="391"/>
      <c r="KMJ2900" s="391"/>
      <c r="KMK2900" s="391"/>
      <c r="KML2900" s="391"/>
      <c r="KMM2900" s="391"/>
      <c r="KMN2900" s="391"/>
      <c r="KMO2900" s="391"/>
      <c r="KMP2900" s="391"/>
      <c r="KMQ2900" s="391"/>
      <c r="KMR2900" s="391"/>
      <c r="KMS2900" s="391"/>
      <c r="KMT2900" s="391"/>
      <c r="KMU2900" s="391"/>
      <c r="KMV2900" s="391"/>
      <c r="KMW2900" s="391"/>
      <c r="KMX2900" s="391"/>
      <c r="KMY2900" s="391"/>
      <c r="KMZ2900" s="391"/>
      <c r="KNA2900" s="391"/>
      <c r="KNB2900" s="391"/>
      <c r="KNC2900" s="391"/>
      <c r="KND2900" s="391"/>
      <c r="KNE2900" s="391"/>
      <c r="KNF2900" s="391"/>
      <c r="KNG2900" s="391"/>
      <c r="KNH2900" s="391"/>
      <c r="KNI2900" s="391"/>
      <c r="KNJ2900" s="391"/>
      <c r="KNK2900" s="391"/>
      <c r="KNL2900" s="391"/>
      <c r="KNM2900" s="391"/>
      <c r="KNN2900" s="391"/>
      <c r="KNO2900" s="391"/>
      <c r="KNP2900" s="391"/>
      <c r="KNQ2900" s="391"/>
      <c r="KNR2900" s="391"/>
      <c r="KNS2900" s="391"/>
      <c r="KNT2900" s="391"/>
      <c r="KNU2900" s="391"/>
      <c r="KNV2900" s="391"/>
      <c r="KNW2900" s="391"/>
      <c r="KNX2900" s="391"/>
      <c r="KNY2900" s="391"/>
      <c r="KNZ2900" s="391"/>
      <c r="KOA2900" s="391"/>
      <c r="KOB2900" s="391"/>
      <c r="KOC2900" s="391"/>
      <c r="KOD2900" s="391"/>
      <c r="KOE2900" s="391"/>
      <c r="KOF2900" s="391"/>
      <c r="KOG2900" s="391"/>
      <c r="KOH2900" s="391"/>
      <c r="KOI2900" s="391"/>
      <c r="KOJ2900" s="391"/>
      <c r="KOK2900" s="391"/>
      <c r="KOL2900" s="391"/>
      <c r="KOM2900" s="391"/>
      <c r="KON2900" s="391"/>
      <c r="KOO2900" s="391"/>
      <c r="KOP2900" s="391"/>
      <c r="KOQ2900" s="391"/>
      <c r="KOR2900" s="391"/>
      <c r="KOS2900" s="391"/>
      <c r="KOT2900" s="391"/>
      <c r="KOU2900" s="391"/>
      <c r="KOV2900" s="391"/>
      <c r="KOW2900" s="391"/>
      <c r="KOX2900" s="391"/>
      <c r="KOY2900" s="391"/>
      <c r="KOZ2900" s="391"/>
      <c r="KPA2900" s="391"/>
      <c r="KPB2900" s="391"/>
      <c r="KPC2900" s="391"/>
      <c r="KPD2900" s="391"/>
      <c r="KPE2900" s="391"/>
      <c r="KPF2900" s="391"/>
      <c r="KPG2900" s="391"/>
      <c r="KPH2900" s="391"/>
      <c r="KPI2900" s="391"/>
      <c r="KPJ2900" s="391"/>
      <c r="KPK2900" s="391"/>
      <c r="KPL2900" s="391"/>
      <c r="KPM2900" s="391"/>
      <c r="KPN2900" s="391"/>
      <c r="KPO2900" s="391"/>
      <c r="KPP2900" s="391"/>
      <c r="KPQ2900" s="391"/>
      <c r="KPR2900" s="391"/>
      <c r="KPS2900" s="391"/>
      <c r="KPT2900" s="391"/>
      <c r="KPU2900" s="391"/>
      <c r="KPV2900" s="391"/>
      <c r="KPW2900" s="391"/>
      <c r="KPX2900" s="391"/>
      <c r="KPY2900" s="391"/>
      <c r="KPZ2900" s="391"/>
      <c r="KQA2900" s="391"/>
      <c r="KQB2900" s="391"/>
      <c r="KQC2900" s="391"/>
      <c r="KQD2900" s="391"/>
      <c r="KQE2900" s="391"/>
      <c r="KQF2900" s="391"/>
      <c r="KQG2900" s="391"/>
      <c r="KQH2900" s="391"/>
      <c r="KQI2900" s="391"/>
      <c r="KQJ2900" s="391"/>
      <c r="KQK2900" s="391"/>
      <c r="KQL2900" s="391"/>
      <c r="KQM2900" s="391"/>
      <c r="KQN2900" s="391"/>
      <c r="KQO2900" s="391"/>
      <c r="KQP2900" s="391"/>
      <c r="KQQ2900" s="391"/>
      <c r="KQR2900" s="391"/>
      <c r="KQS2900" s="391"/>
      <c r="KQT2900" s="391"/>
      <c r="KQU2900" s="391"/>
      <c r="KQV2900" s="391"/>
      <c r="KQW2900" s="391"/>
      <c r="KQX2900" s="391"/>
      <c r="KQY2900" s="391"/>
      <c r="KQZ2900" s="391"/>
      <c r="KRA2900" s="391"/>
      <c r="KRB2900" s="391"/>
      <c r="KRC2900" s="391"/>
      <c r="KRD2900" s="391"/>
      <c r="KRE2900" s="391"/>
      <c r="KRF2900" s="391"/>
      <c r="KRG2900" s="391"/>
      <c r="KRH2900" s="391"/>
      <c r="KRI2900" s="391"/>
      <c r="KRJ2900" s="391"/>
      <c r="KRK2900" s="391"/>
      <c r="KRL2900" s="391"/>
      <c r="KRM2900" s="391"/>
      <c r="KRN2900" s="391"/>
      <c r="KRO2900" s="391"/>
      <c r="KRP2900" s="391"/>
      <c r="KRQ2900" s="391"/>
      <c r="KRR2900" s="391"/>
      <c r="KRS2900" s="391"/>
      <c r="KRT2900" s="391"/>
      <c r="KRU2900" s="391"/>
      <c r="KRV2900" s="391"/>
      <c r="KRW2900" s="391"/>
      <c r="KRX2900" s="391"/>
      <c r="KRY2900" s="391"/>
      <c r="KRZ2900" s="391"/>
      <c r="KSA2900" s="391"/>
      <c r="KSB2900" s="391"/>
      <c r="KSC2900" s="391"/>
      <c r="KSD2900" s="391"/>
      <c r="KSE2900" s="391"/>
      <c r="KSF2900" s="391"/>
      <c r="KSG2900" s="391"/>
      <c r="KSH2900" s="391"/>
      <c r="KSI2900" s="391"/>
      <c r="KSJ2900" s="391"/>
      <c r="KSK2900" s="391"/>
      <c r="KSL2900" s="391"/>
      <c r="KSM2900" s="391"/>
      <c r="KSN2900" s="391"/>
      <c r="KSO2900" s="391"/>
      <c r="KSP2900" s="391"/>
      <c r="KSQ2900" s="391"/>
      <c r="KSR2900" s="391"/>
      <c r="KSS2900" s="391"/>
      <c r="KST2900" s="391"/>
      <c r="KSU2900" s="391"/>
      <c r="KSV2900" s="391"/>
      <c r="KSW2900" s="391"/>
      <c r="KSX2900" s="391"/>
      <c r="KSY2900" s="391"/>
      <c r="KSZ2900" s="391"/>
      <c r="KTA2900" s="391"/>
      <c r="KTB2900" s="391"/>
      <c r="KTC2900" s="391"/>
      <c r="KTD2900" s="391"/>
      <c r="KTE2900" s="391"/>
      <c r="KTF2900" s="391"/>
      <c r="KTG2900" s="391"/>
      <c r="KTH2900" s="391"/>
      <c r="KTI2900" s="391"/>
      <c r="KTJ2900" s="391"/>
      <c r="KTK2900" s="391"/>
      <c r="KTL2900" s="391"/>
      <c r="KTM2900" s="391"/>
      <c r="KTN2900" s="391"/>
      <c r="KTO2900" s="391"/>
      <c r="KTP2900" s="391"/>
      <c r="KTQ2900" s="391"/>
      <c r="KTR2900" s="391"/>
      <c r="KTS2900" s="391"/>
      <c r="KTT2900" s="391"/>
      <c r="KTU2900" s="391"/>
      <c r="KTV2900" s="391"/>
      <c r="KTW2900" s="391"/>
      <c r="KTX2900" s="391"/>
      <c r="KTY2900" s="391"/>
      <c r="KTZ2900" s="391"/>
      <c r="KUA2900" s="391"/>
      <c r="KUB2900" s="391"/>
      <c r="KUC2900" s="391"/>
      <c r="KUD2900" s="391"/>
      <c r="KUE2900" s="391"/>
      <c r="KUF2900" s="391"/>
      <c r="KUG2900" s="391"/>
      <c r="KUH2900" s="391"/>
      <c r="KUI2900" s="391"/>
      <c r="KUJ2900" s="391"/>
      <c r="KUK2900" s="391"/>
      <c r="KUL2900" s="391"/>
      <c r="KUM2900" s="391"/>
      <c r="KUN2900" s="391"/>
      <c r="KUO2900" s="391"/>
      <c r="KUP2900" s="391"/>
      <c r="KUQ2900" s="391"/>
      <c r="KUR2900" s="391"/>
      <c r="KUS2900" s="391"/>
      <c r="KUT2900" s="391"/>
      <c r="KUU2900" s="391"/>
      <c r="KUV2900" s="391"/>
      <c r="KUW2900" s="391"/>
      <c r="KUX2900" s="391"/>
      <c r="KUY2900" s="391"/>
      <c r="KUZ2900" s="391"/>
      <c r="KVA2900" s="391"/>
      <c r="KVB2900" s="391"/>
      <c r="KVC2900" s="391"/>
      <c r="KVD2900" s="391"/>
      <c r="KVE2900" s="391"/>
      <c r="KVF2900" s="391"/>
      <c r="KVG2900" s="391"/>
      <c r="KVH2900" s="391"/>
      <c r="KVI2900" s="391"/>
      <c r="KVJ2900" s="391"/>
      <c r="KVK2900" s="391"/>
      <c r="KVL2900" s="391"/>
      <c r="KVM2900" s="391"/>
      <c r="KVN2900" s="391"/>
      <c r="KVO2900" s="391"/>
      <c r="KVP2900" s="391"/>
      <c r="KVQ2900" s="391"/>
      <c r="KVR2900" s="391"/>
      <c r="KVS2900" s="391"/>
      <c r="KVT2900" s="391"/>
      <c r="KVU2900" s="391"/>
      <c r="KVV2900" s="391"/>
      <c r="KVW2900" s="391"/>
      <c r="KVX2900" s="391"/>
      <c r="KVY2900" s="391"/>
      <c r="KVZ2900" s="391"/>
      <c r="KWA2900" s="391"/>
      <c r="KWB2900" s="391"/>
      <c r="KWC2900" s="391"/>
      <c r="KWD2900" s="391"/>
      <c r="KWE2900" s="391"/>
      <c r="KWF2900" s="391"/>
      <c r="KWG2900" s="391"/>
      <c r="KWH2900" s="391"/>
      <c r="KWI2900" s="391"/>
      <c r="KWJ2900" s="391"/>
      <c r="KWK2900" s="391"/>
      <c r="KWL2900" s="391"/>
      <c r="KWM2900" s="391"/>
      <c r="KWN2900" s="391"/>
      <c r="KWO2900" s="391"/>
      <c r="KWP2900" s="391"/>
      <c r="KWQ2900" s="391"/>
      <c r="KWR2900" s="391"/>
      <c r="KWS2900" s="391"/>
      <c r="KWT2900" s="391"/>
      <c r="KWU2900" s="391"/>
      <c r="KWV2900" s="391"/>
      <c r="KWW2900" s="391"/>
      <c r="KWX2900" s="391"/>
      <c r="KWY2900" s="391"/>
      <c r="KWZ2900" s="391"/>
      <c r="KXA2900" s="391"/>
      <c r="KXB2900" s="391"/>
      <c r="KXC2900" s="391"/>
      <c r="KXD2900" s="391"/>
      <c r="KXE2900" s="391"/>
      <c r="KXF2900" s="391"/>
      <c r="KXG2900" s="391"/>
      <c r="KXH2900" s="391"/>
      <c r="KXI2900" s="391"/>
      <c r="KXJ2900" s="391"/>
      <c r="KXK2900" s="391"/>
      <c r="KXL2900" s="391"/>
      <c r="KXM2900" s="391"/>
      <c r="KXN2900" s="391"/>
      <c r="KXO2900" s="391"/>
      <c r="KXP2900" s="391"/>
      <c r="KXQ2900" s="391"/>
      <c r="KXR2900" s="391"/>
      <c r="KXS2900" s="391"/>
      <c r="KXT2900" s="391"/>
      <c r="KXU2900" s="391"/>
      <c r="KXV2900" s="391"/>
      <c r="KXW2900" s="391"/>
      <c r="KXX2900" s="391"/>
      <c r="KXY2900" s="391"/>
      <c r="KXZ2900" s="391"/>
      <c r="KYA2900" s="391"/>
      <c r="KYB2900" s="391"/>
      <c r="KYC2900" s="391"/>
      <c r="KYD2900" s="391"/>
      <c r="KYE2900" s="391"/>
      <c r="KYF2900" s="391"/>
      <c r="KYG2900" s="391"/>
      <c r="KYH2900" s="391"/>
      <c r="KYI2900" s="391"/>
      <c r="KYJ2900" s="391"/>
      <c r="KYK2900" s="391"/>
      <c r="KYL2900" s="391"/>
      <c r="KYM2900" s="391"/>
      <c r="KYN2900" s="391"/>
      <c r="KYO2900" s="391"/>
      <c r="KYP2900" s="391"/>
      <c r="KYQ2900" s="391"/>
      <c r="KYR2900" s="391"/>
      <c r="KYS2900" s="391"/>
      <c r="KYT2900" s="391"/>
      <c r="KYU2900" s="391"/>
      <c r="KYV2900" s="391"/>
      <c r="KYW2900" s="391"/>
      <c r="KYX2900" s="391"/>
      <c r="KYY2900" s="391"/>
      <c r="KYZ2900" s="391"/>
      <c r="KZA2900" s="391"/>
      <c r="KZB2900" s="391"/>
      <c r="KZC2900" s="391"/>
      <c r="KZD2900" s="391"/>
      <c r="KZE2900" s="391"/>
      <c r="KZF2900" s="391"/>
      <c r="KZG2900" s="391"/>
      <c r="KZH2900" s="391"/>
      <c r="KZI2900" s="391"/>
      <c r="KZJ2900" s="391"/>
      <c r="KZK2900" s="391"/>
      <c r="KZL2900" s="391"/>
      <c r="KZM2900" s="391"/>
      <c r="KZN2900" s="391"/>
      <c r="KZO2900" s="391"/>
      <c r="KZP2900" s="391"/>
      <c r="KZQ2900" s="391"/>
      <c r="KZR2900" s="391"/>
      <c r="KZS2900" s="391"/>
      <c r="KZT2900" s="391"/>
      <c r="KZU2900" s="391"/>
      <c r="KZV2900" s="391"/>
      <c r="KZW2900" s="391"/>
      <c r="KZX2900" s="391"/>
      <c r="KZY2900" s="391"/>
      <c r="KZZ2900" s="391"/>
      <c r="LAA2900" s="391"/>
      <c r="LAB2900" s="391"/>
      <c r="LAC2900" s="391"/>
      <c r="LAD2900" s="391"/>
      <c r="LAE2900" s="391"/>
      <c r="LAF2900" s="391"/>
      <c r="LAG2900" s="391"/>
      <c r="LAH2900" s="391"/>
      <c r="LAI2900" s="391"/>
      <c r="LAJ2900" s="391"/>
      <c r="LAK2900" s="391"/>
      <c r="LAL2900" s="391"/>
      <c r="LAM2900" s="391"/>
      <c r="LAN2900" s="391"/>
      <c r="LAO2900" s="391"/>
      <c r="LAP2900" s="391"/>
      <c r="LAQ2900" s="391"/>
      <c r="LAR2900" s="391"/>
      <c r="LAS2900" s="391"/>
      <c r="LAT2900" s="391"/>
      <c r="LAU2900" s="391"/>
      <c r="LAV2900" s="391"/>
      <c r="LAW2900" s="391"/>
      <c r="LAX2900" s="391"/>
      <c r="LAY2900" s="391"/>
      <c r="LAZ2900" s="391"/>
      <c r="LBA2900" s="391"/>
      <c r="LBB2900" s="391"/>
      <c r="LBC2900" s="391"/>
      <c r="LBD2900" s="391"/>
      <c r="LBE2900" s="391"/>
      <c r="LBF2900" s="391"/>
      <c r="LBG2900" s="391"/>
      <c r="LBH2900" s="391"/>
      <c r="LBI2900" s="391"/>
      <c r="LBJ2900" s="391"/>
      <c r="LBK2900" s="391"/>
      <c r="LBL2900" s="391"/>
      <c r="LBM2900" s="391"/>
      <c r="LBN2900" s="391"/>
      <c r="LBO2900" s="391"/>
      <c r="LBP2900" s="391"/>
      <c r="LBQ2900" s="391"/>
      <c r="LBR2900" s="391"/>
      <c r="LBS2900" s="391"/>
      <c r="LBT2900" s="391"/>
      <c r="LBU2900" s="391"/>
      <c r="LBV2900" s="391"/>
      <c r="LBW2900" s="391"/>
      <c r="LBX2900" s="391"/>
      <c r="LBY2900" s="391"/>
      <c r="LBZ2900" s="391"/>
      <c r="LCA2900" s="391"/>
      <c r="LCB2900" s="391"/>
      <c r="LCC2900" s="391"/>
      <c r="LCD2900" s="391"/>
      <c r="LCE2900" s="391"/>
      <c r="LCF2900" s="391"/>
      <c r="LCG2900" s="391"/>
      <c r="LCH2900" s="391"/>
      <c r="LCI2900" s="391"/>
      <c r="LCJ2900" s="391"/>
      <c r="LCK2900" s="391"/>
      <c r="LCL2900" s="391"/>
      <c r="LCM2900" s="391"/>
      <c r="LCN2900" s="391"/>
      <c r="LCO2900" s="391"/>
      <c r="LCP2900" s="391"/>
      <c r="LCQ2900" s="391"/>
      <c r="LCR2900" s="391"/>
      <c r="LCS2900" s="391"/>
      <c r="LCT2900" s="391"/>
      <c r="LCU2900" s="391"/>
      <c r="LCV2900" s="391"/>
      <c r="LCW2900" s="391"/>
      <c r="LCX2900" s="391"/>
      <c r="LCY2900" s="391"/>
      <c r="LCZ2900" s="391"/>
      <c r="LDA2900" s="391"/>
      <c r="LDB2900" s="391"/>
      <c r="LDC2900" s="391"/>
      <c r="LDD2900" s="391"/>
      <c r="LDE2900" s="391"/>
      <c r="LDF2900" s="391"/>
      <c r="LDG2900" s="391"/>
      <c r="LDH2900" s="391"/>
      <c r="LDI2900" s="391"/>
      <c r="LDJ2900" s="391"/>
      <c r="LDK2900" s="391"/>
      <c r="LDL2900" s="391"/>
      <c r="LDM2900" s="391"/>
      <c r="LDN2900" s="391"/>
      <c r="LDO2900" s="391"/>
      <c r="LDP2900" s="391"/>
      <c r="LDQ2900" s="391"/>
      <c r="LDR2900" s="391"/>
      <c r="LDS2900" s="391"/>
      <c r="LDT2900" s="391"/>
      <c r="LDU2900" s="391"/>
      <c r="LDV2900" s="391"/>
      <c r="LDW2900" s="391"/>
      <c r="LDX2900" s="391"/>
      <c r="LDY2900" s="391"/>
      <c r="LDZ2900" s="391"/>
      <c r="LEA2900" s="391"/>
      <c r="LEB2900" s="391"/>
      <c r="LEC2900" s="391"/>
      <c r="LED2900" s="391"/>
      <c r="LEE2900" s="391"/>
      <c r="LEF2900" s="391"/>
      <c r="LEG2900" s="391"/>
      <c r="LEH2900" s="391"/>
      <c r="LEI2900" s="391"/>
      <c r="LEJ2900" s="391"/>
      <c r="LEK2900" s="391"/>
      <c r="LEL2900" s="391"/>
      <c r="LEM2900" s="391"/>
      <c r="LEN2900" s="391"/>
      <c r="LEO2900" s="391"/>
      <c r="LEP2900" s="391"/>
      <c r="LEQ2900" s="391"/>
      <c r="LER2900" s="391"/>
      <c r="LES2900" s="391"/>
      <c r="LET2900" s="391"/>
      <c r="LEU2900" s="391"/>
      <c r="LEV2900" s="391"/>
      <c r="LEW2900" s="391"/>
      <c r="LEX2900" s="391"/>
      <c r="LEY2900" s="391"/>
      <c r="LEZ2900" s="391"/>
      <c r="LFA2900" s="391"/>
      <c r="LFB2900" s="391"/>
      <c r="LFC2900" s="391"/>
      <c r="LFD2900" s="391"/>
      <c r="LFE2900" s="391"/>
      <c r="LFF2900" s="391"/>
      <c r="LFG2900" s="391"/>
      <c r="LFH2900" s="391"/>
      <c r="LFI2900" s="391"/>
      <c r="LFJ2900" s="391"/>
      <c r="LFK2900" s="391"/>
      <c r="LFL2900" s="391"/>
      <c r="LFM2900" s="391"/>
      <c r="LFN2900" s="391"/>
      <c r="LFO2900" s="391"/>
      <c r="LFP2900" s="391"/>
      <c r="LFQ2900" s="391"/>
      <c r="LFR2900" s="391"/>
      <c r="LFS2900" s="391"/>
      <c r="LFT2900" s="391"/>
      <c r="LFU2900" s="391"/>
      <c r="LFV2900" s="391"/>
      <c r="LFW2900" s="391"/>
      <c r="LFX2900" s="391"/>
      <c r="LFY2900" s="391"/>
      <c r="LFZ2900" s="391"/>
      <c r="LGA2900" s="391"/>
      <c r="LGB2900" s="391"/>
      <c r="LGC2900" s="391"/>
      <c r="LGD2900" s="391"/>
      <c r="LGE2900" s="391"/>
      <c r="LGF2900" s="391"/>
      <c r="LGG2900" s="391"/>
      <c r="LGH2900" s="391"/>
      <c r="LGI2900" s="391"/>
      <c r="LGJ2900" s="391"/>
      <c r="LGK2900" s="391"/>
      <c r="LGL2900" s="391"/>
      <c r="LGM2900" s="391"/>
      <c r="LGN2900" s="391"/>
      <c r="LGO2900" s="391"/>
      <c r="LGP2900" s="391"/>
      <c r="LGQ2900" s="391"/>
      <c r="LGR2900" s="391"/>
      <c r="LGS2900" s="391"/>
      <c r="LGT2900" s="391"/>
      <c r="LGU2900" s="391"/>
      <c r="LGV2900" s="391"/>
      <c r="LGW2900" s="391"/>
      <c r="LGX2900" s="391"/>
      <c r="LGY2900" s="391"/>
      <c r="LGZ2900" s="391"/>
      <c r="LHA2900" s="391"/>
      <c r="LHB2900" s="391"/>
      <c r="LHC2900" s="391"/>
      <c r="LHD2900" s="391"/>
      <c r="LHE2900" s="391"/>
      <c r="LHF2900" s="391"/>
      <c r="LHG2900" s="391"/>
      <c r="LHH2900" s="391"/>
      <c r="LHI2900" s="391"/>
      <c r="LHJ2900" s="391"/>
      <c r="LHK2900" s="391"/>
      <c r="LHL2900" s="391"/>
      <c r="LHM2900" s="391"/>
      <c r="LHN2900" s="391"/>
      <c r="LHO2900" s="391"/>
      <c r="LHP2900" s="391"/>
      <c r="LHQ2900" s="391"/>
      <c r="LHR2900" s="391"/>
      <c r="LHS2900" s="391"/>
      <c r="LHT2900" s="391"/>
      <c r="LHU2900" s="391"/>
      <c r="LHV2900" s="391"/>
      <c r="LHW2900" s="391"/>
      <c r="LHX2900" s="391"/>
      <c r="LHY2900" s="391"/>
      <c r="LHZ2900" s="391"/>
      <c r="LIA2900" s="391"/>
      <c r="LIB2900" s="391"/>
      <c r="LIC2900" s="391"/>
      <c r="LID2900" s="391"/>
      <c r="LIE2900" s="391"/>
      <c r="LIF2900" s="391"/>
      <c r="LIG2900" s="391"/>
      <c r="LIH2900" s="391"/>
      <c r="LII2900" s="391"/>
      <c r="LIJ2900" s="391"/>
      <c r="LIK2900" s="391"/>
      <c r="LIL2900" s="391"/>
      <c r="LIM2900" s="391"/>
      <c r="LIN2900" s="391"/>
      <c r="LIO2900" s="391"/>
      <c r="LIP2900" s="391"/>
      <c r="LIQ2900" s="391"/>
      <c r="LIR2900" s="391"/>
      <c r="LIS2900" s="391"/>
      <c r="LIT2900" s="391"/>
      <c r="LIU2900" s="391"/>
      <c r="LIV2900" s="391"/>
      <c r="LIW2900" s="391"/>
      <c r="LIX2900" s="391"/>
      <c r="LIY2900" s="391"/>
      <c r="LIZ2900" s="391"/>
      <c r="LJA2900" s="391"/>
      <c r="LJB2900" s="391"/>
      <c r="LJC2900" s="391"/>
      <c r="LJD2900" s="391"/>
      <c r="LJE2900" s="391"/>
      <c r="LJF2900" s="391"/>
      <c r="LJG2900" s="391"/>
      <c r="LJH2900" s="391"/>
      <c r="LJI2900" s="391"/>
      <c r="LJJ2900" s="391"/>
      <c r="LJK2900" s="391"/>
      <c r="LJL2900" s="391"/>
      <c r="LJM2900" s="391"/>
      <c r="LJN2900" s="391"/>
      <c r="LJO2900" s="391"/>
      <c r="LJP2900" s="391"/>
      <c r="LJQ2900" s="391"/>
      <c r="LJR2900" s="391"/>
      <c r="LJS2900" s="391"/>
      <c r="LJT2900" s="391"/>
      <c r="LJU2900" s="391"/>
      <c r="LJV2900" s="391"/>
      <c r="LJW2900" s="391"/>
      <c r="LJX2900" s="391"/>
      <c r="LJY2900" s="391"/>
      <c r="LJZ2900" s="391"/>
      <c r="LKA2900" s="391"/>
      <c r="LKB2900" s="391"/>
      <c r="LKC2900" s="391"/>
      <c r="LKD2900" s="391"/>
      <c r="LKE2900" s="391"/>
      <c r="LKF2900" s="391"/>
      <c r="LKG2900" s="391"/>
      <c r="LKH2900" s="391"/>
      <c r="LKI2900" s="391"/>
      <c r="LKJ2900" s="391"/>
      <c r="LKK2900" s="391"/>
      <c r="LKL2900" s="391"/>
      <c r="LKM2900" s="391"/>
      <c r="LKN2900" s="391"/>
      <c r="LKO2900" s="391"/>
      <c r="LKP2900" s="391"/>
      <c r="LKQ2900" s="391"/>
      <c r="LKR2900" s="391"/>
      <c r="LKS2900" s="391"/>
      <c r="LKT2900" s="391"/>
      <c r="LKU2900" s="391"/>
      <c r="LKV2900" s="391"/>
      <c r="LKW2900" s="391"/>
      <c r="LKX2900" s="391"/>
      <c r="LKY2900" s="391"/>
      <c r="LKZ2900" s="391"/>
      <c r="LLA2900" s="391"/>
      <c r="LLB2900" s="391"/>
      <c r="LLC2900" s="391"/>
      <c r="LLD2900" s="391"/>
      <c r="LLE2900" s="391"/>
      <c r="LLF2900" s="391"/>
      <c r="LLG2900" s="391"/>
      <c r="LLH2900" s="391"/>
      <c r="LLI2900" s="391"/>
      <c r="LLJ2900" s="391"/>
      <c r="LLK2900" s="391"/>
      <c r="LLL2900" s="391"/>
      <c r="LLM2900" s="391"/>
      <c r="LLN2900" s="391"/>
      <c r="LLO2900" s="391"/>
      <c r="LLP2900" s="391"/>
      <c r="LLQ2900" s="391"/>
      <c r="LLR2900" s="391"/>
      <c r="LLS2900" s="391"/>
      <c r="LLT2900" s="391"/>
      <c r="LLU2900" s="391"/>
      <c r="LLV2900" s="391"/>
      <c r="LLW2900" s="391"/>
      <c r="LLX2900" s="391"/>
      <c r="LLY2900" s="391"/>
      <c r="LLZ2900" s="391"/>
      <c r="LMA2900" s="391"/>
      <c r="LMB2900" s="391"/>
      <c r="LMC2900" s="391"/>
      <c r="LMD2900" s="391"/>
      <c r="LME2900" s="391"/>
      <c r="LMF2900" s="391"/>
      <c r="LMG2900" s="391"/>
      <c r="LMH2900" s="391"/>
      <c r="LMI2900" s="391"/>
      <c r="LMJ2900" s="391"/>
      <c r="LMK2900" s="391"/>
      <c r="LML2900" s="391"/>
      <c r="LMM2900" s="391"/>
      <c r="LMN2900" s="391"/>
      <c r="LMO2900" s="391"/>
      <c r="LMP2900" s="391"/>
      <c r="LMQ2900" s="391"/>
      <c r="LMR2900" s="391"/>
      <c r="LMS2900" s="391"/>
      <c r="LMT2900" s="391"/>
      <c r="LMU2900" s="391"/>
      <c r="LMV2900" s="391"/>
      <c r="LMW2900" s="391"/>
      <c r="LMX2900" s="391"/>
      <c r="LMY2900" s="391"/>
      <c r="LMZ2900" s="391"/>
      <c r="LNA2900" s="391"/>
      <c r="LNB2900" s="391"/>
      <c r="LNC2900" s="391"/>
      <c r="LND2900" s="391"/>
      <c r="LNE2900" s="391"/>
      <c r="LNF2900" s="391"/>
      <c r="LNG2900" s="391"/>
      <c r="LNH2900" s="391"/>
      <c r="LNI2900" s="391"/>
      <c r="LNJ2900" s="391"/>
      <c r="LNK2900" s="391"/>
      <c r="LNL2900" s="391"/>
      <c r="LNM2900" s="391"/>
      <c r="LNN2900" s="391"/>
      <c r="LNO2900" s="391"/>
      <c r="LNP2900" s="391"/>
      <c r="LNQ2900" s="391"/>
      <c r="LNR2900" s="391"/>
      <c r="LNS2900" s="391"/>
      <c r="LNT2900" s="391"/>
      <c r="LNU2900" s="391"/>
      <c r="LNV2900" s="391"/>
      <c r="LNW2900" s="391"/>
      <c r="LNX2900" s="391"/>
      <c r="LNY2900" s="391"/>
      <c r="LNZ2900" s="391"/>
      <c r="LOA2900" s="391"/>
      <c r="LOB2900" s="391"/>
      <c r="LOC2900" s="391"/>
      <c r="LOD2900" s="391"/>
      <c r="LOE2900" s="391"/>
      <c r="LOF2900" s="391"/>
      <c r="LOG2900" s="391"/>
      <c r="LOH2900" s="391"/>
      <c r="LOI2900" s="391"/>
      <c r="LOJ2900" s="391"/>
      <c r="LOK2900" s="391"/>
      <c r="LOL2900" s="391"/>
      <c r="LOM2900" s="391"/>
      <c r="LON2900" s="391"/>
      <c r="LOO2900" s="391"/>
      <c r="LOP2900" s="391"/>
      <c r="LOQ2900" s="391"/>
      <c r="LOR2900" s="391"/>
      <c r="LOS2900" s="391"/>
      <c r="LOT2900" s="391"/>
      <c r="LOU2900" s="391"/>
      <c r="LOV2900" s="391"/>
      <c r="LOW2900" s="391"/>
      <c r="LOX2900" s="391"/>
      <c r="LOY2900" s="391"/>
      <c r="LOZ2900" s="391"/>
      <c r="LPA2900" s="391"/>
      <c r="LPB2900" s="391"/>
      <c r="LPC2900" s="391"/>
      <c r="LPD2900" s="391"/>
      <c r="LPE2900" s="391"/>
      <c r="LPF2900" s="391"/>
      <c r="LPG2900" s="391"/>
      <c r="LPH2900" s="391"/>
      <c r="LPI2900" s="391"/>
      <c r="LPJ2900" s="391"/>
      <c r="LPK2900" s="391"/>
      <c r="LPL2900" s="391"/>
      <c r="LPM2900" s="391"/>
      <c r="LPN2900" s="391"/>
      <c r="LPO2900" s="391"/>
      <c r="LPP2900" s="391"/>
      <c r="LPQ2900" s="391"/>
      <c r="LPR2900" s="391"/>
      <c r="LPS2900" s="391"/>
      <c r="LPT2900" s="391"/>
      <c r="LPU2900" s="391"/>
      <c r="LPV2900" s="391"/>
      <c r="LPW2900" s="391"/>
      <c r="LPX2900" s="391"/>
      <c r="LPY2900" s="391"/>
      <c r="LPZ2900" s="391"/>
      <c r="LQA2900" s="391"/>
      <c r="LQB2900" s="391"/>
      <c r="LQC2900" s="391"/>
      <c r="LQD2900" s="391"/>
      <c r="LQE2900" s="391"/>
      <c r="LQF2900" s="391"/>
      <c r="LQG2900" s="391"/>
      <c r="LQH2900" s="391"/>
      <c r="LQI2900" s="391"/>
      <c r="LQJ2900" s="391"/>
      <c r="LQK2900" s="391"/>
      <c r="LQL2900" s="391"/>
      <c r="LQM2900" s="391"/>
      <c r="LQN2900" s="391"/>
      <c r="LQO2900" s="391"/>
      <c r="LQP2900" s="391"/>
      <c r="LQQ2900" s="391"/>
      <c r="LQR2900" s="391"/>
      <c r="LQS2900" s="391"/>
      <c r="LQT2900" s="391"/>
      <c r="LQU2900" s="391"/>
      <c r="LQV2900" s="391"/>
      <c r="LQW2900" s="391"/>
      <c r="LQX2900" s="391"/>
      <c r="LQY2900" s="391"/>
      <c r="LQZ2900" s="391"/>
      <c r="LRA2900" s="391"/>
      <c r="LRB2900" s="391"/>
      <c r="LRC2900" s="391"/>
      <c r="LRD2900" s="391"/>
      <c r="LRE2900" s="391"/>
      <c r="LRF2900" s="391"/>
      <c r="LRG2900" s="391"/>
      <c r="LRH2900" s="391"/>
      <c r="LRI2900" s="391"/>
      <c r="LRJ2900" s="391"/>
      <c r="LRK2900" s="391"/>
      <c r="LRL2900" s="391"/>
      <c r="LRM2900" s="391"/>
      <c r="LRN2900" s="391"/>
      <c r="LRO2900" s="391"/>
      <c r="LRP2900" s="391"/>
      <c r="LRQ2900" s="391"/>
      <c r="LRR2900" s="391"/>
      <c r="LRS2900" s="391"/>
      <c r="LRT2900" s="391"/>
      <c r="LRU2900" s="391"/>
      <c r="LRV2900" s="391"/>
      <c r="LRW2900" s="391"/>
      <c r="LRX2900" s="391"/>
      <c r="LRY2900" s="391"/>
      <c r="LRZ2900" s="391"/>
      <c r="LSA2900" s="391"/>
      <c r="LSB2900" s="391"/>
      <c r="LSC2900" s="391"/>
      <c r="LSD2900" s="391"/>
      <c r="LSE2900" s="391"/>
      <c r="LSF2900" s="391"/>
      <c r="LSG2900" s="391"/>
      <c r="LSH2900" s="391"/>
      <c r="LSI2900" s="391"/>
      <c r="LSJ2900" s="391"/>
      <c r="LSK2900" s="391"/>
      <c r="LSL2900" s="391"/>
      <c r="LSM2900" s="391"/>
      <c r="LSN2900" s="391"/>
      <c r="LSO2900" s="391"/>
      <c r="LSP2900" s="391"/>
      <c r="LSQ2900" s="391"/>
      <c r="LSR2900" s="391"/>
      <c r="LSS2900" s="391"/>
      <c r="LST2900" s="391"/>
      <c r="LSU2900" s="391"/>
      <c r="LSV2900" s="391"/>
      <c r="LSW2900" s="391"/>
      <c r="LSX2900" s="391"/>
      <c r="LSY2900" s="391"/>
      <c r="LSZ2900" s="391"/>
      <c r="LTA2900" s="391"/>
      <c r="LTB2900" s="391"/>
      <c r="LTC2900" s="391"/>
      <c r="LTD2900" s="391"/>
      <c r="LTE2900" s="391"/>
      <c r="LTF2900" s="391"/>
      <c r="LTG2900" s="391"/>
      <c r="LTH2900" s="391"/>
      <c r="LTI2900" s="391"/>
      <c r="LTJ2900" s="391"/>
      <c r="LTK2900" s="391"/>
      <c r="LTL2900" s="391"/>
      <c r="LTM2900" s="391"/>
      <c r="LTN2900" s="391"/>
      <c r="LTO2900" s="391"/>
      <c r="LTP2900" s="391"/>
      <c r="LTQ2900" s="391"/>
      <c r="LTR2900" s="391"/>
      <c r="LTS2900" s="391"/>
      <c r="LTT2900" s="391"/>
      <c r="LTU2900" s="391"/>
      <c r="LTV2900" s="391"/>
      <c r="LTW2900" s="391"/>
      <c r="LTX2900" s="391"/>
      <c r="LTY2900" s="391"/>
      <c r="LTZ2900" s="391"/>
      <c r="LUA2900" s="391"/>
      <c r="LUB2900" s="391"/>
      <c r="LUC2900" s="391"/>
      <c r="LUD2900" s="391"/>
      <c r="LUE2900" s="391"/>
      <c r="LUF2900" s="391"/>
      <c r="LUG2900" s="391"/>
      <c r="LUH2900" s="391"/>
      <c r="LUI2900" s="391"/>
      <c r="LUJ2900" s="391"/>
      <c r="LUK2900" s="391"/>
      <c r="LUL2900" s="391"/>
      <c r="LUM2900" s="391"/>
      <c r="LUN2900" s="391"/>
      <c r="LUO2900" s="391"/>
      <c r="LUP2900" s="391"/>
      <c r="LUQ2900" s="391"/>
      <c r="LUR2900" s="391"/>
      <c r="LUS2900" s="391"/>
      <c r="LUT2900" s="391"/>
      <c r="LUU2900" s="391"/>
      <c r="LUV2900" s="391"/>
      <c r="LUW2900" s="391"/>
      <c r="LUX2900" s="391"/>
      <c r="LUY2900" s="391"/>
      <c r="LUZ2900" s="391"/>
      <c r="LVA2900" s="391"/>
      <c r="LVB2900" s="391"/>
      <c r="LVC2900" s="391"/>
      <c r="LVD2900" s="391"/>
      <c r="LVE2900" s="391"/>
      <c r="LVF2900" s="391"/>
      <c r="LVG2900" s="391"/>
      <c r="LVH2900" s="391"/>
      <c r="LVI2900" s="391"/>
      <c r="LVJ2900" s="391"/>
      <c r="LVK2900" s="391"/>
      <c r="LVL2900" s="391"/>
      <c r="LVM2900" s="391"/>
      <c r="LVN2900" s="391"/>
      <c r="LVO2900" s="391"/>
      <c r="LVP2900" s="391"/>
      <c r="LVQ2900" s="391"/>
      <c r="LVR2900" s="391"/>
      <c r="LVS2900" s="391"/>
      <c r="LVT2900" s="391"/>
      <c r="LVU2900" s="391"/>
      <c r="LVV2900" s="391"/>
      <c r="LVW2900" s="391"/>
      <c r="LVX2900" s="391"/>
      <c r="LVY2900" s="391"/>
      <c r="LVZ2900" s="391"/>
      <c r="LWA2900" s="391"/>
      <c r="LWB2900" s="391"/>
      <c r="LWC2900" s="391"/>
      <c r="LWD2900" s="391"/>
      <c r="LWE2900" s="391"/>
      <c r="LWF2900" s="391"/>
      <c r="LWG2900" s="391"/>
      <c r="LWH2900" s="391"/>
      <c r="LWI2900" s="391"/>
      <c r="LWJ2900" s="391"/>
      <c r="LWK2900" s="391"/>
      <c r="LWL2900" s="391"/>
      <c r="LWM2900" s="391"/>
      <c r="LWN2900" s="391"/>
      <c r="LWO2900" s="391"/>
      <c r="LWP2900" s="391"/>
      <c r="LWQ2900" s="391"/>
      <c r="LWR2900" s="391"/>
      <c r="LWS2900" s="391"/>
      <c r="LWT2900" s="391"/>
      <c r="LWU2900" s="391"/>
      <c r="LWV2900" s="391"/>
      <c r="LWW2900" s="391"/>
      <c r="LWX2900" s="391"/>
      <c r="LWY2900" s="391"/>
      <c r="LWZ2900" s="391"/>
      <c r="LXA2900" s="391"/>
      <c r="LXB2900" s="391"/>
      <c r="LXC2900" s="391"/>
      <c r="LXD2900" s="391"/>
      <c r="LXE2900" s="391"/>
      <c r="LXF2900" s="391"/>
      <c r="LXG2900" s="391"/>
      <c r="LXH2900" s="391"/>
      <c r="LXI2900" s="391"/>
      <c r="LXJ2900" s="391"/>
      <c r="LXK2900" s="391"/>
      <c r="LXL2900" s="391"/>
      <c r="LXM2900" s="391"/>
      <c r="LXN2900" s="391"/>
      <c r="LXO2900" s="391"/>
      <c r="LXP2900" s="391"/>
      <c r="LXQ2900" s="391"/>
      <c r="LXR2900" s="391"/>
      <c r="LXS2900" s="391"/>
      <c r="LXT2900" s="391"/>
      <c r="LXU2900" s="391"/>
      <c r="LXV2900" s="391"/>
      <c r="LXW2900" s="391"/>
      <c r="LXX2900" s="391"/>
      <c r="LXY2900" s="391"/>
      <c r="LXZ2900" s="391"/>
      <c r="LYA2900" s="391"/>
      <c r="LYB2900" s="391"/>
      <c r="LYC2900" s="391"/>
      <c r="LYD2900" s="391"/>
      <c r="LYE2900" s="391"/>
      <c r="LYF2900" s="391"/>
      <c r="LYG2900" s="391"/>
      <c r="LYH2900" s="391"/>
      <c r="LYI2900" s="391"/>
      <c r="LYJ2900" s="391"/>
      <c r="LYK2900" s="391"/>
      <c r="LYL2900" s="391"/>
      <c r="LYM2900" s="391"/>
      <c r="LYN2900" s="391"/>
      <c r="LYO2900" s="391"/>
      <c r="LYP2900" s="391"/>
      <c r="LYQ2900" s="391"/>
      <c r="LYR2900" s="391"/>
      <c r="LYS2900" s="391"/>
      <c r="LYT2900" s="391"/>
      <c r="LYU2900" s="391"/>
      <c r="LYV2900" s="391"/>
      <c r="LYW2900" s="391"/>
      <c r="LYX2900" s="391"/>
      <c r="LYY2900" s="391"/>
      <c r="LYZ2900" s="391"/>
      <c r="LZA2900" s="391"/>
      <c r="LZB2900" s="391"/>
      <c r="LZC2900" s="391"/>
      <c r="LZD2900" s="391"/>
      <c r="LZE2900" s="391"/>
      <c r="LZF2900" s="391"/>
      <c r="LZG2900" s="391"/>
      <c r="LZH2900" s="391"/>
      <c r="LZI2900" s="391"/>
      <c r="LZJ2900" s="391"/>
      <c r="LZK2900" s="391"/>
      <c r="LZL2900" s="391"/>
      <c r="LZM2900" s="391"/>
      <c r="LZN2900" s="391"/>
      <c r="LZO2900" s="391"/>
      <c r="LZP2900" s="391"/>
      <c r="LZQ2900" s="391"/>
      <c r="LZR2900" s="391"/>
      <c r="LZS2900" s="391"/>
      <c r="LZT2900" s="391"/>
      <c r="LZU2900" s="391"/>
      <c r="LZV2900" s="391"/>
      <c r="LZW2900" s="391"/>
      <c r="LZX2900" s="391"/>
      <c r="LZY2900" s="391"/>
      <c r="LZZ2900" s="391"/>
      <c r="MAA2900" s="391"/>
      <c r="MAB2900" s="391"/>
      <c r="MAC2900" s="391"/>
      <c r="MAD2900" s="391"/>
      <c r="MAE2900" s="391"/>
      <c r="MAF2900" s="391"/>
      <c r="MAG2900" s="391"/>
      <c r="MAH2900" s="391"/>
      <c r="MAI2900" s="391"/>
      <c r="MAJ2900" s="391"/>
      <c r="MAK2900" s="391"/>
      <c r="MAL2900" s="391"/>
      <c r="MAM2900" s="391"/>
      <c r="MAN2900" s="391"/>
      <c r="MAO2900" s="391"/>
      <c r="MAP2900" s="391"/>
      <c r="MAQ2900" s="391"/>
      <c r="MAR2900" s="391"/>
      <c r="MAS2900" s="391"/>
      <c r="MAT2900" s="391"/>
      <c r="MAU2900" s="391"/>
      <c r="MAV2900" s="391"/>
      <c r="MAW2900" s="391"/>
      <c r="MAX2900" s="391"/>
      <c r="MAY2900" s="391"/>
      <c r="MAZ2900" s="391"/>
      <c r="MBA2900" s="391"/>
      <c r="MBB2900" s="391"/>
      <c r="MBC2900" s="391"/>
      <c r="MBD2900" s="391"/>
      <c r="MBE2900" s="391"/>
      <c r="MBF2900" s="391"/>
      <c r="MBG2900" s="391"/>
      <c r="MBH2900" s="391"/>
      <c r="MBI2900" s="391"/>
      <c r="MBJ2900" s="391"/>
      <c r="MBK2900" s="391"/>
      <c r="MBL2900" s="391"/>
      <c r="MBM2900" s="391"/>
      <c r="MBN2900" s="391"/>
      <c r="MBO2900" s="391"/>
      <c r="MBP2900" s="391"/>
      <c r="MBQ2900" s="391"/>
      <c r="MBR2900" s="391"/>
      <c r="MBS2900" s="391"/>
      <c r="MBT2900" s="391"/>
      <c r="MBU2900" s="391"/>
      <c r="MBV2900" s="391"/>
      <c r="MBW2900" s="391"/>
      <c r="MBX2900" s="391"/>
      <c r="MBY2900" s="391"/>
      <c r="MBZ2900" s="391"/>
      <c r="MCA2900" s="391"/>
      <c r="MCB2900" s="391"/>
      <c r="MCC2900" s="391"/>
      <c r="MCD2900" s="391"/>
      <c r="MCE2900" s="391"/>
      <c r="MCF2900" s="391"/>
      <c r="MCG2900" s="391"/>
      <c r="MCH2900" s="391"/>
      <c r="MCI2900" s="391"/>
      <c r="MCJ2900" s="391"/>
      <c r="MCK2900" s="391"/>
      <c r="MCL2900" s="391"/>
      <c r="MCM2900" s="391"/>
      <c r="MCN2900" s="391"/>
      <c r="MCO2900" s="391"/>
      <c r="MCP2900" s="391"/>
      <c r="MCQ2900" s="391"/>
      <c r="MCR2900" s="391"/>
      <c r="MCS2900" s="391"/>
      <c r="MCT2900" s="391"/>
      <c r="MCU2900" s="391"/>
      <c r="MCV2900" s="391"/>
      <c r="MCW2900" s="391"/>
      <c r="MCX2900" s="391"/>
      <c r="MCY2900" s="391"/>
      <c r="MCZ2900" s="391"/>
      <c r="MDA2900" s="391"/>
      <c r="MDB2900" s="391"/>
      <c r="MDC2900" s="391"/>
      <c r="MDD2900" s="391"/>
      <c r="MDE2900" s="391"/>
      <c r="MDF2900" s="391"/>
      <c r="MDG2900" s="391"/>
      <c r="MDH2900" s="391"/>
      <c r="MDI2900" s="391"/>
      <c r="MDJ2900" s="391"/>
      <c r="MDK2900" s="391"/>
      <c r="MDL2900" s="391"/>
      <c r="MDM2900" s="391"/>
      <c r="MDN2900" s="391"/>
      <c r="MDO2900" s="391"/>
      <c r="MDP2900" s="391"/>
      <c r="MDQ2900" s="391"/>
      <c r="MDR2900" s="391"/>
      <c r="MDS2900" s="391"/>
      <c r="MDT2900" s="391"/>
      <c r="MDU2900" s="391"/>
      <c r="MDV2900" s="391"/>
      <c r="MDW2900" s="391"/>
      <c r="MDX2900" s="391"/>
      <c r="MDY2900" s="391"/>
      <c r="MDZ2900" s="391"/>
      <c r="MEA2900" s="391"/>
      <c r="MEB2900" s="391"/>
      <c r="MEC2900" s="391"/>
      <c r="MED2900" s="391"/>
      <c r="MEE2900" s="391"/>
      <c r="MEF2900" s="391"/>
      <c r="MEG2900" s="391"/>
      <c r="MEH2900" s="391"/>
      <c r="MEI2900" s="391"/>
      <c r="MEJ2900" s="391"/>
      <c r="MEK2900" s="391"/>
      <c r="MEL2900" s="391"/>
      <c r="MEM2900" s="391"/>
      <c r="MEN2900" s="391"/>
      <c r="MEO2900" s="391"/>
      <c r="MEP2900" s="391"/>
      <c r="MEQ2900" s="391"/>
      <c r="MER2900" s="391"/>
      <c r="MES2900" s="391"/>
      <c r="MET2900" s="391"/>
      <c r="MEU2900" s="391"/>
      <c r="MEV2900" s="391"/>
      <c r="MEW2900" s="391"/>
      <c r="MEX2900" s="391"/>
      <c r="MEY2900" s="391"/>
      <c r="MEZ2900" s="391"/>
      <c r="MFA2900" s="391"/>
      <c r="MFB2900" s="391"/>
      <c r="MFC2900" s="391"/>
      <c r="MFD2900" s="391"/>
      <c r="MFE2900" s="391"/>
      <c r="MFF2900" s="391"/>
      <c r="MFG2900" s="391"/>
      <c r="MFH2900" s="391"/>
      <c r="MFI2900" s="391"/>
      <c r="MFJ2900" s="391"/>
      <c r="MFK2900" s="391"/>
      <c r="MFL2900" s="391"/>
      <c r="MFM2900" s="391"/>
      <c r="MFN2900" s="391"/>
      <c r="MFO2900" s="391"/>
      <c r="MFP2900" s="391"/>
      <c r="MFQ2900" s="391"/>
      <c r="MFR2900" s="391"/>
      <c r="MFS2900" s="391"/>
      <c r="MFT2900" s="391"/>
      <c r="MFU2900" s="391"/>
      <c r="MFV2900" s="391"/>
      <c r="MFW2900" s="391"/>
      <c r="MFX2900" s="391"/>
      <c r="MFY2900" s="391"/>
      <c r="MFZ2900" s="391"/>
      <c r="MGA2900" s="391"/>
      <c r="MGB2900" s="391"/>
      <c r="MGC2900" s="391"/>
      <c r="MGD2900" s="391"/>
      <c r="MGE2900" s="391"/>
      <c r="MGF2900" s="391"/>
      <c r="MGG2900" s="391"/>
      <c r="MGH2900" s="391"/>
      <c r="MGI2900" s="391"/>
      <c r="MGJ2900" s="391"/>
      <c r="MGK2900" s="391"/>
      <c r="MGL2900" s="391"/>
      <c r="MGM2900" s="391"/>
      <c r="MGN2900" s="391"/>
      <c r="MGO2900" s="391"/>
      <c r="MGP2900" s="391"/>
      <c r="MGQ2900" s="391"/>
      <c r="MGR2900" s="391"/>
      <c r="MGS2900" s="391"/>
      <c r="MGT2900" s="391"/>
      <c r="MGU2900" s="391"/>
      <c r="MGV2900" s="391"/>
      <c r="MGW2900" s="391"/>
      <c r="MGX2900" s="391"/>
      <c r="MGY2900" s="391"/>
      <c r="MGZ2900" s="391"/>
      <c r="MHA2900" s="391"/>
      <c r="MHB2900" s="391"/>
      <c r="MHC2900" s="391"/>
      <c r="MHD2900" s="391"/>
      <c r="MHE2900" s="391"/>
      <c r="MHF2900" s="391"/>
      <c r="MHG2900" s="391"/>
      <c r="MHH2900" s="391"/>
      <c r="MHI2900" s="391"/>
      <c r="MHJ2900" s="391"/>
      <c r="MHK2900" s="391"/>
      <c r="MHL2900" s="391"/>
      <c r="MHM2900" s="391"/>
      <c r="MHN2900" s="391"/>
      <c r="MHO2900" s="391"/>
      <c r="MHP2900" s="391"/>
      <c r="MHQ2900" s="391"/>
      <c r="MHR2900" s="391"/>
      <c r="MHS2900" s="391"/>
      <c r="MHT2900" s="391"/>
      <c r="MHU2900" s="391"/>
      <c r="MHV2900" s="391"/>
      <c r="MHW2900" s="391"/>
      <c r="MHX2900" s="391"/>
      <c r="MHY2900" s="391"/>
      <c r="MHZ2900" s="391"/>
      <c r="MIA2900" s="391"/>
      <c r="MIB2900" s="391"/>
      <c r="MIC2900" s="391"/>
      <c r="MID2900" s="391"/>
      <c r="MIE2900" s="391"/>
      <c r="MIF2900" s="391"/>
      <c r="MIG2900" s="391"/>
      <c r="MIH2900" s="391"/>
      <c r="MII2900" s="391"/>
      <c r="MIJ2900" s="391"/>
      <c r="MIK2900" s="391"/>
      <c r="MIL2900" s="391"/>
      <c r="MIM2900" s="391"/>
      <c r="MIN2900" s="391"/>
      <c r="MIO2900" s="391"/>
      <c r="MIP2900" s="391"/>
      <c r="MIQ2900" s="391"/>
      <c r="MIR2900" s="391"/>
      <c r="MIS2900" s="391"/>
      <c r="MIT2900" s="391"/>
      <c r="MIU2900" s="391"/>
      <c r="MIV2900" s="391"/>
      <c r="MIW2900" s="391"/>
      <c r="MIX2900" s="391"/>
      <c r="MIY2900" s="391"/>
      <c r="MIZ2900" s="391"/>
      <c r="MJA2900" s="391"/>
      <c r="MJB2900" s="391"/>
      <c r="MJC2900" s="391"/>
      <c r="MJD2900" s="391"/>
      <c r="MJE2900" s="391"/>
      <c r="MJF2900" s="391"/>
      <c r="MJG2900" s="391"/>
      <c r="MJH2900" s="391"/>
      <c r="MJI2900" s="391"/>
      <c r="MJJ2900" s="391"/>
      <c r="MJK2900" s="391"/>
      <c r="MJL2900" s="391"/>
      <c r="MJM2900" s="391"/>
      <c r="MJN2900" s="391"/>
      <c r="MJO2900" s="391"/>
      <c r="MJP2900" s="391"/>
      <c r="MJQ2900" s="391"/>
      <c r="MJR2900" s="391"/>
      <c r="MJS2900" s="391"/>
      <c r="MJT2900" s="391"/>
      <c r="MJU2900" s="391"/>
      <c r="MJV2900" s="391"/>
      <c r="MJW2900" s="391"/>
      <c r="MJX2900" s="391"/>
      <c r="MJY2900" s="391"/>
      <c r="MJZ2900" s="391"/>
      <c r="MKA2900" s="391"/>
      <c r="MKB2900" s="391"/>
      <c r="MKC2900" s="391"/>
      <c r="MKD2900" s="391"/>
      <c r="MKE2900" s="391"/>
      <c r="MKF2900" s="391"/>
      <c r="MKG2900" s="391"/>
      <c r="MKH2900" s="391"/>
      <c r="MKI2900" s="391"/>
      <c r="MKJ2900" s="391"/>
      <c r="MKK2900" s="391"/>
      <c r="MKL2900" s="391"/>
      <c r="MKM2900" s="391"/>
      <c r="MKN2900" s="391"/>
      <c r="MKO2900" s="391"/>
      <c r="MKP2900" s="391"/>
      <c r="MKQ2900" s="391"/>
      <c r="MKR2900" s="391"/>
      <c r="MKS2900" s="391"/>
      <c r="MKT2900" s="391"/>
      <c r="MKU2900" s="391"/>
      <c r="MKV2900" s="391"/>
      <c r="MKW2900" s="391"/>
      <c r="MKX2900" s="391"/>
      <c r="MKY2900" s="391"/>
      <c r="MKZ2900" s="391"/>
      <c r="MLA2900" s="391"/>
      <c r="MLB2900" s="391"/>
      <c r="MLC2900" s="391"/>
      <c r="MLD2900" s="391"/>
      <c r="MLE2900" s="391"/>
      <c r="MLF2900" s="391"/>
      <c r="MLG2900" s="391"/>
      <c r="MLH2900" s="391"/>
      <c r="MLI2900" s="391"/>
      <c r="MLJ2900" s="391"/>
      <c r="MLK2900" s="391"/>
      <c r="MLL2900" s="391"/>
      <c r="MLM2900" s="391"/>
      <c r="MLN2900" s="391"/>
      <c r="MLO2900" s="391"/>
      <c r="MLP2900" s="391"/>
      <c r="MLQ2900" s="391"/>
      <c r="MLR2900" s="391"/>
      <c r="MLS2900" s="391"/>
      <c r="MLT2900" s="391"/>
      <c r="MLU2900" s="391"/>
      <c r="MLV2900" s="391"/>
      <c r="MLW2900" s="391"/>
      <c r="MLX2900" s="391"/>
      <c r="MLY2900" s="391"/>
      <c r="MLZ2900" s="391"/>
      <c r="MMA2900" s="391"/>
      <c r="MMB2900" s="391"/>
      <c r="MMC2900" s="391"/>
      <c r="MMD2900" s="391"/>
      <c r="MME2900" s="391"/>
      <c r="MMF2900" s="391"/>
      <c r="MMG2900" s="391"/>
      <c r="MMH2900" s="391"/>
      <c r="MMI2900" s="391"/>
      <c r="MMJ2900" s="391"/>
      <c r="MMK2900" s="391"/>
      <c r="MML2900" s="391"/>
      <c r="MMM2900" s="391"/>
      <c r="MMN2900" s="391"/>
      <c r="MMO2900" s="391"/>
      <c r="MMP2900" s="391"/>
      <c r="MMQ2900" s="391"/>
      <c r="MMR2900" s="391"/>
      <c r="MMS2900" s="391"/>
      <c r="MMT2900" s="391"/>
      <c r="MMU2900" s="391"/>
      <c r="MMV2900" s="391"/>
      <c r="MMW2900" s="391"/>
      <c r="MMX2900" s="391"/>
      <c r="MMY2900" s="391"/>
      <c r="MMZ2900" s="391"/>
      <c r="MNA2900" s="391"/>
      <c r="MNB2900" s="391"/>
      <c r="MNC2900" s="391"/>
      <c r="MND2900" s="391"/>
      <c r="MNE2900" s="391"/>
      <c r="MNF2900" s="391"/>
      <c r="MNG2900" s="391"/>
      <c r="MNH2900" s="391"/>
      <c r="MNI2900" s="391"/>
      <c r="MNJ2900" s="391"/>
      <c r="MNK2900" s="391"/>
      <c r="MNL2900" s="391"/>
      <c r="MNM2900" s="391"/>
      <c r="MNN2900" s="391"/>
      <c r="MNO2900" s="391"/>
      <c r="MNP2900" s="391"/>
      <c r="MNQ2900" s="391"/>
      <c r="MNR2900" s="391"/>
      <c r="MNS2900" s="391"/>
      <c r="MNT2900" s="391"/>
      <c r="MNU2900" s="391"/>
      <c r="MNV2900" s="391"/>
      <c r="MNW2900" s="391"/>
      <c r="MNX2900" s="391"/>
      <c r="MNY2900" s="391"/>
      <c r="MNZ2900" s="391"/>
      <c r="MOA2900" s="391"/>
      <c r="MOB2900" s="391"/>
      <c r="MOC2900" s="391"/>
      <c r="MOD2900" s="391"/>
      <c r="MOE2900" s="391"/>
      <c r="MOF2900" s="391"/>
      <c r="MOG2900" s="391"/>
      <c r="MOH2900" s="391"/>
      <c r="MOI2900" s="391"/>
      <c r="MOJ2900" s="391"/>
      <c r="MOK2900" s="391"/>
      <c r="MOL2900" s="391"/>
      <c r="MOM2900" s="391"/>
      <c r="MON2900" s="391"/>
      <c r="MOO2900" s="391"/>
      <c r="MOP2900" s="391"/>
      <c r="MOQ2900" s="391"/>
      <c r="MOR2900" s="391"/>
      <c r="MOS2900" s="391"/>
      <c r="MOT2900" s="391"/>
      <c r="MOU2900" s="391"/>
      <c r="MOV2900" s="391"/>
      <c r="MOW2900" s="391"/>
      <c r="MOX2900" s="391"/>
      <c r="MOY2900" s="391"/>
      <c r="MOZ2900" s="391"/>
      <c r="MPA2900" s="391"/>
      <c r="MPB2900" s="391"/>
      <c r="MPC2900" s="391"/>
      <c r="MPD2900" s="391"/>
      <c r="MPE2900" s="391"/>
      <c r="MPF2900" s="391"/>
      <c r="MPG2900" s="391"/>
      <c r="MPH2900" s="391"/>
      <c r="MPI2900" s="391"/>
      <c r="MPJ2900" s="391"/>
      <c r="MPK2900" s="391"/>
      <c r="MPL2900" s="391"/>
      <c r="MPM2900" s="391"/>
      <c r="MPN2900" s="391"/>
      <c r="MPO2900" s="391"/>
      <c r="MPP2900" s="391"/>
      <c r="MPQ2900" s="391"/>
      <c r="MPR2900" s="391"/>
      <c r="MPS2900" s="391"/>
      <c r="MPT2900" s="391"/>
      <c r="MPU2900" s="391"/>
      <c r="MPV2900" s="391"/>
      <c r="MPW2900" s="391"/>
      <c r="MPX2900" s="391"/>
      <c r="MPY2900" s="391"/>
      <c r="MPZ2900" s="391"/>
      <c r="MQA2900" s="391"/>
      <c r="MQB2900" s="391"/>
      <c r="MQC2900" s="391"/>
      <c r="MQD2900" s="391"/>
      <c r="MQE2900" s="391"/>
      <c r="MQF2900" s="391"/>
      <c r="MQG2900" s="391"/>
      <c r="MQH2900" s="391"/>
      <c r="MQI2900" s="391"/>
      <c r="MQJ2900" s="391"/>
      <c r="MQK2900" s="391"/>
      <c r="MQL2900" s="391"/>
      <c r="MQM2900" s="391"/>
      <c r="MQN2900" s="391"/>
      <c r="MQO2900" s="391"/>
      <c r="MQP2900" s="391"/>
      <c r="MQQ2900" s="391"/>
      <c r="MQR2900" s="391"/>
      <c r="MQS2900" s="391"/>
      <c r="MQT2900" s="391"/>
      <c r="MQU2900" s="391"/>
      <c r="MQV2900" s="391"/>
      <c r="MQW2900" s="391"/>
      <c r="MQX2900" s="391"/>
      <c r="MQY2900" s="391"/>
      <c r="MQZ2900" s="391"/>
      <c r="MRA2900" s="391"/>
      <c r="MRB2900" s="391"/>
      <c r="MRC2900" s="391"/>
      <c r="MRD2900" s="391"/>
      <c r="MRE2900" s="391"/>
      <c r="MRF2900" s="391"/>
      <c r="MRG2900" s="391"/>
      <c r="MRH2900" s="391"/>
      <c r="MRI2900" s="391"/>
      <c r="MRJ2900" s="391"/>
      <c r="MRK2900" s="391"/>
      <c r="MRL2900" s="391"/>
      <c r="MRM2900" s="391"/>
      <c r="MRN2900" s="391"/>
      <c r="MRO2900" s="391"/>
      <c r="MRP2900" s="391"/>
      <c r="MRQ2900" s="391"/>
      <c r="MRR2900" s="391"/>
      <c r="MRS2900" s="391"/>
      <c r="MRT2900" s="391"/>
      <c r="MRU2900" s="391"/>
      <c r="MRV2900" s="391"/>
      <c r="MRW2900" s="391"/>
      <c r="MRX2900" s="391"/>
      <c r="MRY2900" s="391"/>
      <c r="MRZ2900" s="391"/>
      <c r="MSA2900" s="391"/>
      <c r="MSB2900" s="391"/>
      <c r="MSC2900" s="391"/>
      <c r="MSD2900" s="391"/>
      <c r="MSE2900" s="391"/>
      <c r="MSF2900" s="391"/>
      <c r="MSG2900" s="391"/>
      <c r="MSH2900" s="391"/>
      <c r="MSI2900" s="391"/>
      <c r="MSJ2900" s="391"/>
      <c r="MSK2900" s="391"/>
      <c r="MSL2900" s="391"/>
      <c r="MSM2900" s="391"/>
      <c r="MSN2900" s="391"/>
      <c r="MSO2900" s="391"/>
      <c r="MSP2900" s="391"/>
      <c r="MSQ2900" s="391"/>
      <c r="MSR2900" s="391"/>
      <c r="MSS2900" s="391"/>
      <c r="MST2900" s="391"/>
      <c r="MSU2900" s="391"/>
      <c r="MSV2900" s="391"/>
      <c r="MSW2900" s="391"/>
      <c r="MSX2900" s="391"/>
      <c r="MSY2900" s="391"/>
      <c r="MSZ2900" s="391"/>
      <c r="MTA2900" s="391"/>
      <c r="MTB2900" s="391"/>
      <c r="MTC2900" s="391"/>
      <c r="MTD2900" s="391"/>
      <c r="MTE2900" s="391"/>
      <c r="MTF2900" s="391"/>
      <c r="MTG2900" s="391"/>
      <c r="MTH2900" s="391"/>
      <c r="MTI2900" s="391"/>
      <c r="MTJ2900" s="391"/>
      <c r="MTK2900" s="391"/>
      <c r="MTL2900" s="391"/>
      <c r="MTM2900" s="391"/>
      <c r="MTN2900" s="391"/>
      <c r="MTO2900" s="391"/>
      <c r="MTP2900" s="391"/>
      <c r="MTQ2900" s="391"/>
      <c r="MTR2900" s="391"/>
      <c r="MTS2900" s="391"/>
      <c r="MTT2900" s="391"/>
      <c r="MTU2900" s="391"/>
      <c r="MTV2900" s="391"/>
      <c r="MTW2900" s="391"/>
      <c r="MTX2900" s="391"/>
      <c r="MTY2900" s="391"/>
      <c r="MTZ2900" s="391"/>
      <c r="MUA2900" s="391"/>
      <c r="MUB2900" s="391"/>
      <c r="MUC2900" s="391"/>
      <c r="MUD2900" s="391"/>
      <c r="MUE2900" s="391"/>
      <c r="MUF2900" s="391"/>
      <c r="MUG2900" s="391"/>
      <c r="MUH2900" s="391"/>
      <c r="MUI2900" s="391"/>
      <c r="MUJ2900" s="391"/>
      <c r="MUK2900" s="391"/>
      <c r="MUL2900" s="391"/>
      <c r="MUM2900" s="391"/>
      <c r="MUN2900" s="391"/>
      <c r="MUO2900" s="391"/>
      <c r="MUP2900" s="391"/>
      <c r="MUQ2900" s="391"/>
      <c r="MUR2900" s="391"/>
      <c r="MUS2900" s="391"/>
      <c r="MUT2900" s="391"/>
      <c r="MUU2900" s="391"/>
      <c r="MUV2900" s="391"/>
      <c r="MUW2900" s="391"/>
      <c r="MUX2900" s="391"/>
      <c r="MUY2900" s="391"/>
      <c r="MUZ2900" s="391"/>
      <c r="MVA2900" s="391"/>
      <c r="MVB2900" s="391"/>
      <c r="MVC2900" s="391"/>
      <c r="MVD2900" s="391"/>
      <c r="MVE2900" s="391"/>
      <c r="MVF2900" s="391"/>
      <c r="MVG2900" s="391"/>
      <c r="MVH2900" s="391"/>
      <c r="MVI2900" s="391"/>
      <c r="MVJ2900" s="391"/>
      <c r="MVK2900" s="391"/>
      <c r="MVL2900" s="391"/>
      <c r="MVM2900" s="391"/>
      <c r="MVN2900" s="391"/>
      <c r="MVO2900" s="391"/>
      <c r="MVP2900" s="391"/>
      <c r="MVQ2900" s="391"/>
      <c r="MVR2900" s="391"/>
      <c r="MVS2900" s="391"/>
      <c r="MVT2900" s="391"/>
      <c r="MVU2900" s="391"/>
      <c r="MVV2900" s="391"/>
      <c r="MVW2900" s="391"/>
      <c r="MVX2900" s="391"/>
      <c r="MVY2900" s="391"/>
      <c r="MVZ2900" s="391"/>
      <c r="MWA2900" s="391"/>
      <c r="MWB2900" s="391"/>
      <c r="MWC2900" s="391"/>
      <c r="MWD2900" s="391"/>
      <c r="MWE2900" s="391"/>
      <c r="MWF2900" s="391"/>
      <c r="MWG2900" s="391"/>
      <c r="MWH2900" s="391"/>
      <c r="MWI2900" s="391"/>
      <c r="MWJ2900" s="391"/>
      <c r="MWK2900" s="391"/>
      <c r="MWL2900" s="391"/>
      <c r="MWM2900" s="391"/>
      <c r="MWN2900" s="391"/>
      <c r="MWO2900" s="391"/>
      <c r="MWP2900" s="391"/>
      <c r="MWQ2900" s="391"/>
      <c r="MWR2900" s="391"/>
      <c r="MWS2900" s="391"/>
      <c r="MWT2900" s="391"/>
      <c r="MWU2900" s="391"/>
      <c r="MWV2900" s="391"/>
      <c r="MWW2900" s="391"/>
      <c r="MWX2900" s="391"/>
      <c r="MWY2900" s="391"/>
      <c r="MWZ2900" s="391"/>
      <c r="MXA2900" s="391"/>
      <c r="MXB2900" s="391"/>
      <c r="MXC2900" s="391"/>
      <c r="MXD2900" s="391"/>
      <c r="MXE2900" s="391"/>
      <c r="MXF2900" s="391"/>
      <c r="MXG2900" s="391"/>
      <c r="MXH2900" s="391"/>
      <c r="MXI2900" s="391"/>
      <c r="MXJ2900" s="391"/>
      <c r="MXK2900" s="391"/>
      <c r="MXL2900" s="391"/>
      <c r="MXM2900" s="391"/>
      <c r="MXN2900" s="391"/>
      <c r="MXO2900" s="391"/>
      <c r="MXP2900" s="391"/>
      <c r="MXQ2900" s="391"/>
      <c r="MXR2900" s="391"/>
      <c r="MXS2900" s="391"/>
      <c r="MXT2900" s="391"/>
      <c r="MXU2900" s="391"/>
      <c r="MXV2900" s="391"/>
      <c r="MXW2900" s="391"/>
      <c r="MXX2900" s="391"/>
      <c r="MXY2900" s="391"/>
      <c r="MXZ2900" s="391"/>
      <c r="MYA2900" s="391"/>
      <c r="MYB2900" s="391"/>
      <c r="MYC2900" s="391"/>
      <c r="MYD2900" s="391"/>
      <c r="MYE2900" s="391"/>
      <c r="MYF2900" s="391"/>
      <c r="MYG2900" s="391"/>
      <c r="MYH2900" s="391"/>
      <c r="MYI2900" s="391"/>
      <c r="MYJ2900" s="391"/>
      <c r="MYK2900" s="391"/>
      <c r="MYL2900" s="391"/>
      <c r="MYM2900" s="391"/>
      <c r="MYN2900" s="391"/>
      <c r="MYO2900" s="391"/>
      <c r="MYP2900" s="391"/>
      <c r="MYQ2900" s="391"/>
      <c r="MYR2900" s="391"/>
      <c r="MYS2900" s="391"/>
      <c r="MYT2900" s="391"/>
      <c r="MYU2900" s="391"/>
      <c r="MYV2900" s="391"/>
      <c r="MYW2900" s="391"/>
      <c r="MYX2900" s="391"/>
      <c r="MYY2900" s="391"/>
      <c r="MYZ2900" s="391"/>
      <c r="MZA2900" s="391"/>
      <c r="MZB2900" s="391"/>
      <c r="MZC2900" s="391"/>
      <c r="MZD2900" s="391"/>
      <c r="MZE2900" s="391"/>
      <c r="MZF2900" s="391"/>
      <c r="MZG2900" s="391"/>
      <c r="MZH2900" s="391"/>
      <c r="MZI2900" s="391"/>
      <c r="MZJ2900" s="391"/>
      <c r="MZK2900" s="391"/>
      <c r="MZL2900" s="391"/>
      <c r="MZM2900" s="391"/>
      <c r="MZN2900" s="391"/>
      <c r="MZO2900" s="391"/>
      <c r="MZP2900" s="391"/>
      <c r="MZQ2900" s="391"/>
      <c r="MZR2900" s="391"/>
      <c r="MZS2900" s="391"/>
      <c r="MZT2900" s="391"/>
      <c r="MZU2900" s="391"/>
      <c r="MZV2900" s="391"/>
      <c r="MZW2900" s="391"/>
      <c r="MZX2900" s="391"/>
      <c r="MZY2900" s="391"/>
      <c r="MZZ2900" s="391"/>
      <c r="NAA2900" s="391"/>
      <c r="NAB2900" s="391"/>
      <c r="NAC2900" s="391"/>
      <c r="NAD2900" s="391"/>
      <c r="NAE2900" s="391"/>
      <c r="NAF2900" s="391"/>
      <c r="NAG2900" s="391"/>
      <c r="NAH2900" s="391"/>
      <c r="NAI2900" s="391"/>
      <c r="NAJ2900" s="391"/>
      <c r="NAK2900" s="391"/>
      <c r="NAL2900" s="391"/>
      <c r="NAM2900" s="391"/>
      <c r="NAN2900" s="391"/>
      <c r="NAO2900" s="391"/>
      <c r="NAP2900" s="391"/>
      <c r="NAQ2900" s="391"/>
      <c r="NAR2900" s="391"/>
      <c r="NAS2900" s="391"/>
      <c r="NAT2900" s="391"/>
      <c r="NAU2900" s="391"/>
      <c r="NAV2900" s="391"/>
      <c r="NAW2900" s="391"/>
      <c r="NAX2900" s="391"/>
      <c r="NAY2900" s="391"/>
      <c r="NAZ2900" s="391"/>
      <c r="NBA2900" s="391"/>
      <c r="NBB2900" s="391"/>
      <c r="NBC2900" s="391"/>
      <c r="NBD2900" s="391"/>
      <c r="NBE2900" s="391"/>
      <c r="NBF2900" s="391"/>
      <c r="NBG2900" s="391"/>
      <c r="NBH2900" s="391"/>
      <c r="NBI2900" s="391"/>
      <c r="NBJ2900" s="391"/>
      <c r="NBK2900" s="391"/>
      <c r="NBL2900" s="391"/>
      <c r="NBM2900" s="391"/>
      <c r="NBN2900" s="391"/>
      <c r="NBO2900" s="391"/>
      <c r="NBP2900" s="391"/>
      <c r="NBQ2900" s="391"/>
      <c r="NBR2900" s="391"/>
      <c r="NBS2900" s="391"/>
      <c r="NBT2900" s="391"/>
      <c r="NBU2900" s="391"/>
      <c r="NBV2900" s="391"/>
      <c r="NBW2900" s="391"/>
      <c r="NBX2900" s="391"/>
      <c r="NBY2900" s="391"/>
      <c r="NBZ2900" s="391"/>
      <c r="NCA2900" s="391"/>
      <c r="NCB2900" s="391"/>
      <c r="NCC2900" s="391"/>
      <c r="NCD2900" s="391"/>
      <c r="NCE2900" s="391"/>
      <c r="NCF2900" s="391"/>
      <c r="NCG2900" s="391"/>
      <c r="NCH2900" s="391"/>
      <c r="NCI2900" s="391"/>
      <c r="NCJ2900" s="391"/>
      <c r="NCK2900" s="391"/>
      <c r="NCL2900" s="391"/>
      <c r="NCM2900" s="391"/>
      <c r="NCN2900" s="391"/>
      <c r="NCO2900" s="391"/>
      <c r="NCP2900" s="391"/>
      <c r="NCQ2900" s="391"/>
      <c r="NCR2900" s="391"/>
      <c r="NCS2900" s="391"/>
      <c r="NCT2900" s="391"/>
      <c r="NCU2900" s="391"/>
      <c r="NCV2900" s="391"/>
      <c r="NCW2900" s="391"/>
      <c r="NCX2900" s="391"/>
      <c r="NCY2900" s="391"/>
      <c r="NCZ2900" s="391"/>
      <c r="NDA2900" s="391"/>
      <c r="NDB2900" s="391"/>
      <c r="NDC2900" s="391"/>
      <c r="NDD2900" s="391"/>
      <c r="NDE2900" s="391"/>
      <c r="NDF2900" s="391"/>
      <c r="NDG2900" s="391"/>
      <c r="NDH2900" s="391"/>
      <c r="NDI2900" s="391"/>
      <c r="NDJ2900" s="391"/>
      <c r="NDK2900" s="391"/>
      <c r="NDL2900" s="391"/>
      <c r="NDM2900" s="391"/>
      <c r="NDN2900" s="391"/>
      <c r="NDO2900" s="391"/>
      <c r="NDP2900" s="391"/>
      <c r="NDQ2900" s="391"/>
      <c r="NDR2900" s="391"/>
      <c r="NDS2900" s="391"/>
      <c r="NDT2900" s="391"/>
      <c r="NDU2900" s="391"/>
      <c r="NDV2900" s="391"/>
      <c r="NDW2900" s="391"/>
      <c r="NDX2900" s="391"/>
      <c r="NDY2900" s="391"/>
      <c r="NDZ2900" s="391"/>
      <c r="NEA2900" s="391"/>
      <c r="NEB2900" s="391"/>
      <c r="NEC2900" s="391"/>
      <c r="NED2900" s="391"/>
      <c r="NEE2900" s="391"/>
      <c r="NEF2900" s="391"/>
      <c r="NEG2900" s="391"/>
      <c r="NEH2900" s="391"/>
      <c r="NEI2900" s="391"/>
      <c r="NEJ2900" s="391"/>
      <c r="NEK2900" s="391"/>
      <c r="NEL2900" s="391"/>
      <c r="NEM2900" s="391"/>
      <c r="NEN2900" s="391"/>
      <c r="NEO2900" s="391"/>
      <c r="NEP2900" s="391"/>
      <c r="NEQ2900" s="391"/>
      <c r="NER2900" s="391"/>
      <c r="NES2900" s="391"/>
      <c r="NET2900" s="391"/>
      <c r="NEU2900" s="391"/>
      <c r="NEV2900" s="391"/>
      <c r="NEW2900" s="391"/>
      <c r="NEX2900" s="391"/>
      <c r="NEY2900" s="391"/>
      <c r="NEZ2900" s="391"/>
      <c r="NFA2900" s="391"/>
      <c r="NFB2900" s="391"/>
      <c r="NFC2900" s="391"/>
      <c r="NFD2900" s="391"/>
      <c r="NFE2900" s="391"/>
      <c r="NFF2900" s="391"/>
      <c r="NFG2900" s="391"/>
      <c r="NFH2900" s="391"/>
      <c r="NFI2900" s="391"/>
      <c r="NFJ2900" s="391"/>
      <c r="NFK2900" s="391"/>
      <c r="NFL2900" s="391"/>
      <c r="NFM2900" s="391"/>
      <c r="NFN2900" s="391"/>
      <c r="NFO2900" s="391"/>
      <c r="NFP2900" s="391"/>
      <c r="NFQ2900" s="391"/>
      <c r="NFR2900" s="391"/>
      <c r="NFS2900" s="391"/>
      <c r="NFT2900" s="391"/>
      <c r="NFU2900" s="391"/>
      <c r="NFV2900" s="391"/>
      <c r="NFW2900" s="391"/>
      <c r="NFX2900" s="391"/>
      <c r="NFY2900" s="391"/>
      <c r="NFZ2900" s="391"/>
      <c r="NGA2900" s="391"/>
      <c r="NGB2900" s="391"/>
      <c r="NGC2900" s="391"/>
      <c r="NGD2900" s="391"/>
      <c r="NGE2900" s="391"/>
      <c r="NGF2900" s="391"/>
      <c r="NGG2900" s="391"/>
      <c r="NGH2900" s="391"/>
      <c r="NGI2900" s="391"/>
      <c r="NGJ2900" s="391"/>
      <c r="NGK2900" s="391"/>
      <c r="NGL2900" s="391"/>
      <c r="NGM2900" s="391"/>
      <c r="NGN2900" s="391"/>
      <c r="NGO2900" s="391"/>
      <c r="NGP2900" s="391"/>
      <c r="NGQ2900" s="391"/>
      <c r="NGR2900" s="391"/>
      <c r="NGS2900" s="391"/>
      <c r="NGT2900" s="391"/>
      <c r="NGU2900" s="391"/>
      <c r="NGV2900" s="391"/>
      <c r="NGW2900" s="391"/>
      <c r="NGX2900" s="391"/>
      <c r="NGY2900" s="391"/>
      <c r="NGZ2900" s="391"/>
      <c r="NHA2900" s="391"/>
      <c r="NHB2900" s="391"/>
      <c r="NHC2900" s="391"/>
      <c r="NHD2900" s="391"/>
      <c r="NHE2900" s="391"/>
      <c r="NHF2900" s="391"/>
      <c r="NHG2900" s="391"/>
      <c r="NHH2900" s="391"/>
      <c r="NHI2900" s="391"/>
      <c r="NHJ2900" s="391"/>
      <c r="NHK2900" s="391"/>
      <c r="NHL2900" s="391"/>
      <c r="NHM2900" s="391"/>
      <c r="NHN2900" s="391"/>
      <c r="NHO2900" s="391"/>
      <c r="NHP2900" s="391"/>
      <c r="NHQ2900" s="391"/>
      <c r="NHR2900" s="391"/>
      <c r="NHS2900" s="391"/>
      <c r="NHT2900" s="391"/>
      <c r="NHU2900" s="391"/>
      <c r="NHV2900" s="391"/>
      <c r="NHW2900" s="391"/>
      <c r="NHX2900" s="391"/>
      <c r="NHY2900" s="391"/>
      <c r="NHZ2900" s="391"/>
      <c r="NIA2900" s="391"/>
      <c r="NIB2900" s="391"/>
      <c r="NIC2900" s="391"/>
      <c r="NID2900" s="391"/>
      <c r="NIE2900" s="391"/>
      <c r="NIF2900" s="391"/>
      <c r="NIG2900" s="391"/>
      <c r="NIH2900" s="391"/>
      <c r="NII2900" s="391"/>
      <c r="NIJ2900" s="391"/>
      <c r="NIK2900" s="391"/>
      <c r="NIL2900" s="391"/>
      <c r="NIM2900" s="391"/>
      <c r="NIN2900" s="391"/>
      <c r="NIO2900" s="391"/>
      <c r="NIP2900" s="391"/>
      <c r="NIQ2900" s="391"/>
      <c r="NIR2900" s="391"/>
      <c r="NIS2900" s="391"/>
      <c r="NIT2900" s="391"/>
      <c r="NIU2900" s="391"/>
      <c r="NIV2900" s="391"/>
      <c r="NIW2900" s="391"/>
      <c r="NIX2900" s="391"/>
      <c r="NIY2900" s="391"/>
      <c r="NIZ2900" s="391"/>
      <c r="NJA2900" s="391"/>
      <c r="NJB2900" s="391"/>
      <c r="NJC2900" s="391"/>
      <c r="NJD2900" s="391"/>
      <c r="NJE2900" s="391"/>
      <c r="NJF2900" s="391"/>
      <c r="NJG2900" s="391"/>
      <c r="NJH2900" s="391"/>
      <c r="NJI2900" s="391"/>
      <c r="NJJ2900" s="391"/>
      <c r="NJK2900" s="391"/>
      <c r="NJL2900" s="391"/>
      <c r="NJM2900" s="391"/>
      <c r="NJN2900" s="391"/>
      <c r="NJO2900" s="391"/>
      <c r="NJP2900" s="391"/>
      <c r="NJQ2900" s="391"/>
      <c r="NJR2900" s="391"/>
      <c r="NJS2900" s="391"/>
      <c r="NJT2900" s="391"/>
      <c r="NJU2900" s="391"/>
      <c r="NJV2900" s="391"/>
      <c r="NJW2900" s="391"/>
      <c r="NJX2900" s="391"/>
      <c r="NJY2900" s="391"/>
      <c r="NJZ2900" s="391"/>
      <c r="NKA2900" s="391"/>
      <c r="NKB2900" s="391"/>
      <c r="NKC2900" s="391"/>
      <c r="NKD2900" s="391"/>
      <c r="NKE2900" s="391"/>
      <c r="NKF2900" s="391"/>
      <c r="NKG2900" s="391"/>
      <c r="NKH2900" s="391"/>
      <c r="NKI2900" s="391"/>
      <c r="NKJ2900" s="391"/>
      <c r="NKK2900" s="391"/>
      <c r="NKL2900" s="391"/>
      <c r="NKM2900" s="391"/>
      <c r="NKN2900" s="391"/>
      <c r="NKO2900" s="391"/>
      <c r="NKP2900" s="391"/>
      <c r="NKQ2900" s="391"/>
      <c r="NKR2900" s="391"/>
      <c r="NKS2900" s="391"/>
      <c r="NKT2900" s="391"/>
      <c r="NKU2900" s="391"/>
      <c r="NKV2900" s="391"/>
      <c r="NKW2900" s="391"/>
      <c r="NKX2900" s="391"/>
      <c r="NKY2900" s="391"/>
      <c r="NKZ2900" s="391"/>
      <c r="NLA2900" s="391"/>
      <c r="NLB2900" s="391"/>
      <c r="NLC2900" s="391"/>
      <c r="NLD2900" s="391"/>
      <c r="NLE2900" s="391"/>
      <c r="NLF2900" s="391"/>
      <c r="NLG2900" s="391"/>
      <c r="NLH2900" s="391"/>
      <c r="NLI2900" s="391"/>
      <c r="NLJ2900" s="391"/>
      <c r="NLK2900" s="391"/>
      <c r="NLL2900" s="391"/>
      <c r="NLM2900" s="391"/>
      <c r="NLN2900" s="391"/>
      <c r="NLO2900" s="391"/>
      <c r="NLP2900" s="391"/>
      <c r="NLQ2900" s="391"/>
      <c r="NLR2900" s="391"/>
      <c r="NLS2900" s="391"/>
      <c r="NLT2900" s="391"/>
      <c r="NLU2900" s="391"/>
      <c r="NLV2900" s="391"/>
      <c r="NLW2900" s="391"/>
      <c r="NLX2900" s="391"/>
      <c r="NLY2900" s="391"/>
      <c r="NLZ2900" s="391"/>
      <c r="NMA2900" s="391"/>
      <c r="NMB2900" s="391"/>
      <c r="NMC2900" s="391"/>
      <c r="NMD2900" s="391"/>
      <c r="NME2900" s="391"/>
      <c r="NMF2900" s="391"/>
      <c r="NMG2900" s="391"/>
      <c r="NMH2900" s="391"/>
      <c r="NMI2900" s="391"/>
      <c r="NMJ2900" s="391"/>
      <c r="NMK2900" s="391"/>
      <c r="NML2900" s="391"/>
      <c r="NMM2900" s="391"/>
      <c r="NMN2900" s="391"/>
      <c r="NMO2900" s="391"/>
      <c r="NMP2900" s="391"/>
      <c r="NMQ2900" s="391"/>
      <c r="NMR2900" s="391"/>
      <c r="NMS2900" s="391"/>
      <c r="NMT2900" s="391"/>
      <c r="NMU2900" s="391"/>
      <c r="NMV2900" s="391"/>
      <c r="NMW2900" s="391"/>
      <c r="NMX2900" s="391"/>
      <c r="NMY2900" s="391"/>
      <c r="NMZ2900" s="391"/>
      <c r="NNA2900" s="391"/>
      <c r="NNB2900" s="391"/>
      <c r="NNC2900" s="391"/>
      <c r="NND2900" s="391"/>
      <c r="NNE2900" s="391"/>
      <c r="NNF2900" s="391"/>
      <c r="NNG2900" s="391"/>
      <c r="NNH2900" s="391"/>
      <c r="NNI2900" s="391"/>
      <c r="NNJ2900" s="391"/>
      <c r="NNK2900" s="391"/>
      <c r="NNL2900" s="391"/>
      <c r="NNM2900" s="391"/>
      <c r="NNN2900" s="391"/>
      <c r="NNO2900" s="391"/>
      <c r="NNP2900" s="391"/>
      <c r="NNQ2900" s="391"/>
      <c r="NNR2900" s="391"/>
      <c r="NNS2900" s="391"/>
      <c r="NNT2900" s="391"/>
      <c r="NNU2900" s="391"/>
      <c r="NNV2900" s="391"/>
      <c r="NNW2900" s="391"/>
      <c r="NNX2900" s="391"/>
      <c r="NNY2900" s="391"/>
      <c r="NNZ2900" s="391"/>
      <c r="NOA2900" s="391"/>
      <c r="NOB2900" s="391"/>
      <c r="NOC2900" s="391"/>
      <c r="NOD2900" s="391"/>
      <c r="NOE2900" s="391"/>
      <c r="NOF2900" s="391"/>
      <c r="NOG2900" s="391"/>
      <c r="NOH2900" s="391"/>
      <c r="NOI2900" s="391"/>
      <c r="NOJ2900" s="391"/>
      <c r="NOK2900" s="391"/>
      <c r="NOL2900" s="391"/>
      <c r="NOM2900" s="391"/>
      <c r="NON2900" s="391"/>
      <c r="NOO2900" s="391"/>
      <c r="NOP2900" s="391"/>
      <c r="NOQ2900" s="391"/>
      <c r="NOR2900" s="391"/>
      <c r="NOS2900" s="391"/>
      <c r="NOT2900" s="391"/>
      <c r="NOU2900" s="391"/>
      <c r="NOV2900" s="391"/>
      <c r="NOW2900" s="391"/>
      <c r="NOX2900" s="391"/>
      <c r="NOY2900" s="391"/>
      <c r="NOZ2900" s="391"/>
      <c r="NPA2900" s="391"/>
      <c r="NPB2900" s="391"/>
      <c r="NPC2900" s="391"/>
      <c r="NPD2900" s="391"/>
      <c r="NPE2900" s="391"/>
      <c r="NPF2900" s="391"/>
      <c r="NPG2900" s="391"/>
      <c r="NPH2900" s="391"/>
      <c r="NPI2900" s="391"/>
      <c r="NPJ2900" s="391"/>
      <c r="NPK2900" s="391"/>
      <c r="NPL2900" s="391"/>
      <c r="NPM2900" s="391"/>
      <c r="NPN2900" s="391"/>
      <c r="NPO2900" s="391"/>
      <c r="NPP2900" s="391"/>
      <c r="NPQ2900" s="391"/>
      <c r="NPR2900" s="391"/>
      <c r="NPS2900" s="391"/>
      <c r="NPT2900" s="391"/>
      <c r="NPU2900" s="391"/>
      <c r="NPV2900" s="391"/>
      <c r="NPW2900" s="391"/>
      <c r="NPX2900" s="391"/>
      <c r="NPY2900" s="391"/>
      <c r="NPZ2900" s="391"/>
      <c r="NQA2900" s="391"/>
      <c r="NQB2900" s="391"/>
      <c r="NQC2900" s="391"/>
      <c r="NQD2900" s="391"/>
      <c r="NQE2900" s="391"/>
      <c r="NQF2900" s="391"/>
      <c r="NQG2900" s="391"/>
      <c r="NQH2900" s="391"/>
      <c r="NQI2900" s="391"/>
      <c r="NQJ2900" s="391"/>
      <c r="NQK2900" s="391"/>
      <c r="NQL2900" s="391"/>
      <c r="NQM2900" s="391"/>
      <c r="NQN2900" s="391"/>
      <c r="NQO2900" s="391"/>
      <c r="NQP2900" s="391"/>
      <c r="NQQ2900" s="391"/>
      <c r="NQR2900" s="391"/>
      <c r="NQS2900" s="391"/>
      <c r="NQT2900" s="391"/>
      <c r="NQU2900" s="391"/>
      <c r="NQV2900" s="391"/>
      <c r="NQW2900" s="391"/>
      <c r="NQX2900" s="391"/>
      <c r="NQY2900" s="391"/>
      <c r="NQZ2900" s="391"/>
      <c r="NRA2900" s="391"/>
      <c r="NRB2900" s="391"/>
      <c r="NRC2900" s="391"/>
      <c r="NRD2900" s="391"/>
      <c r="NRE2900" s="391"/>
      <c r="NRF2900" s="391"/>
      <c r="NRG2900" s="391"/>
      <c r="NRH2900" s="391"/>
      <c r="NRI2900" s="391"/>
      <c r="NRJ2900" s="391"/>
      <c r="NRK2900" s="391"/>
      <c r="NRL2900" s="391"/>
      <c r="NRM2900" s="391"/>
      <c r="NRN2900" s="391"/>
      <c r="NRO2900" s="391"/>
      <c r="NRP2900" s="391"/>
      <c r="NRQ2900" s="391"/>
      <c r="NRR2900" s="391"/>
      <c r="NRS2900" s="391"/>
      <c r="NRT2900" s="391"/>
      <c r="NRU2900" s="391"/>
      <c r="NRV2900" s="391"/>
      <c r="NRW2900" s="391"/>
      <c r="NRX2900" s="391"/>
      <c r="NRY2900" s="391"/>
      <c r="NRZ2900" s="391"/>
      <c r="NSA2900" s="391"/>
      <c r="NSB2900" s="391"/>
      <c r="NSC2900" s="391"/>
      <c r="NSD2900" s="391"/>
      <c r="NSE2900" s="391"/>
      <c r="NSF2900" s="391"/>
      <c r="NSG2900" s="391"/>
      <c r="NSH2900" s="391"/>
      <c r="NSI2900" s="391"/>
      <c r="NSJ2900" s="391"/>
      <c r="NSK2900" s="391"/>
      <c r="NSL2900" s="391"/>
      <c r="NSM2900" s="391"/>
      <c r="NSN2900" s="391"/>
      <c r="NSO2900" s="391"/>
      <c r="NSP2900" s="391"/>
      <c r="NSQ2900" s="391"/>
      <c r="NSR2900" s="391"/>
      <c r="NSS2900" s="391"/>
      <c r="NST2900" s="391"/>
      <c r="NSU2900" s="391"/>
      <c r="NSV2900" s="391"/>
      <c r="NSW2900" s="391"/>
      <c r="NSX2900" s="391"/>
      <c r="NSY2900" s="391"/>
      <c r="NSZ2900" s="391"/>
      <c r="NTA2900" s="391"/>
      <c r="NTB2900" s="391"/>
      <c r="NTC2900" s="391"/>
      <c r="NTD2900" s="391"/>
      <c r="NTE2900" s="391"/>
      <c r="NTF2900" s="391"/>
      <c r="NTG2900" s="391"/>
      <c r="NTH2900" s="391"/>
      <c r="NTI2900" s="391"/>
      <c r="NTJ2900" s="391"/>
      <c r="NTK2900" s="391"/>
      <c r="NTL2900" s="391"/>
      <c r="NTM2900" s="391"/>
      <c r="NTN2900" s="391"/>
      <c r="NTO2900" s="391"/>
      <c r="NTP2900" s="391"/>
      <c r="NTQ2900" s="391"/>
      <c r="NTR2900" s="391"/>
      <c r="NTS2900" s="391"/>
      <c r="NTT2900" s="391"/>
      <c r="NTU2900" s="391"/>
      <c r="NTV2900" s="391"/>
      <c r="NTW2900" s="391"/>
      <c r="NTX2900" s="391"/>
      <c r="NTY2900" s="391"/>
      <c r="NTZ2900" s="391"/>
      <c r="NUA2900" s="391"/>
      <c r="NUB2900" s="391"/>
      <c r="NUC2900" s="391"/>
      <c r="NUD2900" s="391"/>
      <c r="NUE2900" s="391"/>
      <c r="NUF2900" s="391"/>
      <c r="NUG2900" s="391"/>
      <c r="NUH2900" s="391"/>
      <c r="NUI2900" s="391"/>
      <c r="NUJ2900" s="391"/>
      <c r="NUK2900" s="391"/>
      <c r="NUL2900" s="391"/>
      <c r="NUM2900" s="391"/>
      <c r="NUN2900" s="391"/>
      <c r="NUO2900" s="391"/>
      <c r="NUP2900" s="391"/>
      <c r="NUQ2900" s="391"/>
      <c r="NUR2900" s="391"/>
      <c r="NUS2900" s="391"/>
      <c r="NUT2900" s="391"/>
      <c r="NUU2900" s="391"/>
      <c r="NUV2900" s="391"/>
      <c r="NUW2900" s="391"/>
      <c r="NUX2900" s="391"/>
      <c r="NUY2900" s="391"/>
      <c r="NUZ2900" s="391"/>
      <c r="NVA2900" s="391"/>
      <c r="NVB2900" s="391"/>
      <c r="NVC2900" s="391"/>
      <c r="NVD2900" s="391"/>
      <c r="NVE2900" s="391"/>
      <c r="NVF2900" s="391"/>
      <c r="NVG2900" s="391"/>
      <c r="NVH2900" s="391"/>
      <c r="NVI2900" s="391"/>
      <c r="NVJ2900" s="391"/>
      <c r="NVK2900" s="391"/>
      <c r="NVL2900" s="391"/>
      <c r="NVM2900" s="391"/>
      <c r="NVN2900" s="391"/>
      <c r="NVO2900" s="391"/>
      <c r="NVP2900" s="391"/>
      <c r="NVQ2900" s="391"/>
      <c r="NVR2900" s="391"/>
      <c r="NVS2900" s="391"/>
      <c r="NVT2900" s="391"/>
      <c r="NVU2900" s="391"/>
      <c r="NVV2900" s="391"/>
      <c r="NVW2900" s="391"/>
      <c r="NVX2900" s="391"/>
      <c r="NVY2900" s="391"/>
      <c r="NVZ2900" s="391"/>
      <c r="NWA2900" s="391"/>
      <c r="NWB2900" s="391"/>
      <c r="NWC2900" s="391"/>
      <c r="NWD2900" s="391"/>
      <c r="NWE2900" s="391"/>
      <c r="NWF2900" s="391"/>
      <c r="NWG2900" s="391"/>
      <c r="NWH2900" s="391"/>
      <c r="NWI2900" s="391"/>
      <c r="NWJ2900" s="391"/>
      <c r="NWK2900" s="391"/>
      <c r="NWL2900" s="391"/>
      <c r="NWM2900" s="391"/>
      <c r="NWN2900" s="391"/>
      <c r="NWO2900" s="391"/>
      <c r="NWP2900" s="391"/>
      <c r="NWQ2900" s="391"/>
      <c r="NWR2900" s="391"/>
      <c r="NWS2900" s="391"/>
      <c r="NWT2900" s="391"/>
      <c r="NWU2900" s="391"/>
      <c r="NWV2900" s="391"/>
      <c r="NWW2900" s="391"/>
      <c r="NWX2900" s="391"/>
      <c r="NWY2900" s="391"/>
      <c r="NWZ2900" s="391"/>
      <c r="NXA2900" s="391"/>
      <c r="NXB2900" s="391"/>
      <c r="NXC2900" s="391"/>
      <c r="NXD2900" s="391"/>
      <c r="NXE2900" s="391"/>
      <c r="NXF2900" s="391"/>
      <c r="NXG2900" s="391"/>
      <c r="NXH2900" s="391"/>
      <c r="NXI2900" s="391"/>
      <c r="NXJ2900" s="391"/>
      <c r="NXK2900" s="391"/>
      <c r="NXL2900" s="391"/>
      <c r="NXM2900" s="391"/>
      <c r="NXN2900" s="391"/>
      <c r="NXO2900" s="391"/>
      <c r="NXP2900" s="391"/>
      <c r="NXQ2900" s="391"/>
      <c r="NXR2900" s="391"/>
      <c r="NXS2900" s="391"/>
      <c r="NXT2900" s="391"/>
      <c r="NXU2900" s="391"/>
      <c r="NXV2900" s="391"/>
      <c r="NXW2900" s="391"/>
      <c r="NXX2900" s="391"/>
      <c r="NXY2900" s="391"/>
      <c r="NXZ2900" s="391"/>
      <c r="NYA2900" s="391"/>
      <c r="NYB2900" s="391"/>
      <c r="NYC2900" s="391"/>
      <c r="NYD2900" s="391"/>
      <c r="NYE2900" s="391"/>
      <c r="NYF2900" s="391"/>
      <c r="NYG2900" s="391"/>
      <c r="NYH2900" s="391"/>
      <c r="NYI2900" s="391"/>
      <c r="NYJ2900" s="391"/>
      <c r="NYK2900" s="391"/>
      <c r="NYL2900" s="391"/>
      <c r="NYM2900" s="391"/>
      <c r="NYN2900" s="391"/>
      <c r="NYO2900" s="391"/>
      <c r="NYP2900" s="391"/>
      <c r="NYQ2900" s="391"/>
      <c r="NYR2900" s="391"/>
      <c r="NYS2900" s="391"/>
      <c r="NYT2900" s="391"/>
      <c r="NYU2900" s="391"/>
      <c r="NYV2900" s="391"/>
      <c r="NYW2900" s="391"/>
      <c r="NYX2900" s="391"/>
      <c r="NYY2900" s="391"/>
      <c r="NYZ2900" s="391"/>
      <c r="NZA2900" s="391"/>
      <c r="NZB2900" s="391"/>
      <c r="NZC2900" s="391"/>
      <c r="NZD2900" s="391"/>
      <c r="NZE2900" s="391"/>
      <c r="NZF2900" s="391"/>
      <c r="NZG2900" s="391"/>
      <c r="NZH2900" s="391"/>
      <c r="NZI2900" s="391"/>
      <c r="NZJ2900" s="391"/>
      <c r="NZK2900" s="391"/>
      <c r="NZL2900" s="391"/>
      <c r="NZM2900" s="391"/>
      <c r="NZN2900" s="391"/>
      <c r="NZO2900" s="391"/>
      <c r="NZP2900" s="391"/>
      <c r="NZQ2900" s="391"/>
      <c r="NZR2900" s="391"/>
      <c r="NZS2900" s="391"/>
      <c r="NZT2900" s="391"/>
      <c r="NZU2900" s="391"/>
      <c r="NZV2900" s="391"/>
      <c r="NZW2900" s="391"/>
      <c r="NZX2900" s="391"/>
      <c r="NZY2900" s="391"/>
      <c r="NZZ2900" s="391"/>
      <c r="OAA2900" s="391"/>
      <c r="OAB2900" s="391"/>
      <c r="OAC2900" s="391"/>
      <c r="OAD2900" s="391"/>
      <c r="OAE2900" s="391"/>
      <c r="OAF2900" s="391"/>
      <c r="OAG2900" s="391"/>
      <c r="OAH2900" s="391"/>
      <c r="OAI2900" s="391"/>
      <c r="OAJ2900" s="391"/>
      <c r="OAK2900" s="391"/>
      <c r="OAL2900" s="391"/>
      <c r="OAM2900" s="391"/>
      <c r="OAN2900" s="391"/>
      <c r="OAO2900" s="391"/>
      <c r="OAP2900" s="391"/>
      <c r="OAQ2900" s="391"/>
      <c r="OAR2900" s="391"/>
      <c r="OAS2900" s="391"/>
      <c r="OAT2900" s="391"/>
      <c r="OAU2900" s="391"/>
      <c r="OAV2900" s="391"/>
      <c r="OAW2900" s="391"/>
      <c r="OAX2900" s="391"/>
      <c r="OAY2900" s="391"/>
      <c r="OAZ2900" s="391"/>
      <c r="OBA2900" s="391"/>
      <c r="OBB2900" s="391"/>
      <c r="OBC2900" s="391"/>
      <c r="OBD2900" s="391"/>
      <c r="OBE2900" s="391"/>
      <c r="OBF2900" s="391"/>
      <c r="OBG2900" s="391"/>
      <c r="OBH2900" s="391"/>
      <c r="OBI2900" s="391"/>
      <c r="OBJ2900" s="391"/>
      <c r="OBK2900" s="391"/>
      <c r="OBL2900" s="391"/>
      <c r="OBM2900" s="391"/>
      <c r="OBN2900" s="391"/>
      <c r="OBO2900" s="391"/>
      <c r="OBP2900" s="391"/>
      <c r="OBQ2900" s="391"/>
      <c r="OBR2900" s="391"/>
      <c r="OBS2900" s="391"/>
      <c r="OBT2900" s="391"/>
      <c r="OBU2900" s="391"/>
      <c r="OBV2900" s="391"/>
      <c r="OBW2900" s="391"/>
      <c r="OBX2900" s="391"/>
      <c r="OBY2900" s="391"/>
      <c r="OBZ2900" s="391"/>
      <c r="OCA2900" s="391"/>
      <c r="OCB2900" s="391"/>
      <c r="OCC2900" s="391"/>
      <c r="OCD2900" s="391"/>
      <c r="OCE2900" s="391"/>
      <c r="OCF2900" s="391"/>
      <c r="OCG2900" s="391"/>
      <c r="OCH2900" s="391"/>
      <c r="OCI2900" s="391"/>
      <c r="OCJ2900" s="391"/>
      <c r="OCK2900" s="391"/>
      <c r="OCL2900" s="391"/>
      <c r="OCM2900" s="391"/>
      <c r="OCN2900" s="391"/>
      <c r="OCO2900" s="391"/>
      <c r="OCP2900" s="391"/>
      <c r="OCQ2900" s="391"/>
      <c r="OCR2900" s="391"/>
      <c r="OCS2900" s="391"/>
      <c r="OCT2900" s="391"/>
      <c r="OCU2900" s="391"/>
      <c r="OCV2900" s="391"/>
      <c r="OCW2900" s="391"/>
      <c r="OCX2900" s="391"/>
      <c r="OCY2900" s="391"/>
      <c r="OCZ2900" s="391"/>
      <c r="ODA2900" s="391"/>
      <c r="ODB2900" s="391"/>
      <c r="ODC2900" s="391"/>
      <c r="ODD2900" s="391"/>
      <c r="ODE2900" s="391"/>
      <c r="ODF2900" s="391"/>
      <c r="ODG2900" s="391"/>
      <c r="ODH2900" s="391"/>
      <c r="ODI2900" s="391"/>
      <c r="ODJ2900" s="391"/>
      <c r="ODK2900" s="391"/>
      <c r="ODL2900" s="391"/>
      <c r="ODM2900" s="391"/>
      <c r="ODN2900" s="391"/>
      <c r="ODO2900" s="391"/>
      <c r="ODP2900" s="391"/>
      <c r="ODQ2900" s="391"/>
      <c r="ODR2900" s="391"/>
      <c r="ODS2900" s="391"/>
      <c r="ODT2900" s="391"/>
      <c r="ODU2900" s="391"/>
      <c r="ODV2900" s="391"/>
      <c r="ODW2900" s="391"/>
      <c r="ODX2900" s="391"/>
      <c r="ODY2900" s="391"/>
      <c r="ODZ2900" s="391"/>
      <c r="OEA2900" s="391"/>
      <c r="OEB2900" s="391"/>
      <c r="OEC2900" s="391"/>
      <c r="OED2900" s="391"/>
      <c r="OEE2900" s="391"/>
      <c r="OEF2900" s="391"/>
      <c r="OEG2900" s="391"/>
      <c r="OEH2900" s="391"/>
      <c r="OEI2900" s="391"/>
      <c r="OEJ2900" s="391"/>
      <c r="OEK2900" s="391"/>
      <c r="OEL2900" s="391"/>
      <c r="OEM2900" s="391"/>
      <c r="OEN2900" s="391"/>
      <c r="OEO2900" s="391"/>
      <c r="OEP2900" s="391"/>
      <c r="OEQ2900" s="391"/>
      <c r="OER2900" s="391"/>
      <c r="OES2900" s="391"/>
      <c r="OET2900" s="391"/>
      <c r="OEU2900" s="391"/>
      <c r="OEV2900" s="391"/>
      <c r="OEW2900" s="391"/>
      <c r="OEX2900" s="391"/>
      <c r="OEY2900" s="391"/>
      <c r="OEZ2900" s="391"/>
      <c r="OFA2900" s="391"/>
      <c r="OFB2900" s="391"/>
      <c r="OFC2900" s="391"/>
      <c r="OFD2900" s="391"/>
      <c r="OFE2900" s="391"/>
      <c r="OFF2900" s="391"/>
      <c r="OFG2900" s="391"/>
      <c r="OFH2900" s="391"/>
      <c r="OFI2900" s="391"/>
      <c r="OFJ2900" s="391"/>
      <c r="OFK2900" s="391"/>
      <c r="OFL2900" s="391"/>
      <c r="OFM2900" s="391"/>
      <c r="OFN2900" s="391"/>
      <c r="OFO2900" s="391"/>
      <c r="OFP2900" s="391"/>
      <c r="OFQ2900" s="391"/>
      <c r="OFR2900" s="391"/>
      <c r="OFS2900" s="391"/>
      <c r="OFT2900" s="391"/>
      <c r="OFU2900" s="391"/>
      <c r="OFV2900" s="391"/>
      <c r="OFW2900" s="391"/>
      <c r="OFX2900" s="391"/>
      <c r="OFY2900" s="391"/>
      <c r="OFZ2900" s="391"/>
      <c r="OGA2900" s="391"/>
      <c r="OGB2900" s="391"/>
      <c r="OGC2900" s="391"/>
      <c r="OGD2900" s="391"/>
      <c r="OGE2900" s="391"/>
      <c r="OGF2900" s="391"/>
      <c r="OGG2900" s="391"/>
      <c r="OGH2900" s="391"/>
      <c r="OGI2900" s="391"/>
      <c r="OGJ2900" s="391"/>
      <c r="OGK2900" s="391"/>
      <c r="OGL2900" s="391"/>
      <c r="OGM2900" s="391"/>
      <c r="OGN2900" s="391"/>
      <c r="OGO2900" s="391"/>
      <c r="OGP2900" s="391"/>
      <c r="OGQ2900" s="391"/>
      <c r="OGR2900" s="391"/>
      <c r="OGS2900" s="391"/>
      <c r="OGT2900" s="391"/>
      <c r="OGU2900" s="391"/>
      <c r="OGV2900" s="391"/>
      <c r="OGW2900" s="391"/>
      <c r="OGX2900" s="391"/>
      <c r="OGY2900" s="391"/>
      <c r="OGZ2900" s="391"/>
      <c r="OHA2900" s="391"/>
      <c r="OHB2900" s="391"/>
      <c r="OHC2900" s="391"/>
      <c r="OHD2900" s="391"/>
      <c r="OHE2900" s="391"/>
      <c r="OHF2900" s="391"/>
      <c r="OHG2900" s="391"/>
      <c r="OHH2900" s="391"/>
      <c r="OHI2900" s="391"/>
      <c r="OHJ2900" s="391"/>
      <c r="OHK2900" s="391"/>
      <c r="OHL2900" s="391"/>
      <c r="OHM2900" s="391"/>
      <c r="OHN2900" s="391"/>
      <c r="OHO2900" s="391"/>
      <c r="OHP2900" s="391"/>
      <c r="OHQ2900" s="391"/>
      <c r="OHR2900" s="391"/>
      <c r="OHS2900" s="391"/>
      <c r="OHT2900" s="391"/>
      <c r="OHU2900" s="391"/>
      <c r="OHV2900" s="391"/>
      <c r="OHW2900" s="391"/>
      <c r="OHX2900" s="391"/>
      <c r="OHY2900" s="391"/>
      <c r="OHZ2900" s="391"/>
      <c r="OIA2900" s="391"/>
      <c r="OIB2900" s="391"/>
      <c r="OIC2900" s="391"/>
      <c r="OID2900" s="391"/>
      <c r="OIE2900" s="391"/>
      <c r="OIF2900" s="391"/>
      <c r="OIG2900" s="391"/>
      <c r="OIH2900" s="391"/>
      <c r="OII2900" s="391"/>
      <c r="OIJ2900" s="391"/>
      <c r="OIK2900" s="391"/>
      <c r="OIL2900" s="391"/>
      <c r="OIM2900" s="391"/>
      <c r="OIN2900" s="391"/>
      <c r="OIO2900" s="391"/>
      <c r="OIP2900" s="391"/>
      <c r="OIQ2900" s="391"/>
      <c r="OIR2900" s="391"/>
      <c r="OIS2900" s="391"/>
      <c r="OIT2900" s="391"/>
      <c r="OIU2900" s="391"/>
      <c r="OIV2900" s="391"/>
      <c r="OIW2900" s="391"/>
      <c r="OIX2900" s="391"/>
      <c r="OIY2900" s="391"/>
      <c r="OIZ2900" s="391"/>
      <c r="OJA2900" s="391"/>
      <c r="OJB2900" s="391"/>
      <c r="OJC2900" s="391"/>
      <c r="OJD2900" s="391"/>
      <c r="OJE2900" s="391"/>
      <c r="OJF2900" s="391"/>
      <c r="OJG2900" s="391"/>
      <c r="OJH2900" s="391"/>
      <c r="OJI2900" s="391"/>
      <c r="OJJ2900" s="391"/>
      <c r="OJK2900" s="391"/>
      <c r="OJL2900" s="391"/>
      <c r="OJM2900" s="391"/>
      <c r="OJN2900" s="391"/>
      <c r="OJO2900" s="391"/>
      <c r="OJP2900" s="391"/>
      <c r="OJQ2900" s="391"/>
      <c r="OJR2900" s="391"/>
      <c r="OJS2900" s="391"/>
      <c r="OJT2900" s="391"/>
      <c r="OJU2900" s="391"/>
      <c r="OJV2900" s="391"/>
      <c r="OJW2900" s="391"/>
      <c r="OJX2900" s="391"/>
      <c r="OJY2900" s="391"/>
      <c r="OJZ2900" s="391"/>
      <c r="OKA2900" s="391"/>
      <c r="OKB2900" s="391"/>
      <c r="OKC2900" s="391"/>
      <c r="OKD2900" s="391"/>
      <c r="OKE2900" s="391"/>
      <c r="OKF2900" s="391"/>
      <c r="OKG2900" s="391"/>
      <c r="OKH2900" s="391"/>
      <c r="OKI2900" s="391"/>
      <c r="OKJ2900" s="391"/>
      <c r="OKK2900" s="391"/>
      <c r="OKL2900" s="391"/>
      <c r="OKM2900" s="391"/>
      <c r="OKN2900" s="391"/>
      <c r="OKO2900" s="391"/>
      <c r="OKP2900" s="391"/>
      <c r="OKQ2900" s="391"/>
      <c r="OKR2900" s="391"/>
      <c r="OKS2900" s="391"/>
      <c r="OKT2900" s="391"/>
      <c r="OKU2900" s="391"/>
      <c r="OKV2900" s="391"/>
      <c r="OKW2900" s="391"/>
      <c r="OKX2900" s="391"/>
      <c r="OKY2900" s="391"/>
      <c r="OKZ2900" s="391"/>
      <c r="OLA2900" s="391"/>
      <c r="OLB2900" s="391"/>
      <c r="OLC2900" s="391"/>
      <c r="OLD2900" s="391"/>
      <c r="OLE2900" s="391"/>
      <c r="OLF2900" s="391"/>
      <c r="OLG2900" s="391"/>
      <c r="OLH2900" s="391"/>
      <c r="OLI2900" s="391"/>
      <c r="OLJ2900" s="391"/>
      <c r="OLK2900" s="391"/>
      <c r="OLL2900" s="391"/>
      <c r="OLM2900" s="391"/>
      <c r="OLN2900" s="391"/>
      <c r="OLO2900" s="391"/>
      <c r="OLP2900" s="391"/>
      <c r="OLQ2900" s="391"/>
      <c r="OLR2900" s="391"/>
      <c r="OLS2900" s="391"/>
      <c r="OLT2900" s="391"/>
      <c r="OLU2900" s="391"/>
      <c r="OLV2900" s="391"/>
      <c r="OLW2900" s="391"/>
      <c r="OLX2900" s="391"/>
      <c r="OLY2900" s="391"/>
      <c r="OLZ2900" s="391"/>
      <c r="OMA2900" s="391"/>
      <c r="OMB2900" s="391"/>
      <c r="OMC2900" s="391"/>
      <c r="OMD2900" s="391"/>
      <c r="OME2900" s="391"/>
      <c r="OMF2900" s="391"/>
      <c r="OMG2900" s="391"/>
      <c r="OMH2900" s="391"/>
      <c r="OMI2900" s="391"/>
      <c r="OMJ2900" s="391"/>
      <c r="OMK2900" s="391"/>
      <c r="OML2900" s="391"/>
      <c r="OMM2900" s="391"/>
      <c r="OMN2900" s="391"/>
      <c r="OMO2900" s="391"/>
      <c r="OMP2900" s="391"/>
      <c r="OMQ2900" s="391"/>
      <c r="OMR2900" s="391"/>
      <c r="OMS2900" s="391"/>
      <c r="OMT2900" s="391"/>
      <c r="OMU2900" s="391"/>
      <c r="OMV2900" s="391"/>
      <c r="OMW2900" s="391"/>
      <c r="OMX2900" s="391"/>
      <c r="OMY2900" s="391"/>
      <c r="OMZ2900" s="391"/>
      <c r="ONA2900" s="391"/>
      <c r="ONB2900" s="391"/>
      <c r="ONC2900" s="391"/>
      <c r="OND2900" s="391"/>
      <c r="ONE2900" s="391"/>
      <c r="ONF2900" s="391"/>
      <c r="ONG2900" s="391"/>
      <c r="ONH2900" s="391"/>
      <c r="ONI2900" s="391"/>
      <c r="ONJ2900" s="391"/>
      <c r="ONK2900" s="391"/>
      <c r="ONL2900" s="391"/>
      <c r="ONM2900" s="391"/>
      <c r="ONN2900" s="391"/>
      <c r="ONO2900" s="391"/>
      <c r="ONP2900" s="391"/>
      <c r="ONQ2900" s="391"/>
      <c r="ONR2900" s="391"/>
      <c r="ONS2900" s="391"/>
      <c r="ONT2900" s="391"/>
      <c r="ONU2900" s="391"/>
      <c r="ONV2900" s="391"/>
      <c r="ONW2900" s="391"/>
      <c r="ONX2900" s="391"/>
      <c r="ONY2900" s="391"/>
      <c r="ONZ2900" s="391"/>
      <c r="OOA2900" s="391"/>
      <c r="OOB2900" s="391"/>
      <c r="OOC2900" s="391"/>
      <c r="OOD2900" s="391"/>
      <c r="OOE2900" s="391"/>
      <c r="OOF2900" s="391"/>
      <c r="OOG2900" s="391"/>
      <c r="OOH2900" s="391"/>
      <c r="OOI2900" s="391"/>
      <c r="OOJ2900" s="391"/>
      <c r="OOK2900" s="391"/>
      <c r="OOL2900" s="391"/>
      <c r="OOM2900" s="391"/>
      <c r="OON2900" s="391"/>
      <c r="OOO2900" s="391"/>
      <c r="OOP2900" s="391"/>
      <c r="OOQ2900" s="391"/>
      <c r="OOR2900" s="391"/>
      <c r="OOS2900" s="391"/>
      <c r="OOT2900" s="391"/>
      <c r="OOU2900" s="391"/>
      <c r="OOV2900" s="391"/>
      <c r="OOW2900" s="391"/>
      <c r="OOX2900" s="391"/>
      <c r="OOY2900" s="391"/>
      <c r="OOZ2900" s="391"/>
      <c r="OPA2900" s="391"/>
      <c r="OPB2900" s="391"/>
      <c r="OPC2900" s="391"/>
      <c r="OPD2900" s="391"/>
      <c r="OPE2900" s="391"/>
      <c r="OPF2900" s="391"/>
      <c r="OPG2900" s="391"/>
      <c r="OPH2900" s="391"/>
      <c r="OPI2900" s="391"/>
      <c r="OPJ2900" s="391"/>
      <c r="OPK2900" s="391"/>
      <c r="OPL2900" s="391"/>
      <c r="OPM2900" s="391"/>
      <c r="OPN2900" s="391"/>
      <c r="OPO2900" s="391"/>
      <c r="OPP2900" s="391"/>
      <c r="OPQ2900" s="391"/>
      <c r="OPR2900" s="391"/>
      <c r="OPS2900" s="391"/>
      <c r="OPT2900" s="391"/>
      <c r="OPU2900" s="391"/>
      <c r="OPV2900" s="391"/>
      <c r="OPW2900" s="391"/>
      <c r="OPX2900" s="391"/>
      <c r="OPY2900" s="391"/>
      <c r="OPZ2900" s="391"/>
      <c r="OQA2900" s="391"/>
      <c r="OQB2900" s="391"/>
      <c r="OQC2900" s="391"/>
      <c r="OQD2900" s="391"/>
      <c r="OQE2900" s="391"/>
      <c r="OQF2900" s="391"/>
      <c r="OQG2900" s="391"/>
      <c r="OQH2900" s="391"/>
      <c r="OQI2900" s="391"/>
      <c r="OQJ2900" s="391"/>
      <c r="OQK2900" s="391"/>
      <c r="OQL2900" s="391"/>
      <c r="OQM2900" s="391"/>
      <c r="OQN2900" s="391"/>
      <c r="OQO2900" s="391"/>
      <c r="OQP2900" s="391"/>
      <c r="OQQ2900" s="391"/>
      <c r="OQR2900" s="391"/>
      <c r="OQS2900" s="391"/>
      <c r="OQT2900" s="391"/>
      <c r="OQU2900" s="391"/>
      <c r="OQV2900" s="391"/>
      <c r="OQW2900" s="391"/>
      <c r="OQX2900" s="391"/>
      <c r="OQY2900" s="391"/>
      <c r="OQZ2900" s="391"/>
      <c r="ORA2900" s="391"/>
      <c r="ORB2900" s="391"/>
      <c r="ORC2900" s="391"/>
      <c r="ORD2900" s="391"/>
      <c r="ORE2900" s="391"/>
      <c r="ORF2900" s="391"/>
      <c r="ORG2900" s="391"/>
      <c r="ORH2900" s="391"/>
      <c r="ORI2900" s="391"/>
      <c r="ORJ2900" s="391"/>
      <c r="ORK2900" s="391"/>
      <c r="ORL2900" s="391"/>
      <c r="ORM2900" s="391"/>
      <c r="ORN2900" s="391"/>
      <c r="ORO2900" s="391"/>
      <c r="ORP2900" s="391"/>
      <c r="ORQ2900" s="391"/>
      <c r="ORR2900" s="391"/>
      <c r="ORS2900" s="391"/>
      <c r="ORT2900" s="391"/>
      <c r="ORU2900" s="391"/>
      <c r="ORV2900" s="391"/>
      <c r="ORW2900" s="391"/>
      <c r="ORX2900" s="391"/>
      <c r="ORY2900" s="391"/>
      <c r="ORZ2900" s="391"/>
      <c r="OSA2900" s="391"/>
      <c r="OSB2900" s="391"/>
      <c r="OSC2900" s="391"/>
      <c r="OSD2900" s="391"/>
      <c r="OSE2900" s="391"/>
      <c r="OSF2900" s="391"/>
      <c r="OSG2900" s="391"/>
      <c r="OSH2900" s="391"/>
      <c r="OSI2900" s="391"/>
      <c r="OSJ2900" s="391"/>
      <c r="OSK2900" s="391"/>
      <c r="OSL2900" s="391"/>
      <c r="OSM2900" s="391"/>
      <c r="OSN2900" s="391"/>
      <c r="OSO2900" s="391"/>
      <c r="OSP2900" s="391"/>
      <c r="OSQ2900" s="391"/>
      <c r="OSR2900" s="391"/>
      <c r="OSS2900" s="391"/>
      <c r="OST2900" s="391"/>
      <c r="OSU2900" s="391"/>
      <c r="OSV2900" s="391"/>
      <c r="OSW2900" s="391"/>
      <c r="OSX2900" s="391"/>
      <c r="OSY2900" s="391"/>
      <c r="OSZ2900" s="391"/>
      <c r="OTA2900" s="391"/>
      <c r="OTB2900" s="391"/>
      <c r="OTC2900" s="391"/>
      <c r="OTD2900" s="391"/>
      <c r="OTE2900" s="391"/>
      <c r="OTF2900" s="391"/>
      <c r="OTG2900" s="391"/>
      <c r="OTH2900" s="391"/>
      <c r="OTI2900" s="391"/>
      <c r="OTJ2900" s="391"/>
      <c r="OTK2900" s="391"/>
      <c r="OTL2900" s="391"/>
      <c r="OTM2900" s="391"/>
      <c r="OTN2900" s="391"/>
      <c r="OTO2900" s="391"/>
      <c r="OTP2900" s="391"/>
      <c r="OTQ2900" s="391"/>
      <c r="OTR2900" s="391"/>
      <c r="OTS2900" s="391"/>
      <c r="OTT2900" s="391"/>
      <c r="OTU2900" s="391"/>
      <c r="OTV2900" s="391"/>
      <c r="OTW2900" s="391"/>
      <c r="OTX2900" s="391"/>
      <c r="OTY2900" s="391"/>
      <c r="OTZ2900" s="391"/>
      <c r="OUA2900" s="391"/>
      <c r="OUB2900" s="391"/>
      <c r="OUC2900" s="391"/>
      <c r="OUD2900" s="391"/>
      <c r="OUE2900" s="391"/>
      <c r="OUF2900" s="391"/>
      <c r="OUG2900" s="391"/>
      <c r="OUH2900" s="391"/>
      <c r="OUI2900" s="391"/>
      <c r="OUJ2900" s="391"/>
      <c r="OUK2900" s="391"/>
      <c r="OUL2900" s="391"/>
      <c r="OUM2900" s="391"/>
      <c r="OUN2900" s="391"/>
      <c r="OUO2900" s="391"/>
      <c r="OUP2900" s="391"/>
      <c r="OUQ2900" s="391"/>
      <c r="OUR2900" s="391"/>
      <c r="OUS2900" s="391"/>
      <c r="OUT2900" s="391"/>
      <c r="OUU2900" s="391"/>
      <c r="OUV2900" s="391"/>
      <c r="OUW2900" s="391"/>
      <c r="OUX2900" s="391"/>
      <c r="OUY2900" s="391"/>
      <c r="OUZ2900" s="391"/>
      <c r="OVA2900" s="391"/>
      <c r="OVB2900" s="391"/>
      <c r="OVC2900" s="391"/>
      <c r="OVD2900" s="391"/>
      <c r="OVE2900" s="391"/>
      <c r="OVF2900" s="391"/>
      <c r="OVG2900" s="391"/>
      <c r="OVH2900" s="391"/>
      <c r="OVI2900" s="391"/>
      <c r="OVJ2900" s="391"/>
      <c r="OVK2900" s="391"/>
      <c r="OVL2900" s="391"/>
      <c r="OVM2900" s="391"/>
      <c r="OVN2900" s="391"/>
      <c r="OVO2900" s="391"/>
      <c r="OVP2900" s="391"/>
      <c r="OVQ2900" s="391"/>
      <c r="OVR2900" s="391"/>
      <c r="OVS2900" s="391"/>
      <c r="OVT2900" s="391"/>
      <c r="OVU2900" s="391"/>
      <c r="OVV2900" s="391"/>
      <c r="OVW2900" s="391"/>
      <c r="OVX2900" s="391"/>
      <c r="OVY2900" s="391"/>
      <c r="OVZ2900" s="391"/>
      <c r="OWA2900" s="391"/>
      <c r="OWB2900" s="391"/>
      <c r="OWC2900" s="391"/>
      <c r="OWD2900" s="391"/>
      <c r="OWE2900" s="391"/>
      <c r="OWF2900" s="391"/>
      <c r="OWG2900" s="391"/>
      <c r="OWH2900" s="391"/>
      <c r="OWI2900" s="391"/>
      <c r="OWJ2900" s="391"/>
      <c r="OWK2900" s="391"/>
      <c r="OWL2900" s="391"/>
      <c r="OWM2900" s="391"/>
      <c r="OWN2900" s="391"/>
      <c r="OWO2900" s="391"/>
      <c r="OWP2900" s="391"/>
      <c r="OWQ2900" s="391"/>
      <c r="OWR2900" s="391"/>
      <c r="OWS2900" s="391"/>
      <c r="OWT2900" s="391"/>
      <c r="OWU2900" s="391"/>
      <c r="OWV2900" s="391"/>
      <c r="OWW2900" s="391"/>
      <c r="OWX2900" s="391"/>
      <c r="OWY2900" s="391"/>
      <c r="OWZ2900" s="391"/>
      <c r="OXA2900" s="391"/>
      <c r="OXB2900" s="391"/>
      <c r="OXC2900" s="391"/>
      <c r="OXD2900" s="391"/>
      <c r="OXE2900" s="391"/>
      <c r="OXF2900" s="391"/>
      <c r="OXG2900" s="391"/>
      <c r="OXH2900" s="391"/>
      <c r="OXI2900" s="391"/>
      <c r="OXJ2900" s="391"/>
      <c r="OXK2900" s="391"/>
      <c r="OXL2900" s="391"/>
      <c r="OXM2900" s="391"/>
      <c r="OXN2900" s="391"/>
      <c r="OXO2900" s="391"/>
      <c r="OXP2900" s="391"/>
      <c r="OXQ2900" s="391"/>
      <c r="OXR2900" s="391"/>
      <c r="OXS2900" s="391"/>
      <c r="OXT2900" s="391"/>
      <c r="OXU2900" s="391"/>
      <c r="OXV2900" s="391"/>
      <c r="OXW2900" s="391"/>
      <c r="OXX2900" s="391"/>
      <c r="OXY2900" s="391"/>
      <c r="OXZ2900" s="391"/>
      <c r="OYA2900" s="391"/>
      <c r="OYB2900" s="391"/>
      <c r="OYC2900" s="391"/>
      <c r="OYD2900" s="391"/>
      <c r="OYE2900" s="391"/>
      <c r="OYF2900" s="391"/>
      <c r="OYG2900" s="391"/>
      <c r="OYH2900" s="391"/>
      <c r="OYI2900" s="391"/>
      <c r="OYJ2900" s="391"/>
      <c r="OYK2900" s="391"/>
      <c r="OYL2900" s="391"/>
      <c r="OYM2900" s="391"/>
      <c r="OYN2900" s="391"/>
      <c r="OYO2900" s="391"/>
      <c r="OYP2900" s="391"/>
      <c r="OYQ2900" s="391"/>
      <c r="OYR2900" s="391"/>
      <c r="OYS2900" s="391"/>
      <c r="OYT2900" s="391"/>
      <c r="OYU2900" s="391"/>
      <c r="OYV2900" s="391"/>
      <c r="OYW2900" s="391"/>
      <c r="OYX2900" s="391"/>
      <c r="OYY2900" s="391"/>
      <c r="OYZ2900" s="391"/>
      <c r="OZA2900" s="391"/>
      <c r="OZB2900" s="391"/>
      <c r="OZC2900" s="391"/>
      <c r="OZD2900" s="391"/>
      <c r="OZE2900" s="391"/>
      <c r="OZF2900" s="391"/>
      <c r="OZG2900" s="391"/>
      <c r="OZH2900" s="391"/>
      <c r="OZI2900" s="391"/>
      <c r="OZJ2900" s="391"/>
      <c r="OZK2900" s="391"/>
      <c r="OZL2900" s="391"/>
      <c r="OZM2900" s="391"/>
      <c r="OZN2900" s="391"/>
      <c r="OZO2900" s="391"/>
      <c r="OZP2900" s="391"/>
      <c r="OZQ2900" s="391"/>
      <c r="OZR2900" s="391"/>
      <c r="OZS2900" s="391"/>
      <c r="OZT2900" s="391"/>
      <c r="OZU2900" s="391"/>
      <c r="OZV2900" s="391"/>
      <c r="OZW2900" s="391"/>
      <c r="OZX2900" s="391"/>
      <c r="OZY2900" s="391"/>
      <c r="OZZ2900" s="391"/>
      <c r="PAA2900" s="391"/>
      <c r="PAB2900" s="391"/>
      <c r="PAC2900" s="391"/>
      <c r="PAD2900" s="391"/>
      <c r="PAE2900" s="391"/>
      <c r="PAF2900" s="391"/>
      <c r="PAG2900" s="391"/>
      <c r="PAH2900" s="391"/>
      <c r="PAI2900" s="391"/>
      <c r="PAJ2900" s="391"/>
      <c r="PAK2900" s="391"/>
      <c r="PAL2900" s="391"/>
      <c r="PAM2900" s="391"/>
      <c r="PAN2900" s="391"/>
      <c r="PAO2900" s="391"/>
      <c r="PAP2900" s="391"/>
      <c r="PAQ2900" s="391"/>
      <c r="PAR2900" s="391"/>
      <c r="PAS2900" s="391"/>
      <c r="PAT2900" s="391"/>
      <c r="PAU2900" s="391"/>
      <c r="PAV2900" s="391"/>
      <c r="PAW2900" s="391"/>
      <c r="PAX2900" s="391"/>
      <c r="PAY2900" s="391"/>
      <c r="PAZ2900" s="391"/>
      <c r="PBA2900" s="391"/>
      <c r="PBB2900" s="391"/>
      <c r="PBC2900" s="391"/>
      <c r="PBD2900" s="391"/>
      <c r="PBE2900" s="391"/>
      <c r="PBF2900" s="391"/>
      <c r="PBG2900" s="391"/>
      <c r="PBH2900" s="391"/>
      <c r="PBI2900" s="391"/>
      <c r="PBJ2900" s="391"/>
      <c r="PBK2900" s="391"/>
      <c r="PBL2900" s="391"/>
      <c r="PBM2900" s="391"/>
      <c r="PBN2900" s="391"/>
      <c r="PBO2900" s="391"/>
      <c r="PBP2900" s="391"/>
      <c r="PBQ2900" s="391"/>
      <c r="PBR2900" s="391"/>
      <c r="PBS2900" s="391"/>
      <c r="PBT2900" s="391"/>
      <c r="PBU2900" s="391"/>
      <c r="PBV2900" s="391"/>
      <c r="PBW2900" s="391"/>
      <c r="PBX2900" s="391"/>
      <c r="PBY2900" s="391"/>
      <c r="PBZ2900" s="391"/>
      <c r="PCA2900" s="391"/>
      <c r="PCB2900" s="391"/>
      <c r="PCC2900" s="391"/>
      <c r="PCD2900" s="391"/>
      <c r="PCE2900" s="391"/>
      <c r="PCF2900" s="391"/>
      <c r="PCG2900" s="391"/>
      <c r="PCH2900" s="391"/>
      <c r="PCI2900" s="391"/>
      <c r="PCJ2900" s="391"/>
      <c r="PCK2900" s="391"/>
      <c r="PCL2900" s="391"/>
      <c r="PCM2900" s="391"/>
      <c r="PCN2900" s="391"/>
      <c r="PCO2900" s="391"/>
      <c r="PCP2900" s="391"/>
      <c r="PCQ2900" s="391"/>
      <c r="PCR2900" s="391"/>
      <c r="PCS2900" s="391"/>
      <c r="PCT2900" s="391"/>
      <c r="PCU2900" s="391"/>
      <c r="PCV2900" s="391"/>
      <c r="PCW2900" s="391"/>
      <c r="PCX2900" s="391"/>
      <c r="PCY2900" s="391"/>
      <c r="PCZ2900" s="391"/>
      <c r="PDA2900" s="391"/>
      <c r="PDB2900" s="391"/>
      <c r="PDC2900" s="391"/>
      <c r="PDD2900" s="391"/>
      <c r="PDE2900" s="391"/>
      <c r="PDF2900" s="391"/>
      <c r="PDG2900" s="391"/>
      <c r="PDH2900" s="391"/>
      <c r="PDI2900" s="391"/>
      <c r="PDJ2900" s="391"/>
      <c r="PDK2900" s="391"/>
      <c r="PDL2900" s="391"/>
      <c r="PDM2900" s="391"/>
      <c r="PDN2900" s="391"/>
      <c r="PDO2900" s="391"/>
      <c r="PDP2900" s="391"/>
      <c r="PDQ2900" s="391"/>
      <c r="PDR2900" s="391"/>
      <c r="PDS2900" s="391"/>
      <c r="PDT2900" s="391"/>
      <c r="PDU2900" s="391"/>
      <c r="PDV2900" s="391"/>
      <c r="PDW2900" s="391"/>
      <c r="PDX2900" s="391"/>
      <c r="PDY2900" s="391"/>
      <c r="PDZ2900" s="391"/>
      <c r="PEA2900" s="391"/>
      <c r="PEB2900" s="391"/>
      <c r="PEC2900" s="391"/>
      <c r="PED2900" s="391"/>
      <c r="PEE2900" s="391"/>
      <c r="PEF2900" s="391"/>
      <c r="PEG2900" s="391"/>
      <c r="PEH2900" s="391"/>
      <c r="PEI2900" s="391"/>
      <c r="PEJ2900" s="391"/>
      <c r="PEK2900" s="391"/>
      <c r="PEL2900" s="391"/>
      <c r="PEM2900" s="391"/>
      <c r="PEN2900" s="391"/>
      <c r="PEO2900" s="391"/>
      <c r="PEP2900" s="391"/>
      <c r="PEQ2900" s="391"/>
      <c r="PER2900" s="391"/>
      <c r="PES2900" s="391"/>
      <c r="PET2900" s="391"/>
      <c r="PEU2900" s="391"/>
      <c r="PEV2900" s="391"/>
      <c r="PEW2900" s="391"/>
      <c r="PEX2900" s="391"/>
      <c r="PEY2900" s="391"/>
      <c r="PEZ2900" s="391"/>
      <c r="PFA2900" s="391"/>
      <c r="PFB2900" s="391"/>
      <c r="PFC2900" s="391"/>
      <c r="PFD2900" s="391"/>
      <c r="PFE2900" s="391"/>
      <c r="PFF2900" s="391"/>
      <c r="PFG2900" s="391"/>
      <c r="PFH2900" s="391"/>
      <c r="PFI2900" s="391"/>
      <c r="PFJ2900" s="391"/>
      <c r="PFK2900" s="391"/>
      <c r="PFL2900" s="391"/>
      <c r="PFM2900" s="391"/>
      <c r="PFN2900" s="391"/>
      <c r="PFO2900" s="391"/>
      <c r="PFP2900" s="391"/>
      <c r="PFQ2900" s="391"/>
      <c r="PFR2900" s="391"/>
      <c r="PFS2900" s="391"/>
      <c r="PFT2900" s="391"/>
      <c r="PFU2900" s="391"/>
      <c r="PFV2900" s="391"/>
      <c r="PFW2900" s="391"/>
      <c r="PFX2900" s="391"/>
      <c r="PFY2900" s="391"/>
      <c r="PFZ2900" s="391"/>
      <c r="PGA2900" s="391"/>
      <c r="PGB2900" s="391"/>
      <c r="PGC2900" s="391"/>
      <c r="PGD2900" s="391"/>
      <c r="PGE2900" s="391"/>
      <c r="PGF2900" s="391"/>
      <c r="PGG2900" s="391"/>
      <c r="PGH2900" s="391"/>
      <c r="PGI2900" s="391"/>
      <c r="PGJ2900" s="391"/>
      <c r="PGK2900" s="391"/>
      <c r="PGL2900" s="391"/>
      <c r="PGM2900" s="391"/>
      <c r="PGN2900" s="391"/>
      <c r="PGO2900" s="391"/>
      <c r="PGP2900" s="391"/>
      <c r="PGQ2900" s="391"/>
      <c r="PGR2900" s="391"/>
      <c r="PGS2900" s="391"/>
      <c r="PGT2900" s="391"/>
      <c r="PGU2900" s="391"/>
      <c r="PGV2900" s="391"/>
      <c r="PGW2900" s="391"/>
      <c r="PGX2900" s="391"/>
      <c r="PGY2900" s="391"/>
      <c r="PGZ2900" s="391"/>
      <c r="PHA2900" s="391"/>
      <c r="PHB2900" s="391"/>
      <c r="PHC2900" s="391"/>
      <c r="PHD2900" s="391"/>
      <c r="PHE2900" s="391"/>
      <c r="PHF2900" s="391"/>
      <c r="PHG2900" s="391"/>
      <c r="PHH2900" s="391"/>
      <c r="PHI2900" s="391"/>
      <c r="PHJ2900" s="391"/>
      <c r="PHK2900" s="391"/>
      <c r="PHL2900" s="391"/>
      <c r="PHM2900" s="391"/>
      <c r="PHN2900" s="391"/>
      <c r="PHO2900" s="391"/>
      <c r="PHP2900" s="391"/>
      <c r="PHQ2900" s="391"/>
      <c r="PHR2900" s="391"/>
      <c r="PHS2900" s="391"/>
      <c r="PHT2900" s="391"/>
      <c r="PHU2900" s="391"/>
      <c r="PHV2900" s="391"/>
      <c r="PHW2900" s="391"/>
      <c r="PHX2900" s="391"/>
      <c r="PHY2900" s="391"/>
      <c r="PHZ2900" s="391"/>
      <c r="PIA2900" s="391"/>
      <c r="PIB2900" s="391"/>
      <c r="PIC2900" s="391"/>
      <c r="PID2900" s="391"/>
      <c r="PIE2900" s="391"/>
      <c r="PIF2900" s="391"/>
      <c r="PIG2900" s="391"/>
      <c r="PIH2900" s="391"/>
      <c r="PII2900" s="391"/>
      <c r="PIJ2900" s="391"/>
      <c r="PIK2900" s="391"/>
      <c r="PIL2900" s="391"/>
      <c r="PIM2900" s="391"/>
      <c r="PIN2900" s="391"/>
      <c r="PIO2900" s="391"/>
      <c r="PIP2900" s="391"/>
      <c r="PIQ2900" s="391"/>
      <c r="PIR2900" s="391"/>
      <c r="PIS2900" s="391"/>
      <c r="PIT2900" s="391"/>
      <c r="PIU2900" s="391"/>
      <c r="PIV2900" s="391"/>
      <c r="PIW2900" s="391"/>
      <c r="PIX2900" s="391"/>
      <c r="PIY2900" s="391"/>
      <c r="PIZ2900" s="391"/>
      <c r="PJA2900" s="391"/>
      <c r="PJB2900" s="391"/>
      <c r="PJC2900" s="391"/>
      <c r="PJD2900" s="391"/>
      <c r="PJE2900" s="391"/>
      <c r="PJF2900" s="391"/>
      <c r="PJG2900" s="391"/>
      <c r="PJH2900" s="391"/>
      <c r="PJI2900" s="391"/>
      <c r="PJJ2900" s="391"/>
      <c r="PJK2900" s="391"/>
      <c r="PJL2900" s="391"/>
      <c r="PJM2900" s="391"/>
      <c r="PJN2900" s="391"/>
      <c r="PJO2900" s="391"/>
      <c r="PJP2900" s="391"/>
      <c r="PJQ2900" s="391"/>
      <c r="PJR2900" s="391"/>
      <c r="PJS2900" s="391"/>
      <c r="PJT2900" s="391"/>
      <c r="PJU2900" s="391"/>
      <c r="PJV2900" s="391"/>
      <c r="PJW2900" s="391"/>
      <c r="PJX2900" s="391"/>
      <c r="PJY2900" s="391"/>
      <c r="PJZ2900" s="391"/>
      <c r="PKA2900" s="391"/>
      <c r="PKB2900" s="391"/>
      <c r="PKC2900" s="391"/>
      <c r="PKD2900" s="391"/>
      <c r="PKE2900" s="391"/>
      <c r="PKF2900" s="391"/>
      <c r="PKG2900" s="391"/>
      <c r="PKH2900" s="391"/>
      <c r="PKI2900" s="391"/>
      <c r="PKJ2900" s="391"/>
      <c r="PKK2900" s="391"/>
      <c r="PKL2900" s="391"/>
      <c r="PKM2900" s="391"/>
      <c r="PKN2900" s="391"/>
      <c r="PKO2900" s="391"/>
      <c r="PKP2900" s="391"/>
      <c r="PKQ2900" s="391"/>
      <c r="PKR2900" s="391"/>
      <c r="PKS2900" s="391"/>
      <c r="PKT2900" s="391"/>
      <c r="PKU2900" s="391"/>
      <c r="PKV2900" s="391"/>
      <c r="PKW2900" s="391"/>
      <c r="PKX2900" s="391"/>
      <c r="PKY2900" s="391"/>
      <c r="PKZ2900" s="391"/>
      <c r="PLA2900" s="391"/>
      <c r="PLB2900" s="391"/>
      <c r="PLC2900" s="391"/>
      <c r="PLD2900" s="391"/>
      <c r="PLE2900" s="391"/>
      <c r="PLF2900" s="391"/>
      <c r="PLG2900" s="391"/>
      <c r="PLH2900" s="391"/>
      <c r="PLI2900" s="391"/>
      <c r="PLJ2900" s="391"/>
      <c r="PLK2900" s="391"/>
      <c r="PLL2900" s="391"/>
      <c r="PLM2900" s="391"/>
      <c r="PLN2900" s="391"/>
      <c r="PLO2900" s="391"/>
      <c r="PLP2900" s="391"/>
      <c r="PLQ2900" s="391"/>
      <c r="PLR2900" s="391"/>
      <c r="PLS2900" s="391"/>
      <c r="PLT2900" s="391"/>
      <c r="PLU2900" s="391"/>
      <c r="PLV2900" s="391"/>
      <c r="PLW2900" s="391"/>
      <c r="PLX2900" s="391"/>
      <c r="PLY2900" s="391"/>
      <c r="PLZ2900" s="391"/>
      <c r="PMA2900" s="391"/>
      <c r="PMB2900" s="391"/>
      <c r="PMC2900" s="391"/>
      <c r="PMD2900" s="391"/>
      <c r="PME2900" s="391"/>
      <c r="PMF2900" s="391"/>
      <c r="PMG2900" s="391"/>
      <c r="PMH2900" s="391"/>
      <c r="PMI2900" s="391"/>
      <c r="PMJ2900" s="391"/>
      <c r="PMK2900" s="391"/>
      <c r="PML2900" s="391"/>
      <c r="PMM2900" s="391"/>
      <c r="PMN2900" s="391"/>
      <c r="PMO2900" s="391"/>
      <c r="PMP2900" s="391"/>
      <c r="PMQ2900" s="391"/>
      <c r="PMR2900" s="391"/>
      <c r="PMS2900" s="391"/>
      <c r="PMT2900" s="391"/>
      <c r="PMU2900" s="391"/>
      <c r="PMV2900" s="391"/>
      <c r="PMW2900" s="391"/>
      <c r="PMX2900" s="391"/>
      <c r="PMY2900" s="391"/>
      <c r="PMZ2900" s="391"/>
      <c r="PNA2900" s="391"/>
      <c r="PNB2900" s="391"/>
      <c r="PNC2900" s="391"/>
      <c r="PND2900" s="391"/>
      <c r="PNE2900" s="391"/>
      <c r="PNF2900" s="391"/>
      <c r="PNG2900" s="391"/>
      <c r="PNH2900" s="391"/>
      <c r="PNI2900" s="391"/>
      <c r="PNJ2900" s="391"/>
      <c r="PNK2900" s="391"/>
      <c r="PNL2900" s="391"/>
      <c r="PNM2900" s="391"/>
      <c r="PNN2900" s="391"/>
      <c r="PNO2900" s="391"/>
      <c r="PNP2900" s="391"/>
      <c r="PNQ2900" s="391"/>
      <c r="PNR2900" s="391"/>
      <c r="PNS2900" s="391"/>
      <c r="PNT2900" s="391"/>
      <c r="PNU2900" s="391"/>
      <c r="PNV2900" s="391"/>
      <c r="PNW2900" s="391"/>
      <c r="PNX2900" s="391"/>
      <c r="PNY2900" s="391"/>
      <c r="PNZ2900" s="391"/>
      <c r="POA2900" s="391"/>
      <c r="POB2900" s="391"/>
      <c r="POC2900" s="391"/>
      <c r="POD2900" s="391"/>
      <c r="POE2900" s="391"/>
      <c r="POF2900" s="391"/>
      <c r="POG2900" s="391"/>
      <c r="POH2900" s="391"/>
      <c r="POI2900" s="391"/>
      <c r="POJ2900" s="391"/>
      <c r="POK2900" s="391"/>
      <c r="POL2900" s="391"/>
      <c r="POM2900" s="391"/>
      <c r="PON2900" s="391"/>
      <c r="POO2900" s="391"/>
      <c r="POP2900" s="391"/>
      <c r="POQ2900" s="391"/>
      <c r="POR2900" s="391"/>
      <c r="POS2900" s="391"/>
      <c r="POT2900" s="391"/>
      <c r="POU2900" s="391"/>
      <c r="POV2900" s="391"/>
      <c r="POW2900" s="391"/>
      <c r="POX2900" s="391"/>
      <c r="POY2900" s="391"/>
      <c r="POZ2900" s="391"/>
      <c r="PPA2900" s="391"/>
      <c r="PPB2900" s="391"/>
      <c r="PPC2900" s="391"/>
      <c r="PPD2900" s="391"/>
      <c r="PPE2900" s="391"/>
      <c r="PPF2900" s="391"/>
      <c r="PPG2900" s="391"/>
      <c r="PPH2900" s="391"/>
      <c r="PPI2900" s="391"/>
      <c r="PPJ2900" s="391"/>
      <c r="PPK2900" s="391"/>
      <c r="PPL2900" s="391"/>
      <c r="PPM2900" s="391"/>
      <c r="PPN2900" s="391"/>
      <c r="PPO2900" s="391"/>
      <c r="PPP2900" s="391"/>
      <c r="PPQ2900" s="391"/>
      <c r="PPR2900" s="391"/>
      <c r="PPS2900" s="391"/>
      <c r="PPT2900" s="391"/>
      <c r="PPU2900" s="391"/>
      <c r="PPV2900" s="391"/>
      <c r="PPW2900" s="391"/>
      <c r="PPX2900" s="391"/>
      <c r="PPY2900" s="391"/>
      <c r="PPZ2900" s="391"/>
      <c r="PQA2900" s="391"/>
      <c r="PQB2900" s="391"/>
      <c r="PQC2900" s="391"/>
      <c r="PQD2900" s="391"/>
      <c r="PQE2900" s="391"/>
      <c r="PQF2900" s="391"/>
      <c r="PQG2900" s="391"/>
      <c r="PQH2900" s="391"/>
      <c r="PQI2900" s="391"/>
      <c r="PQJ2900" s="391"/>
      <c r="PQK2900" s="391"/>
      <c r="PQL2900" s="391"/>
      <c r="PQM2900" s="391"/>
      <c r="PQN2900" s="391"/>
      <c r="PQO2900" s="391"/>
      <c r="PQP2900" s="391"/>
      <c r="PQQ2900" s="391"/>
      <c r="PQR2900" s="391"/>
      <c r="PQS2900" s="391"/>
      <c r="PQT2900" s="391"/>
      <c r="PQU2900" s="391"/>
      <c r="PQV2900" s="391"/>
      <c r="PQW2900" s="391"/>
      <c r="PQX2900" s="391"/>
      <c r="PQY2900" s="391"/>
      <c r="PQZ2900" s="391"/>
      <c r="PRA2900" s="391"/>
      <c r="PRB2900" s="391"/>
      <c r="PRC2900" s="391"/>
      <c r="PRD2900" s="391"/>
      <c r="PRE2900" s="391"/>
      <c r="PRF2900" s="391"/>
      <c r="PRG2900" s="391"/>
      <c r="PRH2900" s="391"/>
      <c r="PRI2900" s="391"/>
      <c r="PRJ2900" s="391"/>
      <c r="PRK2900" s="391"/>
      <c r="PRL2900" s="391"/>
      <c r="PRM2900" s="391"/>
      <c r="PRN2900" s="391"/>
      <c r="PRO2900" s="391"/>
      <c r="PRP2900" s="391"/>
      <c r="PRQ2900" s="391"/>
      <c r="PRR2900" s="391"/>
      <c r="PRS2900" s="391"/>
      <c r="PRT2900" s="391"/>
      <c r="PRU2900" s="391"/>
      <c r="PRV2900" s="391"/>
      <c r="PRW2900" s="391"/>
      <c r="PRX2900" s="391"/>
      <c r="PRY2900" s="391"/>
      <c r="PRZ2900" s="391"/>
      <c r="PSA2900" s="391"/>
      <c r="PSB2900" s="391"/>
      <c r="PSC2900" s="391"/>
      <c r="PSD2900" s="391"/>
      <c r="PSE2900" s="391"/>
      <c r="PSF2900" s="391"/>
      <c r="PSG2900" s="391"/>
      <c r="PSH2900" s="391"/>
      <c r="PSI2900" s="391"/>
      <c r="PSJ2900" s="391"/>
      <c r="PSK2900" s="391"/>
      <c r="PSL2900" s="391"/>
      <c r="PSM2900" s="391"/>
      <c r="PSN2900" s="391"/>
      <c r="PSO2900" s="391"/>
      <c r="PSP2900" s="391"/>
      <c r="PSQ2900" s="391"/>
      <c r="PSR2900" s="391"/>
      <c r="PSS2900" s="391"/>
      <c r="PST2900" s="391"/>
      <c r="PSU2900" s="391"/>
      <c r="PSV2900" s="391"/>
      <c r="PSW2900" s="391"/>
      <c r="PSX2900" s="391"/>
      <c r="PSY2900" s="391"/>
      <c r="PSZ2900" s="391"/>
      <c r="PTA2900" s="391"/>
      <c r="PTB2900" s="391"/>
      <c r="PTC2900" s="391"/>
      <c r="PTD2900" s="391"/>
      <c r="PTE2900" s="391"/>
      <c r="PTF2900" s="391"/>
      <c r="PTG2900" s="391"/>
      <c r="PTH2900" s="391"/>
      <c r="PTI2900" s="391"/>
      <c r="PTJ2900" s="391"/>
      <c r="PTK2900" s="391"/>
      <c r="PTL2900" s="391"/>
      <c r="PTM2900" s="391"/>
      <c r="PTN2900" s="391"/>
      <c r="PTO2900" s="391"/>
      <c r="PTP2900" s="391"/>
      <c r="PTQ2900" s="391"/>
      <c r="PTR2900" s="391"/>
      <c r="PTS2900" s="391"/>
      <c r="PTT2900" s="391"/>
      <c r="PTU2900" s="391"/>
      <c r="PTV2900" s="391"/>
      <c r="PTW2900" s="391"/>
      <c r="PTX2900" s="391"/>
      <c r="PTY2900" s="391"/>
      <c r="PTZ2900" s="391"/>
      <c r="PUA2900" s="391"/>
      <c r="PUB2900" s="391"/>
      <c r="PUC2900" s="391"/>
      <c r="PUD2900" s="391"/>
      <c r="PUE2900" s="391"/>
      <c r="PUF2900" s="391"/>
      <c r="PUG2900" s="391"/>
      <c r="PUH2900" s="391"/>
      <c r="PUI2900" s="391"/>
      <c r="PUJ2900" s="391"/>
      <c r="PUK2900" s="391"/>
      <c r="PUL2900" s="391"/>
      <c r="PUM2900" s="391"/>
      <c r="PUN2900" s="391"/>
      <c r="PUO2900" s="391"/>
      <c r="PUP2900" s="391"/>
      <c r="PUQ2900" s="391"/>
      <c r="PUR2900" s="391"/>
      <c r="PUS2900" s="391"/>
      <c r="PUT2900" s="391"/>
      <c r="PUU2900" s="391"/>
      <c r="PUV2900" s="391"/>
      <c r="PUW2900" s="391"/>
      <c r="PUX2900" s="391"/>
      <c r="PUY2900" s="391"/>
      <c r="PUZ2900" s="391"/>
      <c r="PVA2900" s="391"/>
      <c r="PVB2900" s="391"/>
      <c r="PVC2900" s="391"/>
      <c r="PVD2900" s="391"/>
      <c r="PVE2900" s="391"/>
      <c r="PVF2900" s="391"/>
      <c r="PVG2900" s="391"/>
      <c r="PVH2900" s="391"/>
      <c r="PVI2900" s="391"/>
      <c r="PVJ2900" s="391"/>
      <c r="PVK2900" s="391"/>
      <c r="PVL2900" s="391"/>
      <c r="PVM2900" s="391"/>
      <c r="PVN2900" s="391"/>
      <c r="PVO2900" s="391"/>
      <c r="PVP2900" s="391"/>
      <c r="PVQ2900" s="391"/>
      <c r="PVR2900" s="391"/>
      <c r="PVS2900" s="391"/>
      <c r="PVT2900" s="391"/>
      <c r="PVU2900" s="391"/>
      <c r="PVV2900" s="391"/>
      <c r="PVW2900" s="391"/>
      <c r="PVX2900" s="391"/>
      <c r="PVY2900" s="391"/>
      <c r="PVZ2900" s="391"/>
      <c r="PWA2900" s="391"/>
      <c r="PWB2900" s="391"/>
      <c r="PWC2900" s="391"/>
      <c r="PWD2900" s="391"/>
      <c r="PWE2900" s="391"/>
      <c r="PWF2900" s="391"/>
      <c r="PWG2900" s="391"/>
      <c r="PWH2900" s="391"/>
      <c r="PWI2900" s="391"/>
      <c r="PWJ2900" s="391"/>
      <c r="PWK2900" s="391"/>
      <c r="PWL2900" s="391"/>
      <c r="PWM2900" s="391"/>
      <c r="PWN2900" s="391"/>
      <c r="PWO2900" s="391"/>
      <c r="PWP2900" s="391"/>
      <c r="PWQ2900" s="391"/>
      <c r="PWR2900" s="391"/>
      <c r="PWS2900" s="391"/>
      <c r="PWT2900" s="391"/>
      <c r="PWU2900" s="391"/>
      <c r="PWV2900" s="391"/>
      <c r="PWW2900" s="391"/>
      <c r="PWX2900" s="391"/>
      <c r="PWY2900" s="391"/>
      <c r="PWZ2900" s="391"/>
      <c r="PXA2900" s="391"/>
      <c r="PXB2900" s="391"/>
      <c r="PXC2900" s="391"/>
      <c r="PXD2900" s="391"/>
      <c r="PXE2900" s="391"/>
      <c r="PXF2900" s="391"/>
      <c r="PXG2900" s="391"/>
      <c r="PXH2900" s="391"/>
      <c r="PXI2900" s="391"/>
      <c r="PXJ2900" s="391"/>
      <c r="PXK2900" s="391"/>
      <c r="PXL2900" s="391"/>
      <c r="PXM2900" s="391"/>
      <c r="PXN2900" s="391"/>
      <c r="PXO2900" s="391"/>
      <c r="PXP2900" s="391"/>
      <c r="PXQ2900" s="391"/>
      <c r="PXR2900" s="391"/>
      <c r="PXS2900" s="391"/>
      <c r="PXT2900" s="391"/>
      <c r="PXU2900" s="391"/>
      <c r="PXV2900" s="391"/>
      <c r="PXW2900" s="391"/>
      <c r="PXX2900" s="391"/>
      <c r="PXY2900" s="391"/>
      <c r="PXZ2900" s="391"/>
      <c r="PYA2900" s="391"/>
      <c r="PYB2900" s="391"/>
      <c r="PYC2900" s="391"/>
      <c r="PYD2900" s="391"/>
      <c r="PYE2900" s="391"/>
      <c r="PYF2900" s="391"/>
      <c r="PYG2900" s="391"/>
      <c r="PYH2900" s="391"/>
      <c r="PYI2900" s="391"/>
      <c r="PYJ2900" s="391"/>
      <c r="PYK2900" s="391"/>
      <c r="PYL2900" s="391"/>
      <c r="PYM2900" s="391"/>
      <c r="PYN2900" s="391"/>
      <c r="PYO2900" s="391"/>
      <c r="PYP2900" s="391"/>
      <c r="PYQ2900" s="391"/>
      <c r="PYR2900" s="391"/>
      <c r="PYS2900" s="391"/>
      <c r="PYT2900" s="391"/>
      <c r="PYU2900" s="391"/>
      <c r="PYV2900" s="391"/>
      <c r="PYW2900" s="391"/>
      <c r="PYX2900" s="391"/>
      <c r="PYY2900" s="391"/>
      <c r="PYZ2900" s="391"/>
      <c r="PZA2900" s="391"/>
      <c r="PZB2900" s="391"/>
      <c r="PZC2900" s="391"/>
      <c r="PZD2900" s="391"/>
      <c r="PZE2900" s="391"/>
      <c r="PZF2900" s="391"/>
      <c r="PZG2900" s="391"/>
      <c r="PZH2900" s="391"/>
      <c r="PZI2900" s="391"/>
      <c r="PZJ2900" s="391"/>
      <c r="PZK2900" s="391"/>
      <c r="PZL2900" s="391"/>
      <c r="PZM2900" s="391"/>
      <c r="PZN2900" s="391"/>
      <c r="PZO2900" s="391"/>
      <c r="PZP2900" s="391"/>
      <c r="PZQ2900" s="391"/>
      <c r="PZR2900" s="391"/>
      <c r="PZS2900" s="391"/>
      <c r="PZT2900" s="391"/>
      <c r="PZU2900" s="391"/>
      <c r="PZV2900" s="391"/>
      <c r="PZW2900" s="391"/>
      <c r="PZX2900" s="391"/>
      <c r="PZY2900" s="391"/>
      <c r="PZZ2900" s="391"/>
      <c r="QAA2900" s="391"/>
      <c r="QAB2900" s="391"/>
      <c r="QAC2900" s="391"/>
      <c r="QAD2900" s="391"/>
      <c r="QAE2900" s="391"/>
      <c r="QAF2900" s="391"/>
      <c r="QAG2900" s="391"/>
      <c r="QAH2900" s="391"/>
      <c r="QAI2900" s="391"/>
      <c r="QAJ2900" s="391"/>
      <c r="QAK2900" s="391"/>
      <c r="QAL2900" s="391"/>
      <c r="QAM2900" s="391"/>
      <c r="QAN2900" s="391"/>
      <c r="QAO2900" s="391"/>
      <c r="QAP2900" s="391"/>
      <c r="QAQ2900" s="391"/>
      <c r="QAR2900" s="391"/>
      <c r="QAS2900" s="391"/>
      <c r="QAT2900" s="391"/>
      <c r="QAU2900" s="391"/>
      <c r="QAV2900" s="391"/>
      <c r="QAW2900" s="391"/>
      <c r="QAX2900" s="391"/>
      <c r="QAY2900" s="391"/>
      <c r="QAZ2900" s="391"/>
      <c r="QBA2900" s="391"/>
      <c r="QBB2900" s="391"/>
      <c r="QBC2900" s="391"/>
      <c r="QBD2900" s="391"/>
      <c r="QBE2900" s="391"/>
      <c r="QBF2900" s="391"/>
      <c r="QBG2900" s="391"/>
      <c r="QBH2900" s="391"/>
      <c r="QBI2900" s="391"/>
      <c r="QBJ2900" s="391"/>
      <c r="QBK2900" s="391"/>
      <c r="QBL2900" s="391"/>
      <c r="QBM2900" s="391"/>
      <c r="QBN2900" s="391"/>
      <c r="QBO2900" s="391"/>
      <c r="QBP2900" s="391"/>
      <c r="QBQ2900" s="391"/>
      <c r="QBR2900" s="391"/>
      <c r="QBS2900" s="391"/>
      <c r="QBT2900" s="391"/>
      <c r="QBU2900" s="391"/>
      <c r="QBV2900" s="391"/>
      <c r="QBW2900" s="391"/>
      <c r="QBX2900" s="391"/>
      <c r="QBY2900" s="391"/>
      <c r="QBZ2900" s="391"/>
      <c r="QCA2900" s="391"/>
      <c r="QCB2900" s="391"/>
      <c r="QCC2900" s="391"/>
      <c r="QCD2900" s="391"/>
      <c r="QCE2900" s="391"/>
      <c r="QCF2900" s="391"/>
      <c r="QCG2900" s="391"/>
      <c r="QCH2900" s="391"/>
      <c r="QCI2900" s="391"/>
      <c r="QCJ2900" s="391"/>
      <c r="QCK2900" s="391"/>
      <c r="QCL2900" s="391"/>
      <c r="QCM2900" s="391"/>
      <c r="QCN2900" s="391"/>
      <c r="QCO2900" s="391"/>
      <c r="QCP2900" s="391"/>
      <c r="QCQ2900" s="391"/>
      <c r="QCR2900" s="391"/>
      <c r="QCS2900" s="391"/>
      <c r="QCT2900" s="391"/>
      <c r="QCU2900" s="391"/>
      <c r="QCV2900" s="391"/>
      <c r="QCW2900" s="391"/>
      <c r="QCX2900" s="391"/>
      <c r="QCY2900" s="391"/>
      <c r="QCZ2900" s="391"/>
      <c r="QDA2900" s="391"/>
      <c r="QDB2900" s="391"/>
      <c r="QDC2900" s="391"/>
      <c r="QDD2900" s="391"/>
      <c r="QDE2900" s="391"/>
      <c r="QDF2900" s="391"/>
      <c r="QDG2900" s="391"/>
      <c r="QDH2900" s="391"/>
      <c r="QDI2900" s="391"/>
      <c r="QDJ2900" s="391"/>
      <c r="QDK2900" s="391"/>
      <c r="QDL2900" s="391"/>
      <c r="QDM2900" s="391"/>
      <c r="QDN2900" s="391"/>
      <c r="QDO2900" s="391"/>
      <c r="QDP2900" s="391"/>
      <c r="QDQ2900" s="391"/>
      <c r="QDR2900" s="391"/>
      <c r="QDS2900" s="391"/>
      <c r="QDT2900" s="391"/>
      <c r="QDU2900" s="391"/>
      <c r="QDV2900" s="391"/>
      <c r="QDW2900" s="391"/>
      <c r="QDX2900" s="391"/>
      <c r="QDY2900" s="391"/>
      <c r="QDZ2900" s="391"/>
      <c r="QEA2900" s="391"/>
      <c r="QEB2900" s="391"/>
      <c r="QEC2900" s="391"/>
      <c r="QED2900" s="391"/>
      <c r="QEE2900" s="391"/>
      <c r="QEF2900" s="391"/>
      <c r="QEG2900" s="391"/>
      <c r="QEH2900" s="391"/>
      <c r="QEI2900" s="391"/>
      <c r="QEJ2900" s="391"/>
      <c r="QEK2900" s="391"/>
      <c r="QEL2900" s="391"/>
      <c r="QEM2900" s="391"/>
      <c r="QEN2900" s="391"/>
      <c r="QEO2900" s="391"/>
      <c r="QEP2900" s="391"/>
      <c r="QEQ2900" s="391"/>
      <c r="QER2900" s="391"/>
      <c r="QES2900" s="391"/>
      <c r="QET2900" s="391"/>
      <c r="QEU2900" s="391"/>
      <c r="QEV2900" s="391"/>
      <c r="QEW2900" s="391"/>
      <c r="QEX2900" s="391"/>
      <c r="QEY2900" s="391"/>
      <c r="QEZ2900" s="391"/>
      <c r="QFA2900" s="391"/>
      <c r="QFB2900" s="391"/>
      <c r="QFC2900" s="391"/>
      <c r="QFD2900" s="391"/>
      <c r="QFE2900" s="391"/>
      <c r="QFF2900" s="391"/>
      <c r="QFG2900" s="391"/>
      <c r="QFH2900" s="391"/>
      <c r="QFI2900" s="391"/>
      <c r="QFJ2900" s="391"/>
      <c r="QFK2900" s="391"/>
      <c r="QFL2900" s="391"/>
      <c r="QFM2900" s="391"/>
      <c r="QFN2900" s="391"/>
      <c r="QFO2900" s="391"/>
      <c r="QFP2900" s="391"/>
      <c r="QFQ2900" s="391"/>
      <c r="QFR2900" s="391"/>
      <c r="QFS2900" s="391"/>
      <c r="QFT2900" s="391"/>
      <c r="QFU2900" s="391"/>
      <c r="QFV2900" s="391"/>
      <c r="QFW2900" s="391"/>
      <c r="QFX2900" s="391"/>
      <c r="QFY2900" s="391"/>
      <c r="QFZ2900" s="391"/>
      <c r="QGA2900" s="391"/>
      <c r="QGB2900" s="391"/>
      <c r="QGC2900" s="391"/>
      <c r="QGD2900" s="391"/>
      <c r="QGE2900" s="391"/>
      <c r="QGF2900" s="391"/>
      <c r="QGG2900" s="391"/>
      <c r="QGH2900" s="391"/>
      <c r="QGI2900" s="391"/>
      <c r="QGJ2900" s="391"/>
      <c r="QGK2900" s="391"/>
      <c r="QGL2900" s="391"/>
      <c r="QGM2900" s="391"/>
      <c r="QGN2900" s="391"/>
      <c r="QGO2900" s="391"/>
      <c r="QGP2900" s="391"/>
      <c r="QGQ2900" s="391"/>
      <c r="QGR2900" s="391"/>
      <c r="QGS2900" s="391"/>
      <c r="QGT2900" s="391"/>
      <c r="QGU2900" s="391"/>
      <c r="QGV2900" s="391"/>
      <c r="QGW2900" s="391"/>
      <c r="QGX2900" s="391"/>
      <c r="QGY2900" s="391"/>
      <c r="QGZ2900" s="391"/>
      <c r="QHA2900" s="391"/>
      <c r="QHB2900" s="391"/>
      <c r="QHC2900" s="391"/>
      <c r="QHD2900" s="391"/>
      <c r="QHE2900" s="391"/>
      <c r="QHF2900" s="391"/>
      <c r="QHG2900" s="391"/>
      <c r="QHH2900" s="391"/>
      <c r="QHI2900" s="391"/>
      <c r="QHJ2900" s="391"/>
      <c r="QHK2900" s="391"/>
      <c r="QHL2900" s="391"/>
      <c r="QHM2900" s="391"/>
      <c r="QHN2900" s="391"/>
      <c r="QHO2900" s="391"/>
      <c r="QHP2900" s="391"/>
      <c r="QHQ2900" s="391"/>
      <c r="QHR2900" s="391"/>
      <c r="QHS2900" s="391"/>
      <c r="QHT2900" s="391"/>
      <c r="QHU2900" s="391"/>
      <c r="QHV2900" s="391"/>
      <c r="QHW2900" s="391"/>
      <c r="QHX2900" s="391"/>
      <c r="QHY2900" s="391"/>
      <c r="QHZ2900" s="391"/>
      <c r="QIA2900" s="391"/>
      <c r="QIB2900" s="391"/>
      <c r="QIC2900" s="391"/>
      <c r="QID2900" s="391"/>
      <c r="QIE2900" s="391"/>
      <c r="QIF2900" s="391"/>
      <c r="QIG2900" s="391"/>
      <c r="QIH2900" s="391"/>
      <c r="QII2900" s="391"/>
      <c r="QIJ2900" s="391"/>
      <c r="QIK2900" s="391"/>
      <c r="QIL2900" s="391"/>
      <c r="QIM2900" s="391"/>
      <c r="QIN2900" s="391"/>
      <c r="QIO2900" s="391"/>
      <c r="QIP2900" s="391"/>
      <c r="QIQ2900" s="391"/>
      <c r="QIR2900" s="391"/>
      <c r="QIS2900" s="391"/>
      <c r="QIT2900" s="391"/>
      <c r="QIU2900" s="391"/>
      <c r="QIV2900" s="391"/>
      <c r="QIW2900" s="391"/>
      <c r="QIX2900" s="391"/>
      <c r="QIY2900" s="391"/>
      <c r="QIZ2900" s="391"/>
      <c r="QJA2900" s="391"/>
      <c r="QJB2900" s="391"/>
      <c r="QJC2900" s="391"/>
      <c r="QJD2900" s="391"/>
      <c r="QJE2900" s="391"/>
      <c r="QJF2900" s="391"/>
      <c r="QJG2900" s="391"/>
      <c r="QJH2900" s="391"/>
      <c r="QJI2900" s="391"/>
      <c r="QJJ2900" s="391"/>
      <c r="QJK2900" s="391"/>
      <c r="QJL2900" s="391"/>
      <c r="QJM2900" s="391"/>
      <c r="QJN2900" s="391"/>
      <c r="QJO2900" s="391"/>
      <c r="QJP2900" s="391"/>
      <c r="QJQ2900" s="391"/>
      <c r="QJR2900" s="391"/>
      <c r="QJS2900" s="391"/>
      <c r="QJT2900" s="391"/>
      <c r="QJU2900" s="391"/>
      <c r="QJV2900" s="391"/>
      <c r="QJW2900" s="391"/>
      <c r="QJX2900" s="391"/>
      <c r="QJY2900" s="391"/>
      <c r="QJZ2900" s="391"/>
      <c r="QKA2900" s="391"/>
      <c r="QKB2900" s="391"/>
      <c r="QKC2900" s="391"/>
      <c r="QKD2900" s="391"/>
      <c r="QKE2900" s="391"/>
      <c r="QKF2900" s="391"/>
      <c r="QKG2900" s="391"/>
      <c r="QKH2900" s="391"/>
      <c r="QKI2900" s="391"/>
      <c r="QKJ2900" s="391"/>
      <c r="QKK2900" s="391"/>
      <c r="QKL2900" s="391"/>
      <c r="QKM2900" s="391"/>
      <c r="QKN2900" s="391"/>
      <c r="QKO2900" s="391"/>
      <c r="QKP2900" s="391"/>
      <c r="QKQ2900" s="391"/>
      <c r="QKR2900" s="391"/>
      <c r="QKS2900" s="391"/>
      <c r="QKT2900" s="391"/>
      <c r="QKU2900" s="391"/>
      <c r="QKV2900" s="391"/>
      <c r="QKW2900" s="391"/>
      <c r="QKX2900" s="391"/>
      <c r="QKY2900" s="391"/>
      <c r="QKZ2900" s="391"/>
      <c r="QLA2900" s="391"/>
      <c r="QLB2900" s="391"/>
      <c r="QLC2900" s="391"/>
      <c r="QLD2900" s="391"/>
      <c r="QLE2900" s="391"/>
      <c r="QLF2900" s="391"/>
      <c r="QLG2900" s="391"/>
      <c r="QLH2900" s="391"/>
      <c r="QLI2900" s="391"/>
      <c r="QLJ2900" s="391"/>
      <c r="QLK2900" s="391"/>
      <c r="QLL2900" s="391"/>
      <c r="QLM2900" s="391"/>
      <c r="QLN2900" s="391"/>
      <c r="QLO2900" s="391"/>
      <c r="QLP2900" s="391"/>
      <c r="QLQ2900" s="391"/>
      <c r="QLR2900" s="391"/>
      <c r="QLS2900" s="391"/>
      <c r="QLT2900" s="391"/>
      <c r="QLU2900" s="391"/>
      <c r="QLV2900" s="391"/>
      <c r="QLW2900" s="391"/>
      <c r="QLX2900" s="391"/>
      <c r="QLY2900" s="391"/>
      <c r="QLZ2900" s="391"/>
      <c r="QMA2900" s="391"/>
      <c r="QMB2900" s="391"/>
      <c r="QMC2900" s="391"/>
      <c r="QMD2900" s="391"/>
      <c r="QME2900" s="391"/>
      <c r="QMF2900" s="391"/>
      <c r="QMG2900" s="391"/>
      <c r="QMH2900" s="391"/>
      <c r="QMI2900" s="391"/>
      <c r="QMJ2900" s="391"/>
      <c r="QMK2900" s="391"/>
      <c r="QML2900" s="391"/>
      <c r="QMM2900" s="391"/>
      <c r="QMN2900" s="391"/>
      <c r="QMO2900" s="391"/>
      <c r="QMP2900" s="391"/>
      <c r="QMQ2900" s="391"/>
      <c r="QMR2900" s="391"/>
      <c r="QMS2900" s="391"/>
      <c r="QMT2900" s="391"/>
      <c r="QMU2900" s="391"/>
      <c r="QMV2900" s="391"/>
      <c r="QMW2900" s="391"/>
      <c r="QMX2900" s="391"/>
      <c r="QMY2900" s="391"/>
      <c r="QMZ2900" s="391"/>
      <c r="QNA2900" s="391"/>
      <c r="QNB2900" s="391"/>
      <c r="QNC2900" s="391"/>
      <c r="QND2900" s="391"/>
      <c r="QNE2900" s="391"/>
      <c r="QNF2900" s="391"/>
      <c r="QNG2900" s="391"/>
      <c r="QNH2900" s="391"/>
      <c r="QNI2900" s="391"/>
      <c r="QNJ2900" s="391"/>
      <c r="QNK2900" s="391"/>
      <c r="QNL2900" s="391"/>
      <c r="QNM2900" s="391"/>
      <c r="QNN2900" s="391"/>
      <c r="QNO2900" s="391"/>
      <c r="QNP2900" s="391"/>
      <c r="QNQ2900" s="391"/>
      <c r="QNR2900" s="391"/>
      <c r="QNS2900" s="391"/>
      <c r="QNT2900" s="391"/>
      <c r="QNU2900" s="391"/>
      <c r="QNV2900" s="391"/>
      <c r="QNW2900" s="391"/>
      <c r="QNX2900" s="391"/>
      <c r="QNY2900" s="391"/>
      <c r="QNZ2900" s="391"/>
      <c r="QOA2900" s="391"/>
      <c r="QOB2900" s="391"/>
      <c r="QOC2900" s="391"/>
      <c r="QOD2900" s="391"/>
      <c r="QOE2900" s="391"/>
      <c r="QOF2900" s="391"/>
      <c r="QOG2900" s="391"/>
      <c r="QOH2900" s="391"/>
      <c r="QOI2900" s="391"/>
      <c r="QOJ2900" s="391"/>
      <c r="QOK2900" s="391"/>
      <c r="QOL2900" s="391"/>
      <c r="QOM2900" s="391"/>
      <c r="QON2900" s="391"/>
      <c r="QOO2900" s="391"/>
      <c r="QOP2900" s="391"/>
      <c r="QOQ2900" s="391"/>
      <c r="QOR2900" s="391"/>
      <c r="QOS2900" s="391"/>
      <c r="QOT2900" s="391"/>
      <c r="QOU2900" s="391"/>
      <c r="QOV2900" s="391"/>
      <c r="QOW2900" s="391"/>
      <c r="QOX2900" s="391"/>
      <c r="QOY2900" s="391"/>
      <c r="QOZ2900" s="391"/>
      <c r="QPA2900" s="391"/>
      <c r="QPB2900" s="391"/>
      <c r="QPC2900" s="391"/>
      <c r="QPD2900" s="391"/>
      <c r="QPE2900" s="391"/>
      <c r="QPF2900" s="391"/>
      <c r="QPG2900" s="391"/>
      <c r="QPH2900" s="391"/>
      <c r="QPI2900" s="391"/>
      <c r="QPJ2900" s="391"/>
      <c r="QPK2900" s="391"/>
      <c r="QPL2900" s="391"/>
      <c r="QPM2900" s="391"/>
      <c r="QPN2900" s="391"/>
      <c r="QPO2900" s="391"/>
      <c r="QPP2900" s="391"/>
      <c r="QPQ2900" s="391"/>
      <c r="QPR2900" s="391"/>
      <c r="QPS2900" s="391"/>
      <c r="QPT2900" s="391"/>
      <c r="QPU2900" s="391"/>
      <c r="QPV2900" s="391"/>
      <c r="QPW2900" s="391"/>
      <c r="QPX2900" s="391"/>
      <c r="QPY2900" s="391"/>
      <c r="QPZ2900" s="391"/>
      <c r="QQA2900" s="391"/>
      <c r="QQB2900" s="391"/>
      <c r="QQC2900" s="391"/>
      <c r="QQD2900" s="391"/>
      <c r="QQE2900" s="391"/>
      <c r="QQF2900" s="391"/>
      <c r="QQG2900" s="391"/>
      <c r="QQH2900" s="391"/>
      <c r="QQI2900" s="391"/>
      <c r="QQJ2900" s="391"/>
      <c r="QQK2900" s="391"/>
      <c r="QQL2900" s="391"/>
      <c r="QQM2900" s="391"/>
      <c r="QQN2900" s="391"/>
      <c r="QQO2900" s="391"/>
      <c r="QQP2900" s="391"/>
      <c r="QQQ2900" s="391"/>
      <c r="QQR2900" s="391"/>
      <c r="QQS2900" s="391"/>
      <c r="QQT2900" s="391"/>
      <c r="QQU2900" s="391"/>
      <c r="QQV2900" s="391"/>
      <c r="QQW2900" s="391"/>
      <c r="QQX2900" s="391"/>
      <c r="QQY2900" s="391"/>
      <c r="QQZ2900" s="391"/>
      <c r="QRA2900" s="391"/>
      <c r="QRB2900" s="391"/>
      <c r="QRC2900" s="391"/>
      <c r="QRD2900" s="391"/>
      <c r="QRE2900" s="391"/>
      <c r="QRF2900" s="391"/>
      <c r="QRG2900" s="391"/>
      <c r="QRH2900" s="391"/>
      <c r="QRI2900" s="391"/>
      <c r="QRJ2900" s="391"/>
      <c r="QRK2900" s="391"/>
      <c r="QRL2900" s="391"/>
      <c r="QRM2900" s="391"/>
      <c r="QRN2900" s="391"/>
      <c r="QRO2900" s="391"/>
      <c r="QRP2900" s="391"/>
      <c r="QRQ2900" s="391"/>
      <c r="QRR2900" s="391"/>
      <c r="QRS2900" s="391"/>
      <c r="QRT2900" s="391"/>
      <c r="QRU2900" s="391"/>
      <c r="QRV2900" s="391"/>
      <c r="QRW2900" s="391"/>
      <c r="QRX2900" s="391"/>
      <c r="QRY2900" s="391"/>
      <c r="QRZ2900" s="391"/>
      <c r="QSA2900" s="391"/>
      <c r="QSB2900" s="391"/>
      <c r="QSC2900" s="391"/>
      <c r="QSD2900" s="391"/>
      <c r="QSE2900" s="391"/>
      <c r="QSF2900" s="391"/>
      <c r="QSG2900" s="391"/>
      <c r="QSH2900" s="391"/>
      <c r="QSI2900" s="391"/>
      <c r="QSJ2900" s="391"/>
      <c r="QSK2900" s="391"/>
      <c r="QSL2900" s="391"/>
      <c r="QSM2900" s="391"/>
      <c r="QSN2900" s="391"/>
      <c r="QSO2900" s="391"/>
      <c r="QSP2900" s="391"/>
      <c r="QSQ2900" s="391"/>
      <c r="QSR2900" s="391"/>
      <c r="QSS2900" s="391"/>
      <c r="QST2900" s="391"/>
      <c r="QSU2900" s="391"/>
      <c r="QSV2900" s="391"/>
      <c r="QSW2900" s="391"/>
      <c r="QSX2900" s="391"/>
      <c r="QSY2900" s="391"/>
      <c r="QSZ2900" s="391"/>
      <c r="QTA2900" s="391"/>
      <c r="QTB2900" s="391"/>
      <c r="QTC2900" s="391"/>
      <c r="QTD2900" s="391"/>
      <c r="QTE2900" s="391"/>
      <c r="QTF2900" s="391"/>
      <c r="QTG2900" s="391"/>
      <c r="QTH2900" s="391"/>
      <c r="QTI2900" s="391"/>
      <c r="QTJ2900" s="391"/>
      <c r="QTK2900" s="391"/>
      <c r="QTL2900" s="391"/>
      <c r="QTM2900" s="391"/>
      <c r="QTN2900" s="391"/>
      <c r="QTO2900" s="391"/>
      <c r="QTP2900" s="391"/>
      <c r="QTQ2900" s="391"/>
      <c r="QTR2900" s="391"/>
      <c r="QTS2900" s="391"/>
      <c r="QTT2900" s="391"/>
      <c r="QTU2900" s="391"/>
      <c r="QTV2900" s="391"/>
      <c r="QTW2900" s="391"/>
      <c r="QTX2900" s="391"/>
      <c r="QTY2900" s="391"/>
      <c r="QTZ2900" s="391"/>
      <c r="QUA2900" s="391"/>
      <c r="QUB2900" s="391"/>
      <c r="QUC2900" s="391"/>
      <c r="QUD2900" s="391"/>
      <c r="QUE2900" s="391"/>
      <c r="QUF2900" s="391"/>
      <c r="QUG2900" s="391"/>
      <c r="QUH2900" s="391"/>
      <c r="QUI2900" s="391"/>
      <c r="QUJ2900" s="391"/>
      <c r="QUK2900" s="391"/>
      <c r="QUL2900" s="391"/>
      <c r="QUM2900" s="391"/>
      <c r="QUN2900" s="391"/>
      <c r="QUO2900" s="391"/>
      <c r="QUP2900" s="391"/>
      <c r="QUQ2900" s="391"/>
      <c r="QUR2900" s="391"/>
      <c r="QUS2900" s="391"/>
      <c r="QUT2900" s="391"/>
      <c r="QUU2900" s="391"/>
      <c r="QUV2900" s="391"/>
      <c r="QUW2900" s="391"/>
      <c r="QUX2900" s="391"/>
      <c r="QUY2900" s="391"/>
      <c r="QUZ2900" s="391"/>
      <c r="QVA2900" s="391"/>
      <c r="QVB2900" s="391"/>
      <c r="QVC2900" s="391"/>
      <c r="QVD2900" s="391"/>
      <c r="QVE2900" s="391"/>
      <c r="QVF2900" s="391"/>
      <c r="QVG2900" s="391"/>
      <c r="QVH2900" s="391"/>
      <c r="QVI2900" s="391"/>
      <c r="QVJ2900" s="391"/>
      <c r="QVK2900" s="391"/>
      <c r="QVL2900" s="391"/>
      <c r="QVM2900" s="391"/>
      <c r="QVN2900" s="391"/>
      <c r="QVO2900" s="391"/>
      <c r="QVP2900" s="391"/>
      <c r="QVQ2900" s="391"/>
      <c r="QVR2900" s="391"/>
      <c r="QVS2900" s="391"/>
      <c r="QVT2900" s="391"/>
      <c r="QVU2900" s="391"/>
      <c r="QVV2900" s="391"/>
      <c r="QVW2900" s="391"/>
      <c r="QVX2900" s="391"/>
      <c r="QVY2900" s="391"/>
      <c r="QVZ2900" s="391"/>
      <c r="QWA2900" s="391"/>
      <c r="QWB2900" s="391"/>
      <c r="QWC2900" s="391"/>
      <c r="QWD2900" s="391"/>
      <c r="QWE2900" s="391"/>
      <c r="QWF2900" s="391"/>
      <c r="QWG2900" s="391"/>
      <c r="QWH2900" s="391"/>
      <c r="QWI2900" s="391"/>
      <c r="QWJ2900" s="391"/>
      <c r="QWK2900" s="391"/>
      <c r="QWL2900" s="391"/>
      <c r="QWM2900" s="391"/>
      <c r="QWN2900" s="391"/>
      <c r="QWO2900" s="391"/>
      <c r="QWP2900" s="391"/>
      <c r="QWQ2900" s="391"/>
      <c r="QWR2900" s="391"/>
      <c r="QWS2900" s="391"/>
      <c r="QWT2900" s="391"/>
      <c r="QWU2900" s="391"/>
      <c r="QWV2900" s="391"/>
      <c r="QWW2900" s="391"/>
      <c r="QWX2900" s="391"/>
      <c r="QWY2900" s="391"/>
      <c r="QWZ2900" s="391"/>
      <c r="QXA2900" s="391"/>
      <c r="QXB2900" s="391"/>
      <c r="QXC2900" s="391"/>
      <c r="QXD2900" s="391"/>
      <c r="QXE2900" s="391"/>
      <c r="QXF2900" s="391"/>
      <c r="QXG2900" s="391"/>
      <c r="QXH2900" s="391"/>
      <c r="QXI2900" s="391"/>
      <c r="QXJ2900" s="391"/>
      <c r="QXK2900" s="391"/>
      <c r="QXL2900" s="391"/>
      <c r="QXM2900" s="391"/>
      <c r="QXN2900" s="391"/>
      <c r="QXO2900" s="391"/>
      <c r="QXP2900" s="391"/>
      <c r="QXQ2900" s="391"/>
      <c r="QXR2900" s="391"/>
      <c r="QXS2900" s="391"/>
      <c r="QXT2900" s="391"/>
      <c r="QXU2900" s="391"/>
      <c r="QXV2900" s="391"/>
      <c r="QXW2900" s="391"/>
      <c r="QXX2900" s="391"/>
      <c r="QXY2900" s="391"/>
      <c r="QXZ2900" s="391"/>
      <c r="QYA2900" s="391"/>
      <c r="QYB2900" s="391"/>
      <c r="QYC2900" s="391"/>
      <c r="QYD2900" s="391"/>
      <c r="QYE2900" s="391"/>
      <c r="QYF2900" s="391"/>
      <c r="QYG2900" s="391"/>
      <c r="QYH2900" s="391"/>
      <c r="QYI2900" s="391"/>
      <c r="QYJ2900" s="391"/>
      <c r="QYK2900" s="391"/>
      <c r="QYL2900" s="391"/>
      <c r="QYM2900" s="391"/>
      <c r="QYN2900" s="391"/>
      <c r="QYO2900" s="391"/>
      <c r="QYP2900" s="391"/>
      <c r="QYQ2900" s="391"/>
      <c r="QYR2900" s="391"/>
      <c r="QYS2900" s="391"/>
      <c r="QYT2900" s="391"/>
      <c r="QYU2900" s="391"/>
      <c r="QYV2900" s="391"/>
      <c r="QYW2900" s="391"/>
      <c r="QYX2900" s="391"/>
      <c r="QYY2900" s="391"/>
      <c r="QYZ2900" s="391"/>
      <c r="QZA2900" s="391"/>
      <c r="QZB2900" s="391"/>
      <c r="QZC2900" s="391"/>
      <c r="QZD2900" s="391"/>
      <c r="QZE2900" s="391"/>
      <c r="QZF2900" s="391"/>
      <c r="QZG2900" s="391"/>
      <c r="QZH2900" s="391"/>
      <c r="QZI2900" s="391"/>
      <c r="QZJ2900" s="391"/>
      <c r="QZK2900" s="391"/>
      <c r="QZL2900" s="391"/>
      <c r="QZM2900" s="391"/>
      <c r="QZN2900" s="391"/>
      <c r="QZO2900" s="391"/>
      <c r="QZP2900" s="391"/>
      <c r="QZQ2900" s="391"/>
      <c r="QZR2900" s="391"/>
      <c r="QZS2900" s="391"/>
      <c r="QZT2900" s="391"/>
      <c r="QZU2900" s="391"/>
      <c r="QZV2900" s="391"/>
      <c r="QZW2900" s="391"/>
      <c r="QZX2900" s="391"/>
      <c r="QZY2900" s="391"/>
      <c r="QZZ2900" s="391"/>
      <c r="RAA2900" s="391"/>
      <c r="RAB2900" s="391"/>
      <c r="RAC2900" s="391"/>
      <c r="RAD2900" s="391"/>
      <c r="RAE2900" s="391"/>
      <c r="RAF2900" s="391"/>
      <c r="RAG2900" s="391"/>
      <c r="RAH2900" s="391"/>
      <c r="RAI2900" s="391"/>
      <c r="RAJ2900" s="391"/>
      <c r="RAK2900" s="391"/>
      <c r="RAL2900" s="391"/>
      <c r="RAM2900" s="391"/>
      <c r="RAN2900" s="391"/>
      <c r="RAO2900" s="391"/>
      <c r="RAP2900" s="391"/>
      <c r="RAQ2900" s="391"/>
      <c r="RAR2900" s="391"/>
      <c r="RAS2900" s="391"/>
      <c r="RAT2900" s="391"/>
      <c r="RAU2900" s="391"/>
      <c r="RAV2900" s="391"/>
      <c r="RAW2900" s="391"/>
      <c r="RAX2900" s="391"/>
      <c r="RAY2900" s="391"/>
      <c r="RAZ2900" s="391"/>
      <c r="RBA2900" s="391"/>
      <c r="RBB2900" s="391"/>
      <c r="RBC2900" s="391"/>
      <c r="RBD2900" s="391"/>
      <c r="RBE2900" s="391"/>
      <c r="RBF2900" s="391"/>
      <c r="RBG2900" s="391"/>
      <c r="RBH2900" s="391"/>
      <c r="RBI2900" s="391"/>
      <c r="RBJ2900" s="391"/>
      <c r="RBK2900" s="391"/>
      <c r="RBL2900" s="391"/>
      <c r="RBM2900" s="391"/>
      <c r="RBN2900" s="391"/>
      <c r="RBO2900" s="391"/>
      <c r="RBP2900" s="391"/>
      <c r="RBQ2900" s="391"/>
      <c r="RBR2900" s="391"/>
      <c r="RBS2900" s="391"/>
      <c r="RBT2900" s="391"/>
      <c r="RBU2900" s="391"/>
      <c r="RBV2900" s="391"/>
      <c r="RBW2900" s="391"/>
      <c r="RBX2900" s="391"/>
      <c r="RBY2900" s="391"/>
      <c r="RBZ2900" s="391"/>
      <c r="RCA2900" s="391"/>
      <c r="RCB2900" s="391"/>
      <c r="RCC2900" s="391"/>
      <c r="RCD2900" s="391"/>
      <c r="RCE2900" s="391"/>
      <c r="RCF2900" s="391"/>
      <c r="RCG2900" s="391"/>
      <c r="RCH2900" s="391"/>
      <c r="RCI2900" s="391"/>
      <c r="RCJ2900" s="391"/>
      <c r="RCK2900" s="391"/>
      <c r="RCL2900" s="391"/>
      <c r="RCM2900" s="391"/>
      <c r="RCN2900" s="391"/>
      <c r="RCO2900" s="391"/>
      <c r="RCP2900" s="391"/>
      <c r="RCQ2900" s="391"/>
      <c r="RCR2900" s="391"/>
      <c r="RCS2900" s="391"/>
      <c r="RCT2900" s="391"/>
      <c r="RCU2900" s="391"/>
      <c r="RCV2900" s="391"/>
      <c r="RCW2900" s="391"/>
      <c r="RCX2900" s="391"/>
      <c r="RCY2900" s="391"/>
      <c r="RCZ2900" s="391"/>
      <c r="RDA2900" s="391"/>
      <c r="RDB2900" s="391"/>
      <c r="RDC2900" s="391"/>
      <c r="RDD2900" s="391"/>
      <c r="RDE2900" s="391"/>
      <c r="RDF2900" s="391"/>
      <c r="RDG2900" s="391"/>
      <c r="RDH2900" s="391"/>
      <c r="RDI2900" s="391"/>
      <c r="RDJ2900" s="391"/>
      <c r="RDK2900" s="391"/>
      <c r="RDL2900" s="391"/>
      <c r="RDM2900" s="391"/>
      <c r="RDN2900" s="391"/>
      <c r="RDO2900" s="391"/>
      <c r="RDP2900" s="391"/>
      <c r="RDQ2900" s="391"/>
      <c r="RDR2900" s="391"/>
      <c r="RDS2900" s="391"/>
      <c r="RDT2900" s="391"/>
      <c r="RDU2900" s="391"/>
      <c r="RDV2900" s="391"/>
      <c r="RDW2900" s="391"/>
      <c r="RDX2900" s="391"/>
      <c r="RDY2900" s="391"/>
      <c r="RDZ2900" s="391"/>
      <c r="REA2900" s="391"/>
      <c r="REB2900" s="391"/>
      <c r="REC2900" s="391"/>
      <c r="RED2900" s="391"/>
      <c r="REE2900" s="391"/>
      <c r="REF2900" s="391"/>
      <c r="REG2900" s="391"/>
      <c r="REH2900" s="391"/>
      <c r="REI2900" s="391"/>
      <c r="REJ2900" s="391"/>
      <c r="REK2900" s="391"/>
      <c r="REL2900" s="391"/>
      <c r="REM2900" s="391"/>
      <c r="REN2900" s="391"/>
      <c r="REO2900" s="391"/>
      <c r="REP2900" s="391"/>
      <c r="REQ2900" s="391"/>
      <c r="RER2900" s="391"/>
      <c r="RES2900" s="391"/>
      <c r="RET2900" s="391"/>
      <c r="REU2900" s="391"/>
      <c r="REV2900" s="391"/>
      <c r="REW2900" s="391"/>
      <c r="REX2900" s="391"/>
      <c r="REY2900" s="391"/>
      <c r="REZ2900" s="391"/>
      <c r="RFA2900" s="391"/>
      <c r="RFB2900" s="391"/>
      <c r="RFC2900" s="391"/>
      <c r="RFD2900" s="391"/>
      <c r="RFE2900" s="391"/>
      <c r="RFF2900" s="391"/>
      <c r="RFG2900" s="391"/>
      <c r="RFH2900" s="391"/>
      <c r="RFI2900" s="391"/>
      <c r="RFJ2900" s="391"/>
      <c r="RFK2900" s="391"/>
      <c r="RFL2900" s="391"/>
      <c r="RFM2900" s="391"/>
      <c r="RFN2900" s="391"/>
      <c r="RFO2900" s="391"/>
      <c r="RFP2900" s="391"/>
      <c r="RFQ2900" s="391"/>
      <c r="RFR2900" s="391"/>
      <c r="RFS2900" s="391"/>
      <c r="RFT2900" s="391"/>
      <c r="RFU2900" s="391"/>
      <c r="RFV2900" s="391"/>
      <c r="RFW2900" s="391"/>
      <c r="RFX2900" s="391"/>
      <c r="RFY2900" s="391"/>
      <c r="RFZ2900" s="391"/>
      <c r="RGA2900" s="391"/>
      <c r="RGB2900" s="391"/>
      <c r="RGC2900" s="391"/>
      <c r="RGD2900" s="391"/>
      <c r="RGE2900" s="391"/>
      <c r="RGF2900" s="391"/>
      <c r="RGG2900" s="391"/>
      <c r="RGH2900" s="391"/>
      <c r="RGI2900" s="391"/>
      <c r="RGJ2900" s="391"/>
      <c r="RGK2900" s="391"/>
      <c r="RGL2900" s="391"/>
      <c r="RGM2900" s="391"/>
      <c r="RGN2900" s="391"/>
      <c r="RGO2900" s="391"/>
      <c r="RGP2900" s="391"/>
      <c r="RGQ2900" s="391"/>
      <c r="RGR2900" s="391"/>
      <c r="RGS2900" s="391"/>
      <c r="RGT2900" s="391"/>
      <c r="RGU2900" s="391"/>
      <c r="RGV2900" s="391"/>
      <c r="RGW2900" s="391"/>
      <c r="RGX2900" s="391"/>
      <c r="RGY2900" s="391"/>
      <c r="RGZ2900" s="391"/>
      <c r="RHA2900" s="391"/>
      <c r="RHB2900" s="391"/>
      <c r="RHC2900" s="391"/>
      <c r="RHD2900" s="391"/>
      <c r="RHE2900" s="391"/>
      <c r="RHF2900" s="391"/>
      <c r="RHG2900" s="391"/>
      <c r="RHH2900" s="391"/>
      <c r="RHI2900" s="391"/>
      <c r="RHJ2900" s="391"/>
      <c r="RHK2900" s="391"/>
      <c r="RHL2900" s="391"/>
      <c r="RHM2900" s="391"/>
      <c r="RHN2900" s="391"/>
      <c r="RHO2900" s="391"/>
      <c r="RHP2900" s="391"/>
      <c r="RHQ2900" s="391"/>
      <c r="RHR2900" s="391"/>
      <c r="RHS2900" s="391"/>
      <c r="RHT2900" s="391"/>
      <c r="RHU2900" s="391"/>
      <c r="RHV2900" s="391"/>
      <c r="RHW2900" s="391"/>
      <c r="RHX2900" s="391"/>
      <c r="RHY2900" s="391"/>
      <c r="RHZ2900" s="391"/>
      <c r="RIA2900" s="391"/>
      <c r="RIB2900" s="391"/>
      <c r="RIC2900" s="391"/>
      <c r="RID2900" s="391"/>
      <c r="RIE2900" s="391"/>
      <c r="RIF2900" s="391"/>
      <c r="RIG2900" s="391"/>
      <c r="RIH2900" s="391"/>
      <c r="RII2900" s="391"/>
      <c r="RIJ2900" s="391"/>
      <c r="RIK2900" s="391"/>
      <c r="RIL2900" s="391"/>
      <c r="RIM2900" s="391"/>
      <c r="RIN2900" s="391"/>
      <c r="RIO2900" s="391"/>
      <c r="RIP2900" s="391"/>
      <c r="RIQ2900" s="391"/>
      <c r="RIR2900" s="391"/>
      <c r="RIS2900" s="391"/>
      <c r="RIT2900" s="391"/>
      <c r="RIU2900" s="391"/>
      <c r="RIV2900" s="391"/>
      <c r="RIW2900" s="391"/>
      <c r="RIX2900" s="391"/>
      <c r="RIY2900" s="391"/>
      <c r="RIZ2900" s="391"/>
      <c r="RJA2900" s="391"/>
      <c r="RJB2900" s="391"/>
      <c r="RJC2900" s="391"/>
      <c r="RJD2900" s="391"/>
      <c r="RJE2900" s="391"/>
      <c r="RJF2900" s="391"/>
      <c r="RJG2900" s="391"/>
      <c r="RJH2900" s="391"/>
      <c r="RJI2900" s="391"/>
      <c r="RJJ2900" s="391"/>
      <c r="RJK2900" s="391"/>
      <c r="RJL2900" s="391"/>
      <c r="RJM2900" s="391"/>
      <c r="RJN2900" s="391"/>
      <c r="RJO2900" s="391"/>
      <c r="RJP2900" s="391"/>
      <c r="RJQ2900" s="391"/>
      <c r="RJR2900" s="391"/>
      <c r="RJS2900" s="391"/>
      <c r="RJT2900" s="391"/>
      <c r="RJU2900" s="391"/>
      <c r="RJV2900" s="391"/>
      <c r="RJW2900" s="391"/>
      <c r="RJX2900" s="391"/>
      <c r="RJY2900" s="391"/>
      <c r="RJZ2900" s="391"/>
      <c r="RKA2900" s="391"/>
      <c r="RKB2900" s="391"/>
      <c r="RKC2900" s="391"/>
      <c r="RKD2900" s="391"/>
      <c r="RKE2900" s="391"/>
      <c r="RKF2900" s="391"/>
      <c r="RKG2900" s="391"/>
      <c r="RKH2900" s="391"/>
      <c r="RKI2900" s="391"/>
      <c r="RKJ2900" s="391"/>
      <c r="RKK2900" s="391"/>
      <c r="RKL2900" s="391"/>
      <c r="RKM2900" s="391"/>
      <c r="RKN2900" s="391"/>
      <c r="RKO2900" s="391"/>
      <c r="RKP2900" s="391"/>
      <c r="RKQ2900" s="391"/>
      <c r="RKR2900" s="391"/>
      <c r="RKS2900" s="391"/>
      <c r="RKT2900" s="391"/>
      <c r="RKU2900" s="391"/>
      <c r="RKV2900" s="391"/>
      <c r="RKW2900" s="391"/>
      <c r="RKX2900" s="391"/>
      <c r="RKY2900" s="391"/>
      <c r="RKZ2900" s="391"/>
      <c r="RLA2900" s="391"/>
      <c r="RLB2900" s="391"/>
      <c r="RLC2900" s="391"/>
      <c r="RLD2900" s="391"/>
      <c r="RLE2900" s="391"/>
      <c r="RLF2900" s="391"/>
      <c r="RLG2900" s="391"/>
      <c r="RLH2900" s="391"/>
      <c r="RLI2900" s="391"/>
      <c r="RLJ2900" s="391"/>
      <c r="RLK2900" s="391"/>
      <c r="RLL2900" s="391"/>
      <c r="RLM2900" s="391"/>
      <c r="RLN2900" s="391"/>
      <c r="RLO2900" s="391"/>
      <c r="RLP2900" s="391"/>
      <c r="RLQ2900" s="391"/>
      <c r="RLR2900" s="391"/>
      <c r="RLS2900" s="391"/>
      <c r="RLT2900" s="391"/>
      <c r="RLU2900" s="391"/>
      <c r="RLV2900" s="391"/>
      <c r="RLW2900" s="391"/>
      <c r="RLX2900" s="391"/>
      <c r="RLY2900" s="391"/>
      <c r="RLZ2900" s="391"/>
      <c r="RMA2900" s="391"/>
      <c r="RMB2900" s="391"/>
      <c r="RMC2900" s="391"/>
      <c r="RMD2900" s="391"/>
      <c r="RME2900" s="391"/>
      <c r="RMF2900" s="391"/>
      <c r="RMG2900" s="391"/>
      <c r="RMH2900" s="391"/>
      <c r="RMI2900" s="391"/>
      <c r="RMJ2900" s="391"/>
      <c r="RMK2900" s="391"/>
      <c r="RML2900" s="391"/>
      <c r="RMM2900" s="391"/>
      <c r="RMN2900" s="391"/>
      <c r="RMO2900" s="391"/>
      <c r="RMP2900" s="391"/>
      <c r="RMQ2900" s="391"/>
      <c r="RMR2900" s="391"/>
      <c r="RMS2900" s="391"/>
      <c r="RMT2900" s="391"/>
      <c r="RMU2900" s="391"/>
      <c r="RMV2900" s="391"/>
      <c r="RMW2900" s="391"/>
      <c r="RMX2900" s="391"/>
      <c r="RMY2900" s="391"/>
      <c r="RMZ2900" s="391"/>
      <c r="RNA2900" s="391"/>
      <c r="RNB2900" s="391"/>
      <c r="RNC2900" s="391"/>
      <c r="RND2900" s="391"/>
      <c r="RNE2900" s="391"/>
      <c r="RNF2900" s="391"/>
      <c r="RNG2900" s="391"/>
      <c r="RNH2900" s="391"/>
      <c r="RNI2900" s="391"/>
      <c r="RNJ2900" s="391"/>
      <c r="RNK2900" s="391"/>
      <c r="RNL2900" s="391"/>
      <c r="RNM2900" s="391"/>
      <c r="RNN2900" s="391"/>
      <c r="RNO2900" s="391"/>
      <c r="RNP2900" s="391"/>
      <c r="RNQ2900" s="391"/>
      <c r="RNR2900" s="391"/>
      <c r="RNS2900" s="391"/>
      <c r="RNT2900" s="391"/>
      <c r="RNU2900" s="391"/>
      <c r="RNV2900" s="391"/>
      <c r="RNW2900" s="391"/>
      <c r="RNX2900" s="391"/>
      <c r="RNY2900" s="391"/>
      <c r="RNZ2900" s="391"/>
      <c r="ROA2900" s="391"/>
      <c r="ROB2900" s="391"/>
      <c r="ROC2900" s="391"/>
      <c r="ROD2900" s="391"/>
      <c r="ROE2900" s="391"/>
      <c r="ROF2900" s="391"/>
      <c r="ROG2900" s="391"/>
      <c r="ROH2900" s="391"/>
      <c r="ROI2900" s="391"/>
      <c r="ROJ2900" s="391"/>
      <c r="ROK2900" s="391"/>
      <c r="ROL2900" s="391"/>
      <c r="ROM2900" s="391"/>
      <c r="RON2900" s="391"/>
      <c r="ROO2900" s="391"/>
      <c r="ROP2900" s="391"/>
      <c r="ROQ2900" s="391"/>
      <c r="ROR2900" s="391"/>
      <c r="ROS2900" s="391"/>
      <c r="ROT2900" s="391"/>
      <c r="ROU2900" s="391"/>
      <c r="ROV2900" s="391"/>
      <c r="ROW2900" s="391"/>
      <c r="ROX2900" s="391"/>
      <c r="ROY2900" s="391"/>
      <c r="ROZ2900" s="391"/>
      <c r="RPA2900" s="391"/>
      <c r="RPB2900" s="391"/>
      <c r="RPC2900" s="391"/>
      <c r="RPD2900" s="391"/>
      <c r="RPE2900" s="391"/>
      <c r="RPF2900" s="391"/>
      <c r="RPG2900" s="391"/>
      <c r="RPH2900" s="391"/>
      <c r="RPI2900" s="391"/>
      <c r="RPJ2900" s="391"/>
      <c r="RPK2900" s="391"/>
      <c r="RPL2900" s="391"/>
      <c r="RPM2900" s="391"/>
      <c r="RPN2900" s="391"/>
      <c r="RPO2900" s="391"/>
      <c r="RPP2900" s="391"/>
      <c r="RPQ2900" s="391"/>
      <c r="RPR2900" s="391"/>
      <c r="RPS2900" s="391"/>
      <c r="RPT2900" s="391"/>
      <c r="RPU2900" s="391"/>
      <c r="RPV2900" s="391"/>
      <c r="RPW2900" s="391"/>
      <c r="RPX2900" s="391"/>
      <c r="RPY2900" s="391"/>
      <c r="RPZ2900" s="391"/>
      <c r="RQA2900" s="391"/>
      <c r="RQB2900" s="391"/>
      <c r="RQC2900" s="391"/>
      <c r="RQD2900" s="391"/>
      <c r="RQE2900" s="391"/>
      <c r="RQF2900" s="391"/>
      <c r="RQG2900" s="391"/>
      <c r="RQH2900" s="391"/>
      <c r="RQI2900" s="391"/>
      <c r="RQJ2900" s="391"/>
      <c r="RQK2900" s="391"/>
      <c r="RQL2900" s="391"/>
      <c r="RQM2900" s="391"/>
      <c r="RQN2900" s="391"/>
      <c r="RQO2900" s="391"/>
      <c r="RQP2900" s="391"/>
      <c r="RQQ2900" s="391"/>
      <c r="RQR2900" s="391"/>
      <c r="RQS2900" s="391"/>
      <c r="RQT2900" s="391"/>
      <c r="RQU2900" s="391"/>
      <c r="RQV2900" s="391"/>
      <c r="RQW2900" s="391"/>
      <c r="RQX2900" s="391"/>
      <c r="RQY2900" s="391"/>
      <c r="RQZ2900" s="391"/>
      <c r="RRA2900" s="391"/>
      <c r="RRB2900" s="391"/>
      <c r="RRC2900" s="391"/>
      <c r="RRD2900" s="391"/>
      <c r="RRE2900" s="391"/>
      <c r="RRF2900" s="391"/>
      <c r="RRG2900" s="391"/>
      <c r="RRH2900" s="391"/>
      <c r="RRI2900" s="391"/>
      <c r="RRJ2900" s="391"/>
      <c r="RRK2900" s="391"/>
      <c r="RRL2900" s="391"/>
      <c r="RRM2900" s="391"/>
      <c r="RRN2900" s="391"/>
      <c r="RRO2900" s="391"/>
      <c r="RRP2900" s="391"/>
      <c r="RRQ2900" s="391"/>
      <c r="RRR2900" s="391"/>
      <c r="RRS2900" s="391"/>
      <c r="RRT2900" s="391"/>
      <c r="RRU2900" s="391"/>
      <c r="RRV2900" s="391"/>
      <c r="RRW2900" s="391"/>
      <c r="RRX2900" s="391"/>
      <c r="RRY2900" s="391"/>
      <c r="RRZ2900" s="391"/>
      <c r="RSA2900" s="391"/>
      <c r="RSB2900" s="391"/>
      <c r="RSC2900" s="391"/>
      <c r="RSD2900" s="391"/>
      <c r="RSE2900" s="391"/>
      <c r="RSF2900" s="391"/>
      <c r="RSG2900" s="391"/>
      <c r="RSH2900" s="391"/>
      <c r="RSI2900" s="391"/>
      <c r="RSJ2900" s="391"/>
      <c r="RSK2900" s="391"/>
      <c r="RSL2900" s="391"/>
      <c r="RSM2900" s="391"/>
      <c r="RSN2900" s="391"/>
      <c r="RSO2900" s="391"/>
      <c r="RSP2900" s="391"/>
      <c r="RSQ2900" s="391"/>
      <c r="RSR2900" s="391"/>
      <c r="RSS2900" s="391"/>
      <c r="RST2900" s="391"/>
      <c r="RSU2900" s="391"/>
      <c r="RSV2900" s="391"/>
      <c r="RSW2900" s="391"/>
      <c r="RSX2900" s="391"/>
      <c r="RSY2900" s="391"/>
      <c r="RSZ2900" s="391"/>
      <c r="RTA2900" s="391"/>
      <c r="RTB2900" s="391"/>
      <c r="RTC2900" s="391"/>
      <c r="RTD2900" s="391"/>
      <c r="RTE2900" s="391"/>
      <c r="RTF2900" s="391"/>
      <c r="RTG2900" s="391"/>
      <c r="RTH2900" s="391"/>
      <c r="RTI2900" s="391"/>
      <c r="RTJ2900" s="391"/>
      <c r="RTK2900" s="391"/>
      <c r="RTL2900" s="391"/>
      <c r="RTM2900" s="391"/>
      <c r="RTN2900" s="391"/>
      <c r="RTO2900" s="391"/>
      <c r="RTP2900" s="391"/>
      <c r="RTQ2900" s="391"/>
      <c r="RTR2900" s="391"/>
      <c r="RTS2900" s="391"/>
      <c r="RTT2900" s="391"/>
      <c r="RTU2900" s="391"/>
      <c r="RTV2900" s="391"/>
      <c r="RTW2900" s="391"/>
      <c r="RTX2900" s="391"/>
      <c r="RTY2900" s="391"/>
      <c r="RTZ2900" s="391"/>
      <c r="RUA2900" s="391"/>
      <c r="RUB2900" s="391"/>
      <c r="RUC2900" s="391"/>
      <c r="RUD2900" s="391"/>
      <c r="RUE2900" s="391"/>
      <c r="RUF2900" s="391"/>
      <c r="RUG2900" s="391"/>
      <c r="RUH2900" s="391"/>
      <c r="RUI2900" s="391"/>
      <c r="RUJ2900" s="391"/>
      <c r="RUK2900" s="391"/>
      <c r="RUL2900" s="391"/>
      <c r="RUM2900" s="391"/>
      <c r="RUN2900" s="391"/>
      <c r="RUO2900" s="391"/>
      <c r="RUP2900" s="391"/>
      <c r="RUQ2900" s="391"/>
      <c r="RUR2900" s="391"/>
      <c r="RUS2900" s="391"/>
      <c r="RUT2900" s="391"/>
      <c r="RUU2900" s="391"/>
      <c r="RUV2900" s="391"/>
      <c r="RUW2900" s="391"/>
      <c r="RUX2900" s="391"/>
      <c r="RUY2900" s="391"/>
      <c r="RUZ2900" s="391"/>
      <c r="RVA2900" s="391"/>
      <c r="RVB2900" s="391"/>
      <c r="RVC2900" s="391"/>
      <c r="RVD2900" s="391"/>
      <c r="RVE2900" s="391"/>
      <c r="RVF2900" s="391"/>
      <c r="RVG2900" s="391"/>
      <c r="RVH2900" s="391"/>
      <c r="RVI2900" s="391"/>
      <c r="RVJ2900" s="391"/>
      <c r="RVK2900" s="391"/>
      <c r="RVL2900" s="391"/>
      <c r="RVM2900" s="391"/>
      <c r="RVN2900" s="391"/>
      <c r="RVO2900" s="391"/>
      <c r="RVP2900" s="391"/>
      <c r="RVQ2900" s="391"/>
      <c r="RVR2900" s="391"/>
      <c r="RVS2900" s="391"/>
      <c r="RVT2900" s="391"/>
      <c r="RVU2900" s="391"/>
      <c r="RVV2900" s="391"/>
      <c r="RVW2900" s="391"/>
      <c r="RVX2900" s="391"/>
      <c r="RVY2900" s="391"/>
      <c r="RVZ2900" s="391"/>
      <c r="RWA2900" s="391"/>
      <c r="RWB2900" s="391"/>
      <c r="RWC2900" s="391"/>
      <c r="RWD2900" s="391"/>
      <c r="RWE2900" s="391"/>
      <c r="RWF2900" s="391"/>
      <c r="RWG2900" s="391"/>
      <c r="RWH2900" s="391"/>
      <c r="RWI2900" s="391"/>
      <c r="RWJ2900" s="391"/>
      <c r="RWK2900" s="391"/>
      <c r="RWL2900" s="391"/>
      <c r="RWM2900" s="391"/>
      <c r="RWN2900" s="391"/>
      <c r="RWO2900" s="391"/>
      <c r="RWP2900" s="391"/>
      <c r="RWQ2900" s="391"/>
      <c r="RWR2900" s="391"/>
      <c r="RWS2900" s="391"/>
      <c r="RWT2900" s="391"/>
      <c r="RWU2900" s="391"/>
      <c r="RWV2900" s="391"/>
      <c r="RWW2900" s="391"/>
      <c r="RWX2900" s="391"/>
      <c r="RWY2900" s="391"/>
      <c r="RWZ2900" s="391"/>
      <c r="RXA2900" s="391"/>
      <c r="RXB2900" s="391"/>
      <c r="RXC2900" s="391"/>
      <c r="RXD2900" s="391"/>
      <c r="RXE2900" s="391"/>
      <c r="RXF2900" s="391"/>
      <c r="RXG2900" s="391"/>
      <c r="RXH2900" s="391"/>
      <c r="RXI2900" s="391"/>
      <c r="RXJ2900" s="391"/>
      <c r="RXK2900" s="391"/>
      <c r="RXL2900" s="391"/>
      <c r="RXM2900" s="391"/>
      <c r="RXN2900" s="391"/>
      <c r="RXO2900" s="391"/>
      <c r="RXP2900" s="391"/>
      <c r="RXQ2900" s="391"/>
      <c r="RXR2900" s="391"/>
      <c r="RXS2900" s="391"/>
      <c r="RXT2900" s="391"/>
      <c r="RXU2900" s="391"/>
      <c r="RXV2900" s="391"/>
      <c r="RXW2900" s="391"/>
      <c r="RXX2900" s="391"/>
      <c r="RXY2900" s="391"/>
      <c r="RXZ2900" s="391"/>
      <c r="RYA2900" s="391"/>
      <c r="RYB2900" s="391"/>
      <c r="RYC2900" s="391"/>
      <c r="RYD2900" s="391"/>
      <c r="RYE2900" s="391"/>
      <c r="RYF2900" s="391"/>
      <c r="RYG2900" s="391"/>
      <c r="RYH2900" s="391"/>
      <c r="RYI2900" s="391"/>
      <c r="RYJ2900" s="391"/>
      <c r="RYK2900" s="391"/>
      <c r="RYL2900" s="391"/>
      <c r="RYM2900" s="391"/>
      <c r="RYN2900" s="391"/>
      <c r="RYO2900" s="391"/>
      <c r="RYP2900" s="391"/>
      <c r="RYQ2900" s="391"/>
      <c r="RYR2900" s="391"/>
      <c r="RYS2900" s="391"/>
      <c r="RYT2900" s="391"/>
      <c r="RYU2900" s="391"/>
      <c r="RYV2900" s="391"/>
      <c r="RYW2900" s="391"/>
      <c r="RYX2900" s="391"/>
      <c r="RYY2900" s="391"/>
      <c r="RYZ2900" s="391"/>
      <c r="RZA2900" s="391"/>
      <c r="RZB2900" s="391"/>
      <c r="RZC2900" s="391"/>
      <c r="RZD2900" s="391"/>
      <c r="RZE2900" s="391"/>
      <c r="RZF2900" s="391"/>
      <c r="RZG2900" s="391"/>
      <c r="RZH2900" s="391"/>
      <c r="RZI2900" s="391"/>
      <c r="RZJ2900" s="391"/>
      <c r="RZK2900" s="391"/>
      <c r="RZL2900" s="391"/>
      <c r="RZM2900" s="391"/>
      <c r="RZN2900" s="391"/>
      <c r="RZO2900" s="391"/>
      <c r="RZP2900" s="391"/>
      <c r="RZQ2900" s="391"/>
      <c r="RZR2900" s="391"/>
      <c r="RZS2900" s="391"/>
      <c r="RZT2900" s="391"/>
      <c r="RZU2900" s="391"/>
      <c r="RZV2900" s="391"/>
      <c r="RZW2900" s="391"/>
      <c r="RZX2900" s="391"/>
      <c r="RZY2900" s="391"/>
      <c r="RZZ2900" s="391"/>
      <c r="SAA2900" s="391"/>
      <c r="SAB2900" s="391"/>
      <c r="SAC2900" s="391"/>
      <c r="SAD2900" s="391"/>
      <c r="SAE2900" s="391"/>
      <c r="SAF2900" s="391"/>
      <c r="SAG2900" s="391"/>
      <c r="SAH2900" s="391"/>
      <c r="SAI2900" s="391"/>
      <c r="SAJ2900" s="391"/>
      <c r="SAK2900" s="391"/>
      <c r="SAL2900" s="391"/>
      <c r="SAM2900" s="391"/>
      <c r="SAN2900" s="391"/>
      <c r="SAO2900" s="391"/>
      <c r="SAP2900" s="391"/>
      <c r="SAQ2900" s="391"/>
      <c r="SAR2900" s="391"/>
      <c r="SAS2900" s="391"/>
      <c r="SAT2900" s="391"/>
      <c r="SAU2900" s="391"/>
      <c r="SAV2900" s="391"/>
      <c r="SAW2900" s="391"/>
      <c r="SAX2900" s="391"/>
      <c r="SAY2900" s="391"/>
      <c r="SAZ2900" s="391"/>
      <c r="SBA2900" s="391"/>
      <c r="SBB2900" s="391"/>
      <c r="SBC2900" s="391"/>
      <c r="SBD2900" s="391"/>
      <c r="SBE2900" s="391"/>
      <c r="SBF2900" s="391"/>
      <c r="SBG2900" s="391"/>
      <c r="SBH2900" s="391"/>
      <c r="SBI2900" s="391"/>
      <c r="SBJ2900" s="391"/>
      <c r="SBK2900" s="391"/>
      <c r="SBL2900" s="391"/>
      <c r="SBM2900" s="391"/>
      <c r="SBN2900" s="391"/>
      <c r="SBO2900" s="391"/>
      <c r="SBP2900" s="391"/>
      <c r="SBQ2900" s="391"/>
      <c r="SBR2900" s="391"/>
      <c r="SBS2900" s="391"/>
      <c r="SBT2900" s="391"/>
      <c r="SBU2900" s="391"/>
      <c r="SBV2900" s="391"/>
      <c r="SBW2900" s="391"/>
      <c r="SBX2900" s="391"/>
      <c r="SBY2900" s="391"/>
      <c r="SBZ2900" s="391"/>
      <c r="SCA2900" s="391"/>
      <c r="SCB2900" s="391"/>
      <c r="SCC2900" s="391"/>
      <c r="SCD2900" s="391"/>
      <c r="SCE2900" s="391"/>
      <c r="SCF2900" s="391"/>
      <c r="SCG2900" s="391"/>
      <c r="SCH2900" s="391"/>
      <c r="SCI2900" s="391"/>
      <c r="SCJ2900" s="391"/>
      <c r="SCK2900" s="391"/>
      <c r="SCL2900" s="391"/>
      <c r="SCM2900" s="391"/>
      <c r="SCN2900" s="391"/>
      <c r="SCO2900" s="391"/>
      <c r="SCP2900" s="391"/>
      <c r="SCQ2900" s="391"/>
      <c r="SCR2900" s="391"/>
      <c r="SCS2900" s="391"/>
      <c r="SCT2900" s="391"/>
      <c r="SCU2900" s="391"/>
      <c r="SCV2900" s="391"/>
      <c r="SCW2900" s="391"/>
      <c r="SCX2900" s="391"/>
      <c r="SCY2900" s="391"/>
      <c r="SCZ2900" s="391"/>
      <c r="SDA2900" s="391"/>
      <c r="SDB2900" s="391"/>
      <c r="SDC2900" s="391"/>
      <c r="SDD2900" s="391"/>
      <c r="SDE2900" s="391"/>
      <c r="SDF2900" s="391"/>
      <c r="SDG2900" s="391"/>
      <c r="SDH2900" s="391"/>
      <c r="SDI2900" s="391"/>
      <c r="SDJ2900" s="391"/>
      <c r="SDK2900" s="391"/>
      <c r="SDL2900" s="391"/>
      <c r="SDM2900" s="391"/>
      <c r="SDN2900" s="391"/>
      <c r="SDO2900" s="391"/>
      <c r="SDP2900" s="391"/>
      <c r="SDQ2900" s="391"/>
      <c r="SDR2900" s="391"/>
      <c r="SDS2900" s="391"/>
      <c r="SDT2900" s="391"/>
      <c r="SDU2900" s="391"/>
      <c r="SDV2900" s="391"/>
      <c r="SDW2900" s="391"/>
      <c r="SDX2900" s="391"/>
      <c r="SDY2900" s="391"/>
      <c r="SDZ2900" s="391"/>
      <c r="SEA2900" s="391"/>
      <c r="SEB2900" s="391"/>
      <c r="SEC2900" s="391"/>
      <c r="SED2900" s="391"/>
      <c r="SEE2900" s="391"/>
      <c r="SEF2900" s="391"/>
      <c r="SEG2900" s="391"/>
      <c r="SEH2900" s="391"/>
      <c r="SEI2900" s="391"/>
      <c r="SEJ2900" s="391"/>
      <c r="SEK2900" s="391"/>
      <c r="SEL2900" s="391"/>
      <c r="SEM2900" s="391"/>
      <c r="SEN2900" s="391"/>
      <c r="SEO2900" s="391"/>
      <c r="SEP2900" s="391"/>
      <c r="SEQ2900" s="391"/>
      <c r="SER2900" s="391"/>
      <c r="SES2900" s="391"/>
      <c r="SET2900" s="391"/>
      <c r="SEU2900" s="391"/>
      <c r="SEV2900" s="391"/>
      <c r="SEW2900" s="391"/>
      <c r="SEX2900" s="391"/>
      <c r="SEY2900" s="391"/>
      <c r="SEZ2900" s="391"/>
      <c r="SFA2900" s="391"/>
      <c r="SFB2900" s="391"/>
      <c r="SFC2900" s="391"/>
      <c r="SFD2900" s="391"/>
      <c r="SFE2900" s="391"/>
      <c r="SFF2900" s="391"/>
      <c r="SFG2900" s="391"/>
      <c r="SFH2900" s="391"/>
      <c r="SFI2900" s="391"/>
      <c r="SFJ2900" s="391"/>
      <c r="SFK2900" s="391"/>
      <c r="SFL2900" s="391"/>
      <c r="SFM2900" s="391"/>
      <c r="SFN2900" s="391"/>
      <c r="SFO2900" s="391"/>
      <c r="SFP2900" s="391"/>
      <c r="SFQ2900" s="391"/>
      <c r="SFR2900" s="391"/>
      <c r="SFS2900" s="391"/>
      <c r="SFT2900" s="391"/>
      <c r="SFU2900" s="391"/>
      <c r="SFV2900" s="391"/>
      <c r="SFW2900" s="391"/>
      <c r="SFX2900" s="391"/>
      <c r="SFY2900" s="391"/>
      <c r="SFZ2900" s="391"/>
      <c r="SGA2900" s="391"/>
      <c r="SGB2900" s="391"/>
      <c r="SGC2900" s="391"/>
      <c r="SGD2900" s="391"/>
      <c r="SGE2900" s="391"/>
      <c r="SGF2900" s="391"/>
      <c r="SGG2900" s="391"/>
      <c r="SGH2900" s="391"/>
      <c r="SGI2900" s="391"/>
      <c r="SGJ2900" s="391"/>
      <c r="SGK2900" s="391"/>
      <c r="SGL2900" s="391"/>
      <c r="SGM2900" s="391"/>
      <c r="SGN2900" s="391"/>
      <c r="SGO2900" s="391"/>
      <c r="SGP2900" s="391"/>
      <c r="SGQ2900" s="391"/>
      <c r="SGR2900" s="391"/>
      <c r="SGS2900" s="391"/>
      <c r="SGT2900" s="391"/>
      <c r="SGU2900" s="391"/>
      <c r="SGV2900" s="391"/>
      <c r="SGW2900" s="391"/>
      <c r="SGX2900" s="391"/>
      <c r="SGY2900" s="391"/>
      <c r="SGZ2900" s="391"/>
      <c r="SHA2900" s="391"/>
      <c r="SHB2900" s="391"/>
      <c r="SHC2900" s="391"/>
      <c r="SHD2900" s="391"/>
      <c r="SHE2900" s="391"/>
      <c r="SHF2900" s="391"/>
      <c r="SHG2900" s="391"/>
      <c r="SHH2900" s="391"/>
      <c r="SHI2900" s="391"/>
      <c r="SHJ2900" s="391"/>
      <c r="SHK2900" s="391"/>
      <c r="SHL2900" s="391"/>
      <c r="SHM2900" s="391"/>
      <c r="SHN2900" s="391"/>
      <c r="SHO2900" s="391"/>
      <c r="SHP2900" s="391"/>
      <c r="SHQ2900" s="391"/>
      <c r="SHR2900" s="391"/>
      <c r="SHS2900" s="391"/>
      <c r="SHT2900" s="391"/>
      <c r="SHU2900" s="391"/>
      <c r="SHV2900" s="391"/>
      <c r="SHW2900" s="391"/>
      <c r="SHX2900" s="391"/>
      <c r="SHY2900" s="391"/>
      <c r="SHZ2900" s="391"/>
      <c r="SIA2900" s="391"/>
      <c r="SIB2900" s="391"/>
      <c r="SIC2900" s="391"/>
      <c r="SID2900" s="391"/>
      <c r="SIE2900" s="391"/>
      <c r="SIF2900" s="391"/>
      <c r="SIG2900" s="391"/>
      <c r="SIH2900" s="391"/>
      <c r="SII2900" s="391"/>
      <c r="SIJ2900" s="391"/>
      <c r="SIK2900" s="391"/>
      <c r="SIL2900" s="391"/>
      <c r="SIM2900" s="391"/>
      <c r="SIN2900" s="391"/>
      <c r="SIO2900" s="391"/>
      <c r="SIP2900" s="391"/>
      <c r="SIQ2900" s="391"/>
      <c r="SIR2900" s="391"/>
      <c r="SIS2900" s="391"/>
      <c r="SIT2900" s="391"/>
      <c r="SIU2900" s="391"/>
      <c r="SIV2900" s="391"/>
      <c r="SIW2900" s="391"/>
      <c r="SIX2900" s="391"/>
      <c r="SIY2900" s="391"/>
      <c r="SIZ2900" s="391"/>
      <c r="SJA2900" s="391"/>
      <c r="SJB2900" s="391"/>
      <c r="SJC2900" s="391"/>
      <c r="SJD2900" s="391"/>
      <c r="SJE2900" s="391"/>
      <c r="SJF2900" s="391"/>
      <c r="SJG2900" s="391"/>
      <c r="SJH2900" s="391"/>
      <c r="SJI2900" s="391"/>
      <c r="SJJ2900" s="391"/>
      <c r="SJK2900" s="391"/>
      <c r="SJL2900" s="391"/>
      <c r="SJM2900" s="391"/>
      <c r="SJN2900" s="391"/>
      <c r="SJO2900" s="391"/>
      <c r="SJP2900" s="391"/>
      <c r="SJQ2900" s="391"/>
      <c r="SJR2900" s="391"/>
      <c r="SJS2900" s="391"/>
      <c r="SJT2900" s="391"/>
      <c r="SJU2900" s="391"/>
      <c r="SJV2900" s="391"/>
      <c r="SJW2900" s="391"/>
      <c r="SJX2900" s="391"/>
      <c r="SJY2900" s="391"/>
      <c r="SJZ2900" s="391"/>
      <c r="SKA2900" s="391"/>
      <c r="SKB2900" s="391"/>
      <c r="SKC2900" s="391"/>
      <c r="SKD2900" s="391"/>
      <c r="SKE2900" s="391"/>
      <c r="SKF2900" s="391"/>
      <c r="SKG2900" s="391"/>
      <c r="SKH2900" s="391"/>
      <c r="SKI2900" s="391"/>
      <c r="SKJ2900" s="391"/>
      <c r="SKK2900" s="391"/>
      <c r="SKL2900" s="391"/>
      <c r="SKM2900" s="391"/>
      <c r="SKN2900" s="391"/>
      <c r="SKO2900" s="391"/>
      <c r="SKP2900" s="391"/>
      <c r="SKQ2900" s="391"/>
      <c r="SKR2900" s="391"/>
      <c r="SKS2900" s="391"/>
      <c r="SKT2900" s="391"/>
      <c r="SKU2900" s="391"/>
      <c r="SKV2900" s="391"/>
      <c r="SKW2900" s="391"/>
      <c r="SKX2900" s="391"/>
      <c r="SKY2900" s="391"/>
      <c r="SKZ2900" s="391"/>
      <c r="SLA2900" s="391"/>
      <c r="SLB2900" s="391"/>
      <c r="SLC2900" s="391"/>
      <c r="SLD2900" s="391"/>
      <c r="SLE2900" s="391"/>
      <c r="SLF2900" s="391"/>
      <c r="SLG2900" s="391"/>
      <c r="SLH2900" s="391"/>
      <c r="SLI2900" s="391"/>
      <c r="SLJ2900" s="391"/>
      <c r="SLK2900" s="391"/>
      <c r="SLL2900" s="391"/>
      <c r="SLM2900" s="391"/>
      <c r="SLN2900" s="391"/>
      <c r="SLO2900" s="391"/>
      <c r="SLP2900" s="391"/>
      <c r="SLQ2900" s="391"/>
      <c r="SLR2900" s="391"/>
      <c r="SLS2900" s="391"/>
      <c r="SLT2900" s="391"/>
      <c r="SLU2900" s="391"/>
      <c r="SLV2900" s="391"/>
      <c r="SLW2900" s="391"/>
      <c r="SLX2900" s="391"/>
      <c r="SLY2900" s="391"/>
      <c r="SLZ2900" s="391"/>
      <c r="SMA2900" s="391"/>
      <c r="SMB2900" s="391"/>
      <c r="SMC2900" s="391"/>
      <c r="SMD2900" s="391"/>
      <c r="SME2900" s="391"/>
      <c r="SMF2900" s="391"/>
      <c r="SMG2900" s="391"/>
      <c r="SMH2900" s="391"/>
      <c r="SMI2900" s="391"/>
      <c r="SMJ2900" s="391"/>
      <c r="SMK2900" s="391"/>
      <c r="SML2900" s="391"/>
      <c r="SMM2900" s="391"/>
      <c r="SMN2900" s="391"/>
      <c r="SMO2900" s="391"/>
      <c r="SMP2900" s="391"/>
      <c r="SMQ2900" s="391"/>
      <c r="SMR2900" s="391"/>
      <c r="SMS2900" s="391"/>
      <c r="SMT2900" s="391"/>
      <c r="SMU2900" s="391"/>
      <c r="SMV2900" s="391"/>
      <c r="SMW2900" s="391"/>
      <c r="SMX2900" s="391"/>
      <c r="SMY2900" s="391"/>
      <c r="SMZ2900" s="391"/>
      <c r="SNA2900" s="391"/>
      <c r="SNB2900" s="391"/>
      <c r="SNC2900" s="391"/>
      <c r="SND2900" s="391"/>
      <c r="SNE2900" s="391"/>
      <c r="SNF2900" s="391"/>
      <c r="SNG2900" s="391"/>
      <c r="SNH2900" s="391"/>
      <c r="SNI2900" s="391"/>
      <c r="SNJ2900" s="391"/>
      <c r="SNK2900" s="391"/>
      <c r="SNL2900" s="391"/>
      <c r="SNM2900" s="391"/>
      <c r="SNN2900" s="391"/>
      <c r="SNO2900" s="391"/>
      <c r="SNP2900" s="391"/>
      <c r="SNQ2900" s="391"/>
      <c r="SNR2900" s="391"/>
      <c r="SNS2900" s="391"/>
      <c r="SNT2900" s="391"/>
      <c r="SNU2900" s="391"/>
      <c r="SNV2900" s="391"/>
      <c r="SNW2900" s="391"/>
      <c r="SNX2900" s="391"/>
      <c r="SNY2900" s="391"/>
      <c r="SNZ2900" s="391"/>
      <c r="SOA2900" s="391"/>
      <c r="SOB2900" s="391"/>
      <c r="SOC2900" s="391"/>
      <c r="SOD2900" s="391"/>
      <c r="SOE2900" s="391"/>
      <c r="SOF2900" s="391"/>
      <c r="SOG2900" s="391"/>
      <c r="SOH2900" s="391"/>
      <c r="SOI2900" s="391"/>
      <c r="SOJ2900" s="391"/>
      <c r="SOK2900" s="391"/>
      <c r="SOL2900" s="391"/>
      <c r="SOM2900" s="391"/>
      <c r="SON2900" s="391"/>
      <c r="SOO2900" s="391"/>
      <c r="SOP2900" s="391"/>
      <c r="SOQ2900" s="391"/>
      <c r="SOR2900" s="391"/>
      <c r="SOS2900" s="391"/>
      <c r="SOT2900" s="391"/>
      <c r="SOU2900" s="391"/>
      <c r="SOV2900" s="391"/>
      <c r="SOW2900" s="391"/>
      <c r="SOX2900" s="391"/>
      <c r="SOY2900" s="391"/>
      <c r="SOZ2900" s="391"/>
      <c r="SPA2900" s="391"/>
      <c r="SPB2900" s="391"/>
      <c r="SPC2900" s="391"/>
      <c r="SPD2900" s="391"/>
      <c r="SPE2900" s="391"/>
      <c r="SPF2900" s="391"/>
      <c r="SPG2900" s="391"/>
      <c r="SPH2900" s="391"/>
      <c r="SPI2900" s="391"/>
      <c r="SPJ2900" s="391"/>
      <c r="SPK2900" s="391"/>
      <c r="SPL2900" s="391"/>
      <c r="SPM2900" s="391"/>
      <c r="SPN2900" s="391"/>
      <c r="SPO2900" s="391"/>
      <c r="SPP2900" s="391"/>
      <c r="SPQ2900" s="391"/>
      <c r="SPR2900" s="391"/>
      <c r="SPS2900" s="391"/>
      <c r="SPT2900" s="391"/>
      <c r="SPU2900" s="391"/>
      <c r="SPV2900" s="391"/>
      <c r="SPW2900" s="391"/>
      <c r="SPX2900" s="391"/>
      <c r="SPY2900" s="391"/>
      <c r="SPZ2900" s="391"/>
      <c r="SQA2900" s="391"/>
      <c r="SQB2900" s="391"/>
      <c r="SQC2900" s="391"/>
      <c r="SQD2900" s="391"/>
      <c r="SQE2900" s="391"/>
      <c r="SQF2900" s="391"/>
      <c r="SQG2900" s="391"/>
      <c r="SQH2900" s="391"/>
      <c r="SQI2900" s="391"/>
      <c r="SQJ2900" s="391"/>
      <c r="SQK2900" s="391"/>
      <c r="SQL2900" s="391"/>
      <c r="SQM2900" s="391"/>
      <c r="SQN2900" s="391"/>
      <c r="SQO2900" s="391"/>
      <c r="SQP2900" s="391"/>
      <c r="SQQ2900" s="391"/>
      <c r="SQR2900" s="391"/>
      <c r="SQS2900" s="391"/>
      <c r="SQT2900" s="391"/>
      <c r="SQU2900" s="391"/>
      <c r="SQV2900" s="391"/>
      <c r="SQW2900" s="391"/>
      <c r="SQX2900" s="391"/>
      <c r="SQY2900" s="391"/>
      <c r="SQZ2900" s="391"/>
      <c r="SRA2900" s="391"/>
      <c r="SRB2900" s="391"/>
      <c r="SRC2900" s="391"/>
      <c r="SRD2900" s="391"/>
      <c r="SRE2900" s="391"/>
      <c r="SRF2900" s="391"/>
      <c r="SRG2900" s="391"/>
      <c r="SRH2900" s="391"/>
      <c r="SRI2900" s="391"/>
      <c r="SRJ2900" s="391"/>
      <c r="SRK2900" s="391"/>
      <c r="SRL2900" s="391"/>
      <c r="SRM2900" s="391"/>
      <c r="SRN2900" s="391"/>
      <c r="SRO2900" s="391"/>
      <c r="SRP2900" s="391"/>
      <c r="SRQ2900" s="391"/>
      <c r="SRR2900" s="391"/>
      <c r="SRS2900" s="391"/>
      <c r="SRT2900" s="391"/>
      <c r="SRU2900" s="391"/>
      <c r="SRV2900" s="391"/>
      <c r="SRW2900" s="391"/>
      <c r="SRX2900" s="391"/>
      <c r="SRY2900" s="391"/>
      <c r="SRZ2900" s="391"/>
      <c r="SSA2900" s="391"/>
      <c r="SSB2900" s="391"/>
      <c r="SSC2900" s="391"/>
      <c r="SSD2900" s="391"/>
      <c r="SSE2900" s="391"/>
      <c r="SSF2900" s="391"/>
      <c r="SSG2900" s="391"/>
      <c r="SSH2900" s="391"/>
      <c r="SSI2900" s="391"/>
      <c r="SSJ2900" s="391"/>
      <c r="SSK2900" s="391"/>
      <c r="SSL2900" s="391"/>
      <c r="SSM2900" s="391"/>
      <c r="SSN2900" s="391"/>
      <c r="SSO2900" s="391"/>
      <c r="SSP2900" s="391"/>
      <c r="SSQ2900" s="391"/>
      <c r="SSR2900" s="391"/>
      <c r="SSS2900" s="391"/>
      <c r="SST2900" s="391"/>
      <c r="SSU2900" s="391"/>
      <c r="SSV2900" s="391"/>
      <c r="SSW2900" s="391"/>
      <c r="SSX2900" s="391"/>
      <c r="SSY2900" s="391"/>
      <c r="SSZ2900" s="391"/>
      <c r="STA2900" s="391"/>
      <c r="STB2900" s="391"/>
      <c r="STC2900" s="391"/>
      <c r="STD2900" s="391"/>
      <c r="STE2900" s="391"/>
      <c r="STF2900" s="391"/>
      <c r="STG2900" s="391"/>
      <c r="STH2900" s="391"/>
      <c r="STI2900" s="391"/>
      <c r="STJ2900" s="391"/>
      <c r="STK2900" s="391"/>
      <c r="STL2900" s="391"/>
      <c r="STM2900" s="391"/>
      <c r="STN2900" s="391"/>
      <c r="STO2900" s="391"/>
      <c r="STP2900" s="391"/>
      <c r="STQ2900" s="391"/>
      <c r="STR2900" s="391"/>
      <c r="STS2900" s="391"/>
      <c r="STT2900" s="391"/>
      <c r="STU2900" s="391"/>
      <c r="STV2900" s="391"/>
      <c r="STW2900" s="391"/>
      <c r="STX2900" s="391"/>
      <c r="STY2900" s="391"/>
      <c r="STZ2900" s="391"/>
      <c r="SUA2900" s="391"/>
      <c r="SUB2900" s="391"/>
      <c r="SUC2900" s="391"/>
      <c r="SUD2900" s="391"/>
      <c r="SUE2900" s="391"/>
      <c r="SUF2900" s="391"/>
      <c r="SUG2900" s="391"/>
      <c r="SUH2900" s="391"/>
      <c r="SUI2900" s="391"/>
      <c r="SUJ2900" s="391"/>
      <c r="SUK2900" s="391"/>
      <c r="SUL2900" s="391"/>
      <c r="SUM2900" s="391"/>
      <c r="SUN2900" s="391"/>
      <c r="SUO2900" s="391"/>
      <c r="SUP2900" s="391"/>
      <c r="SUQ2900" s="391"/>
      <c r="SUR2900" s="391"/>
      <c r="SUS2900" s="391"/>
      <c r="SUT2900" s="391"/>
      <c r="SUU2900" s="391"/>
      <c r="SUV2900" s="391"/>
      <c r="SUW2900" s="391"/>
      <c r="SUX2900" s="391"/>
      <c r="SUY2900" s="391"/>
      <c r="SUZ2900" s="391"/>
      <c r="SVA2900" s="391"/>
      <c r="SVB2900" s="391"/>
      <c r="SVC2900" s="391"/>
      <c r="SVD2900" s="391"/>
      <c r="SVE2900" s="391"/>
      <c r="SVF2900" s="391"/>
      <c r="SVG2900" s="391"/>
      <c r="SVH2900" s="391"/>
      <c r="SVI2900" s="391"/>
      <c r="SVJ2900" s="391"/>
      <c r="SVK2900" s="391"/>
      <c r="SVL2900" s="391"/>
      <c r="SVM2900" s="391"/>
      <c r="SVN2900" s="391"/>
      <c r="SVO2900" s="391"/>
      <c r="SVP2900" s="391"/>
      <c r="SVQ2900" s="391"/>
      <c r="SVR2900" s="391"/>
      <c r="SVS2900" s="391"/>
      <c r="SVT2900" s="391"/>
      <c r="SVU2900" s="391"/>
      <c r="SVV2900" s="391"/>
      <c r="SVW2900" s="391"/>
      <c r="SVX2900" s="391"/>
      <c r="SVY2900" s="391"/>
      <c r="SVZ2900" s="391"/>
      <c r="SWA2900" s="391"/>
      <c r="SWB2900" s="391"/>
      <c r="SWC2900" s="391"/>
      <c r="SWD2900" s="391"/>
      <c r="SWE2900" s="391"/>
      <c r="SWF2900" s="391"/>
      <c r="SWG2900" s="391"/>
      <c r="SWH2900" s="391"/>
      <c r="SWI2900" s="391"/>
      <c r="SWJ2900" s="391"/>
      <c r="SWK2900" s="391"/>
      <c r="SWL2900" s="391"/>
      <c r="SWM2900" s="391"/>
      <c r="SWN2900" s="391"/>
      <c r="SWO2900" s="391"/>
      <c r="SWP2900" s="391"/>
      <c r="SWQ2900" s="391"/>
      <c r="SWR2900" s="391"/>
      <c r="SWS2900" s="391"/>
      <c r="SWT2900" s="391"/>
      <c r="SWU2900" s="391"/>
      <c r="SWV2900" s="391"/>
      <c r="SWW2900" s="391"/>
      <c r="SWX2900" s="391"/>
      <c r="SWY2900" s="391"/>
      <c r="SWZ2900" s="391"/>
      <c r="SXA2900" s="391"/>
      <c r="SXB2900" s="391"/>
      <c r="SXC2900" s="391"/>
      <c r="SXD2900" s="391"/>
      <c r="SXE2900" s="391"/>
      <c r="SXF2900" s="391"/>
      <c r="SXG2900" s="391"/>
      <c r="SXH2900" s="391"/>
      <c r="SXI2900" s="391"/>
      <c r="SXJ2900" s="391"/>
      <c r="SXK2900" s="391"/>
      <c r="SXL2900" s="391"/>
      <c r="SXM2900" s="391"/>
      <c r="SXN2900" s="391"/>
      <c r="SXO2900" s="391"/>
      <c r="SXP2900" s="391"/>
      <c r="SXQ2900" s="391"/>
      <c r="SXR2900" s="391"/>
      <c r="SXS2900" s="391"/>
      <c r="SXT2900" s="391"/>
      <c r="SXU2900" s="391"/>
      <c r="SXV2900" s="391"/>
      <c r="SXW2900" s="391"/>
      <c r="SXX2900" s="391"/>
      <c r="SXY2900" s="391"/>
      <c r="SXZ2900" s="391"/>
      <c r="SYA2900" s="391"/>
      <c r="SYB2900" s="391"/>
      <c r="SYC2900" s="391"/>
      <c r="SYD2900" s="391"/>
      <c r="SYE2900" s="391"/>
      <c r="SYF2900" s="391"/>
      <c r="SYG2900" s="391"/>
      <c r="SYH2900" s="391"/>
      <c r="SYI2900" s="391"/>
      <c r="SYJ2900" s="391"/>
      <c r="SYK2900" s="391"/>
      <c r="SYL2900" s="391"/>
      <c r="SYM2900" s="391"/>
      <c r="SYN2900" s="391"/>
      <c r="SYO2900" s="391"/>
      <c r="SYP2900" s="391"/>
      <c r="SYQ2900" s="391"/>
      <c r="SYR2900" s="391"/>
      <c r="SYS2900" s="391"/>
      <c r="SYT2900" s="391"/>
      <c r="SYU2900" s="391"/>
      <c r="SYV2900" s="391"/>
      <c r="SYW2900" s="391"/>
      <c r="SYX2900" s="391"/>
      <c r="SYY2900" s="391"/>
      <c r="SYZ2900" s="391"/>
      <c r="SZA2900" s="391"/>
      <c r="SZB2900" s="391"/>
      <c r="SZC2900" s="391"/>
      <c r="SZD2900" s="391"/>
      <c r="SZE2900" s="391"/>
      <c r="SZF2900" s="391"/>
      <c r="SZG2900" s="391"/>
      <c r="SZH2900" s="391"/>
      <c r="SZI2900" s="391"/>
      <c r="SZJ2900" s="391"/>
      <c r="SZK2900" s="391"/>
      <c r="SZL2900" s="391"/>
      <c r="SZM2900" s="391"/>
      <c r="SZN2900" s="391"/>
      <c r="SZO2900" s="391"/>
      <c r="SZP2900" s="391"/>
      <c r="SZQ2900" s="391"/>
      <c r="SZR2900" s="391"/>
      <c r="SZS2900" s="391"/>
      <c r="SZT2900" s="391"/>
      <c r="SZU2900" s="391"/>
      <c r="SZV2900" s="391"/>
      <c r="SZW2900" s="391"/>
      <c r="SZX2900" s="391"/>
      <c r="SZY2900" s="391"/>
      <c r="SZZ2900" s="391"/>
      <c r="TAA2900" s="391"/>
      <c r="TAB2900" s="391"/>
      <c r="TAC2900" s="391"/>
      <c r="TAD2900" s="391"/>
      <c r="TAE2900" s="391"/>
      <c r="TAF2900" s="391"/>
      <c r="TAG2900" s="391"/>
      <c r="TAH2900" s="391"/>
      <c r="TAI2900" s="391"/>
      <c r="TAJ2900" s="391"/>
      <c r="TAK2900" s="391"/>
      <c r="TAL2900" s="391"/>
      <c r="TAM2900" s="391"/>
      <c r="TAN2900" s="391"/>
      <c r="TAO2900" s="391"/>
      <c r="TAP2900" s="391"/>
      <c r="TAQ2900" s="391"/>
      <c r="TAR2900" s="391"/>
      <c r="TAS2900" s="391"/>
      <c r="TAT2900" s="391"/>
      <c r="TAU2900" s="391"/>
      <c r="TAV2900" s="391"/>
      <c r="TAW2900" s="391"/>
      <c r="TAX2900" s="391"/>
      <c r="TAY2900" s="391"/>
      <c r="TAZ2900" s="391"/>
      <c r="TBA2900" s="391"/>
      <c r="TBB2900" s="391"/>
      <c r="TBC2900" s="391"/>
      <c r="TBD2900" s="391"/>
      <c r="TBE2900" s="391"/>
      <c r="TBF2900" s="391"/>
      <c r="TBG2900" s="391"/>
      <c r="TBH2900" s="391"/>
      <c r="TBI2900" s="391"/>
      <c r="TBJ2900" s="391"/>
      <c r="TBK2900" s="391"/>
      <c r="TBL2900" s="391"/>
      <c r="TBM2900" s="391"/>
      <c r="TBN2900" s="391"/>
      <c r="TBO2900" s="391"/>
      <c r="TBP2900" s="391"/>
      <c r="TBQ2900" s="391"/>
      <c r="TBR2900" s="391"/>
      <c r="TBS2900" s="391"/>
      <c r="TBT2900" s="391"/>
      <c r="TBU2900" s="391"/>
      <c r="TBV2900" s="391"/>
      <c r="TBW2900" s="391"/>
      <c r="TBX2900" s="391"/>
      <c r="TBY2900" s="391"/>
      <c r="TBZ2900" s="391"/>
      <c r="TCA2900" s="391"/>
      <c r="TCB2900" s="391"/>
      <c r="TCC2900" s="391"/>
      <c r="TCD2900" s="391"/>
      <c r="TCE2900" s="391"/>
      <c r="TCF2900" s="391"/>
      <c r="TCG2900" s="391"/>
      <c r="TCH2900" s="391"/>
      <c r="TCI2900" s="391"/>
      <c r="TCJ2900" s="391"/>
      <c r="TCK2900" s="391"/>
      <c r="TCL2900" s="391"/>
      <c r="TCM2900" s="391"/>
      <c r="TCN2900" s="391"/>
      <c r="TCO2900" s="391"/>
      <c r="TCP2900" s="391"/>
      <c r="TCQ2900" s="391"/>
      <c r="TCR2900" s="391"/>
      <c r="TCS2900" s="391"/>
      <c r="TCT2900" s="391"/>
      <c r="TCU2900" s="391"/>
      <c r="TCV2900" s="391"/>
      <c r="TCW2900" s="391"/>
      <c r="TCX2900" s="391"/>
      <c r="TCY2900" s="391"/>
      <c r="TCZ2900" s="391"/>
      <c r="TDA2900" s="391"/>
      <c r="TDB2900" s="391"/>
      <c r="TDC2900" s="391"/>
      <c r="TDD2900" s="391"/>
      <c r="TDE2900" s="391"/>
      <c r="TDF2900" s="391"/>
      <c r="TDG2900" s="391"/>
      <c r="TDH2900" s="391"/>
      <c r="TDI2900" s="391"/>
      <c r="TDJ2900" s="391"/>
      <c r="TDK2900" s="391"/>
      <c r="TDL2900" s="391"/>
      <c r="TDM2900" s="391"/>
      <c r="TDN2900" s="391"/>
      <c r="TDO2900" s="391"/>
      <c r="TDP2900" s="391"/>
      <c r="TDQ2900" s="391"/>
      <c r="TDR2900" s="391"/>
      <c r="TDS2900" s="391"/>
      <c r="TDT2900" s="391"/>
      <c r="TDU2900" s="391"/>
      <c r="TDV2900" s="391"/>
      <c r="TDW2900" s="391"/>
      <c r="TDX2900" s="391"/>
      <c r="TDY2900" s="391"/>
      <c r="TDZ2900" s="391"/>
      <c r="TEA2900" s="391"/>
      <c r="TEB2900" s="391"/>
      <c r="TEC2900" s="391"/>
      <c r="TED2900" s="391"/>
      <c r="TEE2900" s="391"/>
      <c r="TEF2900" s="391"/>
      <c r="TEG2900" s="391"/>
      <c r="TEH2900" s="391"/>
      <c r="TEI2900" s="391"/>
      <c r="TEJ2900" s="391"/>
      <c r="TEK2900" s="391"/>
      <c r="TEL2900" s="391"/>
      <c r="TEM2900" s="391"/>
      <c r="TEN2900" s="391"/>
      <c r="TEO2900" s="391"/>
      <c r="TEP2900" s="391"/>
      <c r="TEQ2900" s="391"/>
      <c r="TER2900" s="391"/>
      <c r="TES2900" s="391"/>
      <c r="TET2900" s="391"/>
      <c r="TEU2900" s="391"/>
      <c r="TEV2900" s="391"/>
      <c r="TEW2900" s="391"/>
      <c r="TEX2900" s="391"/>
      <c r="TEY2900" s="391"/>
      <c r="TEZ2900" s="391"/>
      <c r="TFA2900" s="391"/>
      <c r="TFB2900" s="391"/>
      <c r="TFC2900" s="391"/>
      <c r="TFD2900" s="391"/>
      <c r="TFE2900" s="391"/>
      <c r="TFF2900" s="391"/>
      <c r="TFG2900" s="391"/>
      <c r="TFH2900" s="391"/>
      <c r="TFI2900" s="391"/>
      <c r="TFJ2900" s="391"/>
      <c r="TFK2900" s="391"/>
      <c r="TFL2900" s="391"/>
      <c r="TFM2900" s="391"/>
      <c r="TFN2900" s="391"/>
      <c r="TFO2900" s="391"/>
      <c r="TFP2900" s="391"/>
      <c r="TFQ2900" s="391"/>
      <c r="TFR2900" s="391"/>
      <c r="TFS2900" s="391"/>
      <c r="TFT2900" s="391"/>
      <c r="TFU2900" s="391"/>
      <c r="TFV2900" s="391"/>
      <c r="TFW2900" s="391"/>
      <c r="TFX2900" s="391"/>
      <c r="TFY2900" s="391"/>
      <c r="TFZ2900" s="391"/>
      <c r="TGA2900" s="391"/>
      <c r="TGB2900" s="391"/>
      <c r="TGC2900" s="391"/>
      <c r="TGD2900" s="391"/>
      <c r="TGE2900" s="391"/>
      <c r="TGF2900" s="391"/>
      <c r="TGG2900" s="391"/>
      <c r="TGH2900" s="391"/>
      <c r="TGI2900" s="391"/>
      <c r="TGJ2900" s="391"/>
      <c r="TGK2900" s="391"/>
      <c r="TGL2900" s="391"/>
      <c r="TGM2900" s="391"/>
      <c r="TGN2900" s="391"/>
      <c r="TGO2900" s="391"/>
      <c r="TGP2900" s="391"/>
      <c r="TGQ2900" s="391"/>
      <c r="TGR2900" s="391"/>
      <c r="TGS2900" s="391"/>
      <c r="TGT2900" s="391"/>
      <c r="TGU2900" s="391"/>
      <c r="TGV2900" s="391"/>
      <c r="TGW2900" s="391"/>
      <c r="TGX2900" s="391"/>
      <c r="TGY2900" s="391"/>
      <c r="TGZ2900" s="391"/>
      <c r="THA2900" s="391"/>
      <c r="THB2900" s="391"/>
      <c r="THC2900" s="391"/>
      <c r="THD2900" s="391"/>
      <c r="THE2900" s="391"/>
      <c r="THF2900" s="391"/>
      <c r="THG2900" s="391"/>
      <c r="THH2900" s="391"/>
      <c r="THI2900" s="391"/>
      <c r="THJ2900" s="391"/>
      <c r="THK2900" s="391"/>
      <c r="THL2900" s="391"/>
      <c r="THM2900" s="391"/>
      <c r="THN2900" s="391"/>
      <c r="THO2900" s="391"/>
      <c r="THP2900" s="391"/>
      <c r="THQ2900" s="391"/>
      <c r="THR2900" s="391"/>
      <c r="THS2900" s="391"/>
      <c r="THT2900" s="391"/>
      <c r="THU2900" s="391"/>
      <c r="THV2900" s="391"/>
      <c r="THW2900" s="391"/>
      <c r="THX2900" s="391"/>
      <c r="THY2900" s="391"/>
      <c r="THZ2900" s="391"/>
      <c r="TIA2900" s="391"/>
      <c r="TIB2900" s="391"/>
      <c r="TIC2900" s="391"/>
      <c r="TID2900" s="391"/>
      <c r="TIE2900" s="391"/>
      <c r="TIF2900" s="391"/>
      <c r="TIG2900" s="391"/>
      <c r="TIH2900" s="391"/>
      <c r="TII2900" s="391"/>
      <c r="TIJ2900" s="391"/>
      <c r="TIK2900" s="391"/>
      <c r="TIL2900" s="391"/>
      <c r="TIM2900" s="391"/>
      <c r="TIN2900" s="391"/>
      <c r="TIO2900" s="391"/>
      <c r="TIP2900" s="391"/>
      <c r="TIQ2900" s="391"/>
      <c r="TIR2900" s="391"/>
      <c r="TIS2900" s="391"/>
      <c r="TIT2900" s="391"/>
      <c r="TIU2900" s="391"/>
      <c r="TIV2900" s="391"/>
      <c r="TIW2900" s="391"/>
      <c r="TIX2900" s="391"/>
      <c r="TIY2900" s="391"/>
      <c r="TIZ2900" s="391"/>
      <c r="TJA2900" s="391"/>
      <c r="TJB2900" s="391"/>
      <c r="TJC2900" s="391"/>
      <c r="TJD2900" s="391"/>
      <c r="TJE2900" s="391"/>
      <c r="TJF2900" s="391"/>
      <c r="TJG2900" s="391"/>
      <c r="TJH2900" s="391"/>
      <c r="TJI2900" s="391"/>
      <c r="TJJ2900" s="391"/>
      <c r="TJK2900" s="391"/>
      <c r="TJL2900" s="391"/>
      <c r="TJM2900" s="391"/>
      <c r="TJN2900" s="391"/>
      <c r="TJO2900" s="391"/>
      <c r="TJP2900" s="391"/>
      <c r="TJQ2900" s="391"/>
      <c r="TJR2900" s="391"/>
      <c r="TJS2900" s="391"/>
      <c r="TJT2900" s="391"/>
      <c r="TJU2900" s="391"/>
      <c r="TJV2900" s="391"/>
      <c r="TJW2900" s="391"/>
      <c r="TJX2900" s="391"/>
      <c r="TJY2900" s="391"/>
      <c r="TJZ2900" s="391"/>
      <c r="TKA2900" s="391"/>
      <c r="TKB2900" s="391"/>
      <c r="TKC2900" s="391"/>
      <c r="TKD2900" s="391"/>
      <c r="TKE2900" s="391"/>
      <c r="TKF2900" s="391"/>
      <c r="TKG2900" s="391"/>
      <c r="TKH2900" s="391"/>
      <c r="TKI2900" s="391"/>
      <c r="TKJ2900" s="391"/>
      <c r="TKK2900" s="391"/>
      <c r="TKL2900" s="391"/>
      <c r="TKM2900" s="391"/>
      <c r="TKN2900" s="391"/>
      <c r="TKO2900" s="391"/>
      <c r="TKP2900" s="391"/>
      <c r="TKQ2900" s="391"/>
      <c r="TKR2900" s="391"/>
      <c r="TKS2900" s="391"/>
      <c r="TKT2900" s="391"/>
      <c r="TKU2900" s="391"/>
      <c r="TKV2900" s="391"/>
      <c r="TKW2900" s="391"/>
      <c r="TKX2900" s="391"/>
      <c r="TKY2900" s="391"/>
      <c r="TKZ2900" s="391"/>
      <c r="TLA2900" s="391"/>
      <c r="TLB2900" s="391"/>
      <c r="TLC2900" s="391"/>
      <c r="TLD2900" s="391"/>
      <c r="TLE2900" s="391"/>
      <c r="TLF2900" s="391"/>
      <c r="TLG2900" s="391"/>
      <c r="TLH2900" s="391"/>
      <c r="TLI2900" s="391"/>
      <c r="TLJ2900" s="391"/>
      <c r="TLK2900" s="391"/>
      <c r="TLL2900" s="391"/>
      <c r="TLM2900" s="391"/>
      <c r="TLN2900" s="391"/>
      <c r="TLO2900" s="391"/>
      <c r="TLP2900" s="391"/>
      <c r="TLQ2900" s="391"/>
      <c r="TLR2900" s="391"/>
      <c r="TLS2900" s="391"/>
      <c r="TLT2900" s="391"/>
      <c r="TLU2900" s="391"/>
      <c r="TLV2900" s="391"/>
      <c r="TLW2900" s="391"/>
      <c r="TLX2900" s="391"/>
      <c r="TLY2900" s="391"/>
      <c r="TLZ2900" s="391"/>
      <c r="TMA2900" s="391"/>
      <c r="TMB2900" s="391"/>
      <c r="TMC2900" s="391"/>
      <c r="TMD2900" s="391"/>
      <c r="TME2900" s="391"/>
      <c r="TMF2900" s="391"/>
      <c r="TMG2900" s="391"/>
      <c r="TMH2900" s="391"/>
      <c r="TMI2900" s="391"/>
      <c r="TMJ2900" s="391"/>
      <c r="TMK2900" s="391"/>
      <c r="TML2900" s="391"/>
      <c r="TMM2900" s="391"/>
      <c r="TMN2900" s="391"/>
      <c r="TMO2900" s="391"/>
      <c r="TMP2900" s="391"/>
      <c r="TMQ2900" s="391"/>
      <c r="TMR2900" s="391"/>
      <c r="TMS2900" s="391"/>
      <c r="TMT2900" s="391"/>
      <c r="TMU2900" s="391"/>
      <c r="TMV2900" s="391"/>
      <c r="TMW2900" s="391"/>
      <c r="TMX2900" s="391"/>
      <c r="TMY2900" s="391"/>
      <c r="TMZ2900" s="391"/>
      <c r="TNA2900" s="391"/>
      <c r="TNB2900" s="391"/>
      <c r="TNC2900" s="391"/>
      <c r="TND2900" s="391"/>
      <c r="TNE2900" s="391"/>
      <c r="TNF2900" s="391"/>
      <c r="TNG2900" s="391"/>
      <c r="TNH2900" s="391"/>
      <c r="TNI2900" s="391"/>
      <c r="TNJ2900" s="391"/>
      <c r="TNK2900" s="391"/>
      <c r="TNL2900" s="391"/>
      <c r="TNM2900" s="391"/>
      <c r="TNN2900" s="391"/>
      <c r="TNO2900" s="391"/>
      <c r="TNP2900" s="391"/>
      <c r="TNQ2900" s="391"/>
      <c r="TNR2900" s="391"/>
      <c r="TNS2900" s="391"/>
      <c r="TNT2900" s="391"/>
      <c r="TNU2900" s="391"/>
      <c r="TNV2900" s="391"/>
      <c r="TNW2900" s="391"/>
      <c r="TNX2900" s="391"/>
      <c r="TNY2900" s="391"/>
      <c r="TNZ2900" s="391"/>
      <c r="TOA2900" s="391"/>
      <c r="TOB2900" s="391"/>
      <c r="TOC2900" s="391"/>
      <c r="TOD2900" s="391"/>
      <c r="TOE2900" s="391"/>
      <c r="TOF2900" s="391"/>
      <c r="TOG2900" s="391"/>
      <c r="TOH2900" s="391"/>
      <c r="TOI2900" s="391"/>
      <c r="TOJ2900" s="391"/>
      <c r="TOK2900" s="391"/>
      <c r="TOL2900" s="391"/>
      <c r="TOM2900" s="391"/>
      <c r="TON2900" s="391"/>
      <c r="TOO2900" s="391"/>
      <c r="TOP2900" s="391"/>
      <c r="TOQ2900" s="391"/>
      <c r="TOR2900" s="391"/>
      <c r="TOS2900" s="391"/>
      <c r="TOT2900" s="391"/>
      <c r="TOU2900" s="391"/>
      <c r="TOV2900" s="391"/>
      <c r="TOW2900" s="391"/>
      <c r="TOX2900" s="391"/>
      <c r="TOY2900" s="391"/>
      <c r="TOZ2900" s="391"/>
      <c r="TPA2900" s="391"/>
      <c r="TPB2900" s="391"/>
      <c r="TPC2900" s="391"/>
      <c r="TPD2900" s="391"/>
      <c r="TPE2900" s="391"/>
      <c r="TPF2900" s="391"/>
      <c r="TPG2900" s="391"/>
      <c r="TPH2900" s="391"/>
      <c r="TPI2900" s="391"/>
      <c r="TPJ2900" s="391"/>
      <c r="TPK2900" s="391"/>
      <c r="TPL2900" s="391"/>
      <c r="TPM2900" s="391"/>
      <c r="TPN2900" s="391"/>
      <c r="TPO2900" s="391"/>
      <c r="TPP2900" s="391"/>
      <c r="TPQ2900" s="391"/>
      <c r="TPR2900" s="391"/>
      <c r="TPS2900" s="391"/>
      <c r="TPT2900" s="391"/>
      <c r="TPU2900" s="391"/>
      <c r="TPV2900" s="391"/>
      <c r="TPW2900" s="391"/>
      <c r="TPX2900" s="391"/>
      <c r="TPY2900" s="391"/>
      <c r="TPZ2900" s="391"/>
      <c r="TQA2900" s="391"/>
      <c r="TQB2900" s="391"/>
      <c r="TQC2900" s="391"/>
      <c r="TQD2900" s="391"/>
      <c r="TQE2900" s="391"/>
      <c r="TQF2900" s="391"/>
      <c r="TQG2900" s="391"/>
      <c r="TQH2900" s="391"/>
      <c r="TQI2900" s="391"/>
      <c r="TQJ2900" s="391"/>
      <c r="TQK2900" s="391"/>
      <c r="TQL2900" s="391"/>
      <c r="TQM2900" s="391"/>
      <c r="TQN2900" s="391"/>
      <c r="TQO2900" s="391"/>
      <c r="TQP2900" s="391"/>
      <c r="TQQ2900" s="391"/>
      <c r="TQR2900" s="391"/>
      <c r="TQS2900" s="391"/>
      <c r="TQT2900" s="391"/>
      <c r="TQU2900" s="391"/>
      <c r="TQV2900" s="391"/>
      <c r="TQW2900" s="391"/>
      <c r="TQX2900" s="391"/>
      <c r="TQY2900" s="391"/>
      <c r="TQZ2900" s="391"/>
      <c r="TRA2900" s="391"/>
      <c r="TRB2900" s="391"/>
      <c r="TRC2900" s="391"/>
      <c r="TRD2900" s="391"/>
      <c r="TRE2900" s="391"/>
      <c r="TRF2900" s="391"/>
      <c r="TRG2900" s="391"/>
      <c r="TRH2900" s="391"/>
      <c r="TRI2900" s="391"/>
      <c r="TRJ2900" s="391"/>
      <c r="TRK2900" s="391"/>
      <c r="TRL2900" s="391"/>
      <c r="TRM2900" s="391"/>
      <c r="TRN2900" s="391"/>
      <c r="TRO2900" s="391"/>
      <c r="TRP2900" s="391"/>
      <c r="TRQ2900" s="391"/>
      <c r="TRR2900" s="391"/>
      <c r="TRS2900" s="391"/>
      <c r="TRT2900" s="391"/>
      <c r="TRU2900" s="391"/>
      <c r="TRV2900" s="391"/>
      <c r="TRW2900" s="391"/>
      <c r="TRX2900" s="391"/>
      <c r="TRY2900" s="391"/>
      <c r="TRZ2900" s="391"/>
      <c r="TSA2900" s="391"/>
      <c r="TSB2900" s="391"/>
      <c r="TSC2900" s="391"/>
      <c r="TSD2900" s="391"/>
      <c r="TSE2900" s="391"/>
      <c r="TSF2900" s="391"/>
      <c r="TSG2900" s="391"/>
      <c r="TSH2900" s="391"/>
      <c r="TSI2900" s="391"/>
      <c r="TSJ2900" s="391"/>
      <c r="TSK2900" s="391"/>
      <c r="TSL2900" s="391"/>
      <c r="TSM2900" s="391"/>
      <c r="TSN2900" s="391"/>
      <c r="TSO2900" s="391"/>
      <c r="TSP2900" s="391"/>
      <c r="TSQ2900" s="391"/>
      <c r="TSR2900" s="391"/>
      <c r="TSS2900" s="391"/>
      <c r="TST2900" s="391"/>
      <c r="TSU2900" s="391"/>
      <c r="TSV2900" s="391"/>
      <c r="TSW2900" s="391"/>
      <c r="TSX2900" s="391"/>
      <c r="TSY2900" s="391"/>
      <c r="TSZ2900" s="391"/>
      <c r="TTA2900" s="391"/>
      <c r="TTB2900" s="391"/>
      <c r="TTC2900" s="391"/>
      <c r="TTD2900" s="391"/>
      <c r="TTE2900" s="391"/>
      <c r="TTF2900" s="391"/>
      <c r="TTG2900" s="391"/>
      <c r="TTH2900" s="391"/>
      <c r="TTI2900" s="391"/>
      <c r="TTJ2900" s="391"/>
      <c r="TTK2900" s="391"/>
      <c r="TTL2900" s="391"/>
      <c r="TTM2900" s="391"/>
      <c r="TTN2900" s="391"/>
      <c r="TTO2900" s="391"/>
      <c r="TTP2900" s="391"/>
      <c r="TTQ2900" s="391"/>
      <c r="TTR2900" s="391"/>
      <c r="TTS2900" s="391"/>
      <c r="TTT2900" s="391"/>
      <c r="TTU2900" s="391"/>
      <c r="TTV2900" s="391"/>
      <c r="TTW2900" s="391"/>
      <c r="TTX2900" s="391"/>
      <c r="TTY2900" s="391"/>
      <c r="TTZ2900" s="391"/>
      <c r="TUA2900" s="391"/>
      <c r="TUB2900" s="391"/>
      <c r="TUC2900" s="391"/>
      <c r="TUD2900" s="391"/>
      <c r="TUE2900" s="391"/>
      <c r="TUF2900" s="391"/>
      <c r="TUG2900" s="391"/>
      <c r="TUH2900" s="391"/>
      <c r="TUI2900" s="391"/>
      <c r="TUJ2900" s="391"/>
      <c r="TUK2900" s="391"/>
      <c r="TUL2900" s="391"/>
      <c r="TUM2900" s="391"/>
      <c r="TUN2900" s="391"/>
      <c r="TUO2900" s="391"/>
      <c r="TUP2900" s="391"/>
      <c r="TUQ2900" s="391"/>
      <c r="TUR2900" s="391"/>
      <c r="TUS2900" s="391"/>
      <c r="TUT2900" s="391"/>
      <c r="TUU2900" s="391"/>
      <c r="TUV2900" s="391"/>
      <c r="TUW2900" s="391"/>
      <c r="TUX2900" s="391"/>
      <c r="TUY2900" s="391"/>
      <c r="TUZ2900" s="391"/>
      <c r="TVA2900" s="391"/>
      <c r="TVB2900" s="391"/>
      <c r="TVC2900" s="391"/>
      <c r="TVD2900" s="391"/>
      <c r="TVE2900" s="391"/>
      <c r="TVF2900" s="391"/>
      <c r="TVG2900" s="391"/>
      <c r="TVH2900" s="391"/>
      <c r="TVI2900" s="391"/>
      <c r="TVJ2900" s="391"/>
      <c r="TVK2900" s="391"/>
      <c r="TVL2900" s="391"/>
      <c r="TVM2900" s="391"/>
      <c r="TVN2900" s="391"/>
      <c r="TVO2900" s="391"/>
      <c r="TVP2900" s="391"/>
      <c r="TVQ2900" s="391"/>
      <c r="TVR2900" s="391"/>
      <c r="TVS2900" s="391"/>
      <c r="TVT2900" s="391"/>
      <c r="TVU2900" s="391"/>
      <c r="TVV2900" s="391"/>
      <c r="TVW2900" s="391"/>
      <c r="TVX2900" s="391"/>
      <c r="TVY2900" s="391"/>
      <c r="TVZ2900" s="391"/>
      <c r="TWA2900" s="391"/>
      <c r="TWB2900" s="391"/>
      <c r="TWC2900" s="391"/>
      <c r="TWD2900" s="391"/>
      <c r="TWE2900" s="391"/>
      <c r="TWF2900" s="391"/>
      <c r="TWG2900" s="391"/>
      <c r="TWH2900" s="391"/>
      <c r="TWI2900" s="391"/>
      <c r="TWJ2900" s="391"/>
      <c r="TWK2900" s="391"/>
      <c r="TWL2900" s="391"/>
      <c r="TWM2900" s="391"/>
      <c r="TWN2900" s="391"/>
      <c r="TWO2900" s="391"/>
      <c r="TWP2900" s="391"/>
      <c r="TWQ2900" s="391"/>
      <c r="TWR2900" s="391"/>
      <c r="TWS2900" s="391"/>
      <c r="TWT2900" s="391"/>
      <c r="TWU2900" s="391"/>
      <c r="TWV2900" s="391"/>
      <c r="TWW2900" s="391"/>
      <c r="TWX2900" s="391"/>
      <c r="TWY2900" s="391"/>
      <c r="TWZ2900" s="391"/>
      <c r="TXA2900" s="391"/>
      <c r="TXB2900" s="391"/>
      <c r="TXC2900" s="391"/>
      <c r="TXD2900" s="391"/>
      <c r="TXE2900" s="391"/>
      <c r="TXF2900" s="391"/>
      <c r="TXG2900" s="391"/>
      <c r="TXH2900" s="391"/>
      <c r="TXI2900" s="391"/>
      <c r="TXJ2900" s="391"/>
      <c r="TXK2900" s="391"/>
      <c r="TXL2900" s="391"/>
      <c r="TXM2900" s="391"/>
      <c r="TXN2900" s="391"/>
      <c r="TXO2900" s="391"/>
      <c r="TXP2900" s="391"/>
      <c r="TXQ2900" s="391"/>
      <c r="TXR2900" s="391"/>
      <c r="TXS2900" s="391"/>
      <c r="TXT2900" s="391"/>
      <c r="TXU2900" s="391"/>
      <c r="TXV2900" s="391"/>
      <c r="TXW2900" s="391"/>
      <c r="TXX2900" s="391"/>
      <c r="TXY2900" s="391"/>
      <c r="TXZ2900" s="391"/>
      <c r="TYA2900" s="391"/>
      <c r="TYB2900" s="391"/>
      <c r="TYC2900" s="391"/>
      <c r="TYD2900" s="391"/>
      <c r="TYE2900" s="391"/>
      <c r="TYF2900" s="391"/>
      <c r="TYG2900" s="391"/>
      <c r="TYH2900" s="391"/>
      <c r="TYI2900" s="391"/>
      <c r="TYJ2900" s="391"/>
      <c r="TYK2900" s="391"/>
      <c r="TYL2900" s="391"/>
      <c r="TYM2900" s="391"/>
      <c r="TYN2900" s="391"/>
      <c r="TYO2900" s="391"/>
      <c r="TYP2900" s="391"/>
      <c r="TYQ2900" s="391"/>
      <c r="TYR2900" s="391"/>
      <c r="TYS2900" s="391"/>
      <c r="TYT2900" s="391"/>
      <c r="TYU2900" s="391"/>
      <c r="TYV2900" s="391"/>
      <c r="TYW2900" s="391"/>
      <c r="TYX2900" s="391"/>
      <c r="TYY2900" s="391"/>
      <c r="TYZ2900" s="391"/>
      <c r="TZA2900" s="391"/>
      <c r="TZB2900" s="391"/>
      <c r="TZC2900" s="391"/>
      <c r="TZD2900" s="391"/>
      <c r="TZE2900" s="391"/>
      <c r="TZF2900" s="391"/>
      <c r="TZG2900" s="391"/>
      <c r="TZH2900" s="391"/>
      <c r="TZI2900" s="391"/>
      <c r="TZJ2900" s="391"/>
      <c r="TZK2900" s="391"/>
      <c r="TZL2900" s="391"/>
      <c r="TZM2900" s="391"/>
      <c r="TZN2900" s="391"/>
      <c r="TZO2900" s="391"/>
      <c r="TZP2900" s="391"/>
      <c r="TZQ2900" s="391"/>
      <c r="TZR2900" s="391"/>
      <c r="TZS2900" s="391"/>
      <c r="TZT2900" s="391"/>
      <c r="TZU2900" s="391"/>
      <c r="TZV2900" s="391"/>
      <c r="TZW2900" s="391"/>
      <c r="TZX2900" s="391"/>
      <c r="TZY2900" s="391"/>
      <c r="TZZ2900" s="391"/>
      <c r="UAA2900" s="391"/>
      <c r="UAB2900" s="391"/>
      <c r="UAC2900" s="391"/>
      <c r="UAD2900" s="391"/>
      <c r="UAE2900" s="391"/>
      <c r="UAF2900" s="391"/>
      <c r="UAG2900" s="391"/>
      <c r="UAH2900" s="391"/>
      <c r="UAI2900" s="391"/>
      <c r="UAJ2900" s="391"/>
      <c r="UAK2900" s="391"/>
      <c r="UAL2900" s="391"/>
      <c r="UAM2900" s="391"/>
      <c r="UAN2900" s="391"/>
      <c r="UAO2900" s="391"/>
      <c r="UAP2900" s="391"/>
      <c r="UAQ2900" s="391"/>
      <c r="UAR2900" s="391"/>
      <c r="UAS2900" s="391"/>
      <c r="UAT2900" s="391"/>
      <c r="UAU2900" s="391"/>
      <c r="UAV2900" s="391"/>
      <c r="UAW2900" s="391"/>
      <c r="UAX2900" s="391"/>
      <c r="UAY2900" s="391"/>
      <c r="UAZ2900" s="391"/>
      <c r="UBA2900" s="391"/>
      <c r="UBB2900" s="391"/>
      <c r="UBC2900" s="391"/>
      <c r="UBD2900" s="391"/>
      <c r="UBE2900" s="391"/>
      <c r="UBF2900" s="391"/>
      <c r="UBG2900" s="391"/>
      <c r="UBH2900" s="391"/>
      <c r="UBI2900" s="391"/>
      <c r="UBJ2900" s="391"/>
      <c r="UBK2900" s="391"/>
      <c r="UBL2900" s="391"/>
      <c r="UBM2900" s="391"/>
      <c r="UBN2900" s="391"/>
      <c r="UBO2900" s="391"/>
      <c r="UBP2900" s="391"/>
      <c r="UBQ2900" s="391"/>
      <c r="UBR2900" s="391"/>
      <c r="UBS2900" s="391"/>
      <c r="UBT2900" s="391"/>
      <c r="UBU2900" s="391"/>
      <c r="UBV2900" s="391"/>
      <c r="UBW2900" s="391"/>
      <c r="UBX2900" s="391"/>
      <c r="UBY2900" s="391"/>
      <c r="UBZ2900" s="391"/>
      <c r="UCA2900" s="391"/>
      <c r="UCB2900" s="391"/>
      <c r="UCC2900" s="391"/>
      <c r="UCD2900" s="391"/>
      <c r="UCE2900" s="391"/>
      <c r="UCF2900" s="391"/>
      <c r="UCG2900" s="391"/>
      <c r="UCH2900" s="391"/>
      <c r="UCI2900" s="391"/>
      <c r="UCJ2900" s="391"/>
      <c r="UCK2900" s="391"/>
      <c r="UCL2900" s="391"/>
      <c r="UCM2900" s="391"/>
      <c r="UCN2900" s="391"/>
      <c r="UCO2900" s="391"/>
      <c r="UCP2900" s="391"/>
      <c r="UCQ2900" s="391"/>
      <c r="UCR2900" s="391"/>
      <c r="UCS2900" s="391"/>
      <c r="UCT2900" s="391"/>
      <c r="UCU2900" s="391"/>
      <c r="UCV2900" s="391"/>
      <c r="UCW2900" s="391"/>
      <c r="UCX2900" s="391"/>
      <c r="UCY2900" s="391"/>
      <c r="UCZ2900" s="391"/>
      <c r="UDA2900" s="391"/>
      <c r="UDB2900" s="391"/>
      <c r="UDC2900" s="391"/>
      <c r="UDD2900" s="391"/>
      <c r="UDE2900" s="391"/>
      <c r="UDF2900" s="391"/>
      <c r="UDG2900" s="391"/>
      <c r="UDH2900" s="391"/>
      <c r="UDI2900" s="391"/>
      <c r="UDJ2900" s="391"/>
      <c r="UDK2900" s="391"/>
      <c r="UDL2900" s="391"/>
      <c r="UDM2900" s="391"/>
      <c r="UDN2900" s="391"/>
      <c r="UDO2900" s="391"/>
      <c r="UDP2900" s="391"/>
      <c r="UDQ2900" s="391"/>
      <c r="UDR2900" s="391"/>
      <c r="UDS2900" s="391"/>
      <c r="UDT2900" s="391"/>
      <c r="UDU2900" s="391"/>
      <c r="UDV2900" s="391"/>
      <c r="UDW2900" s="391"/>
      <c r="UDX2900" s="391"/>
      <c r="UDY2900" s="391"/>
      <c r="UDZ2900" s="391"/>
      <c r="UEA2900" s="391"/>
      <c r="UEB2900" s="391"/>
      <c r="UEC2900" s="391"/>
      <c r="UED2900" s="391"/>
      <c r="UEE2900" s="391"/>
      <c r="UEF2900" s="391"/>
      <c r="UEG2900" s="391"/>
      <c r="UEH2900" s="391"/>
      <c r="UEI2900" s="391"/>
      <c r="UEJ2900" s="391"/>
      <c r="UEK2900" s="391"/>
      <c r="UEL2900" s="391"/>
      <c r="UEM2900" s="391"/>
      <c r="UEN2900" s="391"/>
      <c r="UEO2900" s="391"/>
      <c r="UEP2900" s="391"/>
      <c r="UEQ2900" s="391"/>
      <c r="UER2900" s="391"/>
      <c r="UES2900" s="391"/>
      <c r="UET2900" s="391"/>
      <c r="UEU2900" s="391"/>
      <c r="UEV2900" s="391"/>
      <c r="UEW2900" s="391"/>
      <c r="UEX2900" s="391"/>
      <c r="UEY2900" s="391"/>
      <c r="UEZ2900" s="391"/>
      <c r="UFA2900" s="391"/>
      <c r="UFB2900" s="391"/>
      <c r="UFC2900" s="391"/>
      <c r="UFD2900" s="391"/>
      <c r="UFE2900" s="391"/>
      <c r="UFF2900" s="391"/>
      <c r="UFG2900" s="391"/>
      <c r="UFH2900" s="391"/>
      <c r="UFI2900" s="391"/>
      <c r="UFJ2900" s="391"/>
      <c r="UFK2900" s="391"/>
      <c r="UFL2900" s="391"/>
      <c r="UFM2900" s="391"/>
      <c r="UFN2900" s="391"/>
      <c r="UFO2900" s="391"/>
      <c r="UFP2900" s="391"/>
      <c r="UFQ2900" s="391"/>
      <c r="UFR2900" s="391"/>
      <c r="UFS2900" s="391"/>
      <c r="UFT2900" s="391"/>
      <c r="UFU2900" s="391"/>
      <c r="UFV2900" s="391"/>
      <c r="UFW2900" s="391"/>
      <c r="UFX2900" s="391"/>
      <c r="UFY2900" s="391"/>
      <c r="UFZ2900" s="391"/>
      <c r="UGA2900" s="391"/>
      <c r="UGB2900" s="391"/>
      <c r="UGC2900" s="391"/>
      <c r="UGD2900" s="391"/>
      <c r="UGE2900" s="391"/>
      <c r="UGF2900" s="391"/>
      <c r="UGG2900" s="391"/>
      <c r="UGH2900" s="391"/>
      <c r="UGI2900" s="391"/>
      <c r="UGJ2900" s="391"/>
      <c r="UGK2900" s="391"/>
      <c r="UGL2900" s="391"/>
      <c r="UGM2900" s="391"/>
      <c r="UGN2900" s="391"/>
      <c r="UGO2900" s="391"/>
      <c r="UGP2900" s="391"/>
      <c r="UGQ2900" s="391"/>
      <c r="UGR2900" s="391"/>
      <c r="UGS2900" s="391"/>
      <c r="UGT2900" s="391"/>
      <c r="UGU2900" s="391"/>
      <c r="UGV2900" s="391"/>
      <c r="UGW2900" s="391"/>
      <c r="UGX2900" s="391"/>
      <c r="UGY2900" s="391"/>
      <c r="UGZ2900" s="391"/>
      <c r="UHA2900" s="391"/>
      <c r="UHB2900" s="391"/>
      <c r="UHC2900" s="391"/>
      <c r="UHD2900" s="391"/>
      <c r="UHE2900" s="391"/>
      <c r="UHF2900" s="391"/>
      <c r="UHG2900" s="391"/>
      <c r="UHH2900" s="391"/>
      <c r="UHI2900" s="391"/>
      <c r="UHJ2900" s="391"/>
      <c r="UHK2900" s="391"/>
      <c r="UHL2900" s="391"/>
      <c r="UHM2900" s="391"/>
      <c r="UHN2900" s="391"/>
      <c r="UHO2900" s="391"/>
      <c r="UHP2900" s="391"/>
      <c r="UHQ2900" s="391"/>
      <c r="UHR2900" s="391"/>
      <c r="UHS2900" s="391"/>
      <c r="UHT2900" s="391"/>
      <c r="UHU2900" s="391"/>
      <c r="UHV2900" s="391"/>
      <c r="UHW2900" s="391"/>
      <c r="UHX2900" s="391"/>
      <c r="UHY2900" s="391"/>
      <c r="UHZ2900" s="391"/>
      <c r="UIA2900" s="391"/>
      <c r="UIB2900" s="391"/>
      <c r="UIC2900" s="391"/>
      <c r="UID2900" s="391"/>
      <c r="UIE2900" s="391"/>
      <c r="UIF2900" s="391"/>
      <c r="UIG2900" s="391"/>
      <c r="UIH2900" s="391"/>
      <c r="UII2900" s="391"/>
      <c r="UIJ2900" s="391"/>
      <c r="UIK2900" s="391"/>
      <c r="UIL2900" s="391"/>
      <c r="UIM2900" s="391"/>
      <c r="UIN2900" s="391"/>
      <c r="UIO2900" s="391"/>
      <c r="UIP2900" s="391"/>
      <c r="UIQ2900" s="391"/>
      <c r="UIR2900" s="391"/>
      <c r="UIS2900" s="391"/>
      <c r="UIT2900" s="391"/>
      <c r="UIU2900" s="391"/>
      <c r="UIV2900" s="391"/>
      <c r="UIW2900" s="391"/>
      <c r="UIX2900" s="391"/>
      <c r="UIY2900" s="391"/>
      <c r="UIZ2900" s="391"/>
      <c r="UJA2900" s="391"/>
      <c r="UJB2900" s="391"/>
      <c r="UJC2900" s="391"/>
      <c r="UJD2900" s="391"/>
      <c r="UJE2900" s="391"/>
      <c r="UJF2900" s="391"/>
      <c r="UJG2900" s="391"/>
      <c r="UJH2900" s="391"/>
      <c r="UJI2900" s="391"/>
      <c r="UJJ2900" s="391"/>
      <c r="UJK2900" s="391"/>
      <c r="UJL2900" s="391"/>
      <c r="UJM2900" s="391"/>
      <c r="UJN2900" s="391"/>
      <c r="UJO2900" s="391"/>
      <c r="UJP2900" s="391"/>
      <c r="UJQ2900" s="391"/>
      <c r="UJR2900" s="391"/>
      <c r="UJS2900" s="391"/>
      <c r="UJT2900" s="391"/>
      <c r="UJU2900" s="391"/>
      <c r="UJV2900" s="391"/>
      <c r="UJW2900" s="391"/>
      <c r="UJX2900" s="391"/>
      <c r="UJY2900" s="391"/>
      <c r="UJZ2900" s="391"/>
      <c r="UKA2900" s="391"/>
      <c r="UKB2900" s="391"/>
      <c r="UKC2900" s="391"/>
      <c r="UKD2900" s="391"/>
      <c r="UKE2900" s="391"/>
      <c r="UKF2900" s="391"/>
      <c r="UKG2900" s="391"/>
      <c r="UKH2900" s="391"/>
      <c r="UKI2900" s="391"/>
      <c r="UKJ2900" s="391"/>
      <c r="UKK2900" s="391"/>
      <c r="UKL2900" s="391"/>
      <c r="UKM2900" s="391"/>
      <c r="UKN2900" s="391"/>
      <c r="UKO2900" s="391"/>
      <c r="UKP2900" s="391"/>
      <c r="UKQ2900" s="391"/>
      <c r="UKR2900" s="391"/>
      <c r="UKS2900" s="391"/>
      <c r="UKT2900" s="391"/>
      <c r="UKU2900" s="391"/>
      <c r="UKV2900" s="391"/>
      <c r="UKW2900" s="391"/>
      <c r="UKX2900" s="391"/>
      <c r="UKY2900" s="391"/>
      <c r="UKZ2900" s="391"/>
      <c r="ULA2900" s="391"/>
      <c r="ULB2900" s="391"/>
      <c r="ULC2900" s="391"/>
      <c r="ULD2900" s="391"/>
      <c r="ULE2900" s="391"/>
      <c r="ULF2900" s="391"/>
      <c r="ULG2900" s="391"/>
      <c r="ULH2900" s="391"/>
      <c r="ULI2900" s="391"/>
      <c r="ULJ2900" s="391"/>
      <c r="ULK2900" s="391"/>
      <c r="ULL2900" s="391"/>
      <c r="ULM2900" s="391"/>
      <c r="ULN2900" s="391"/>
      <c r="ULO2900" s="391"/>
      <c r="ULP2900" s="391"/>
      <c r="ULQ2900" s="391"/>
      <c r="ULR2900" s="391"/>
      <c r="ULS2900" s="391"/>
      <c r="ULT2900" s="391"/>
      <c r="ULU2900" s="391"/>
      <c r="ULV2900" s="391"/>
      <c r="ULW2900" s="391"/>
      <c r="ULX2900" s="391"/>
      <c r="ULY2900" s="391"/>
      <c r="ULZ2900" s="391"/>
      <c r="UMA2900" s="391"/>
      <c r="UMB2900" s="391"/>
      <c r="UMC2900" s="391"/>
      <c r="UMD2900" s="391"/>
      <c r="UME2900" s="391"/>
      <c r="UMF2900" s="391"/>
      <c r="UMG2900" s="391"/>
      <c r="UMH2900" s="391"/>
      <c r="UMI2900" s="391"/>
      <c r="UMJ2900" s="391"/>
      <c r="UMK2900" s="391"/>
      <c r="UML2900" s="391"/>
      <c r="UMM2900" s="391"/>
      <c r="UMN2900" s="391"/>
      <c r="UMO2900" s="391"/>
      <c r="UMP2900" s="391"/>
      <c r="UMQ2900" s="391"/>
      <c r="UMR2900" s="391"/>
      <c r="UMS2900" s="391"/>
      <c r="UMT2900" s="391"/>
      <c r="UMU2900" s="391"/>
      <c r="UMV2900" s="391"/>
      <c r="UMW2900" s="391"/>
      <c r="UMX2900" s="391"/>
      <c r="UMY2900" s="391"/>
      <c r="UMZ2900" s="391"/>
      <c r="UNA2900" s="391"/>
      <c r="UNB2900" s="391"/>
      <c r="UNC2900" s="391"/>
      <c r="UND2900" s="391"/>
      <c r="UNE2900" s="391"/>
      <c r="UNF2900" s="391"/>
      <c r="UNG2900" s="391"/>
      <c r="UNH2900" s="391"/>
      <c r="UNI2900" s="391"/>
      <c r="UNJ2900" s="391"/>
      <c r="UNK2900" s="391"/>
      <c r="UNL2900" s="391"/>
      <c r="UNM2900" s="391"/>
      <c r="UNN2900" s="391"/>
      <c r="UNO2900" s="391"/>
      <c r="UNP2900" s="391"/>
      <c r="UNQ2900" s="391"/>
      <c r="UNR2900" s="391"/>
      <c r="UNS2900" s="391"/>
      <c r="UNT2900" s="391"/>
      <c r="UNU2900" s="391"/>
      <c r="UNV2900" s="391"/>
      <c r="UNW2900" s="391"/>
      <c r="UNX2900" s="391"/>
      <c r="UNY2900" s="391"/>
      <c r="UNZ2900" s="391"/>
      <c r="UOA2900" s="391"/>
      <c r="UOB2900" s="391"/>
      <c r="UOC2900" s="391"/>
      <c r="UOD2900" s="391"/>
      <c r="UOE2900" s="391"/>
      <c r="UOF2900" s="391"/>
      <c r="UOG2900" s="391"/>
      <c r="UOH2900" s="391"/>
      <c r="UOI2900" s="391"/>
      <c r="UOJ2900" s="391"/>
      <c r="UOK2900" s="391"/>
      <c r="UOL2900" s="391"/>
      <c r="UOM2900" s="391"/>
      <c r="UON2900" s="391"/>
      <c r="UOO2900" s="391"/>
      <c r="UOP2900" s="391"/>
      <c r="UOQ2900" s="391"/>
      <c r="UOR2900" s="391"/>
      <c r="UOS2900" s="391"/>
      <c r="UOT2900" s="391"/>
      <c r="UOU2900" s="391"/>
      <c r="UOV2900" s="391"/>
      <c r="UOW2900" s="391"/>
      <c r="UOX2900" s="391"/>
      <c r="UOY2900" s="391"/>
      <c r="UOZ2900" s="391"/>
      <c r="UPA2900" s="391"/>
      <c r="UPB2900" s="391"/>
      <c r="UPC2900" s="391"/>
      <c r="UPD2900" s="391"/>
      <c r="UPE2900" s="391"/>
      <c r="UPF2900" s="391"/>
      <c r="UPG2900" s="391"/>
      <c r="UPH2900" s="391"/>
      <c r="UPI2900" s="391"/>
      <c r="UPJ2900" s="391"/>
      <c r="UPK2900" s="391"/>
      <c r="UPL2900" s="391"/>
      <c r="UPM2900" s="391"/>
      <c r="UPN2900" s="391"/>
      <c r="UPO2900" s="391"/>
      <c r="UPP2900" s="391"/>
      <c r="UPQ2900" s="391"/>
      <c r="UPR2900" s="391"/>
      <c r="UPS2900" s="391"/>
      <c r="UPT2900" s="391"/>
      <c r="UPU2900" s="391"/>
      <c r="UPV2900" s="391"/>
      <c r="UPW2900" s="391"/>
      <c r="UPX2900" s="391"/>
      <c r="UPY2900" s="391"/>
      <c r="UPZ2900" s="391"/>
      <c r="UQA2900" s="391"/>
      <c r="UQB2900" s="391"/>
      <c r="UQC2900" s="391"/>
      <c r="UQD2900" s="391"/>
      <c r="UQE2900" s="391"/>
      <c r="UQF2900" s="391"/>
      <c r="UQG2900" s="391"/>
      <c r="UQH2900" s="391"/>
      <c r="UQI2900" s="391"/>
      <c r="UQJ2900" s="391"/>
      <c r="UQK2900" s="391"/>
      <c r="UQL2900" s="391"/>
      <c r="UQM2900" s="391"/>
      <c r="UQN2900" s="391"/>
      <c r="UQO2900" s="391"/>
      <c r="UQP2900" s="391"/>
      <c r="UQQ2900" s="391"/>
      <c r="UQR2900" s="391"/>
      <c r="UQS2900" s="391"/>
      <c r="UQT2900" s="391"/>
      <c r="UQU2900" s="391"/>
      <c r="UQV2900" s="391"/>
      <c r="UQW2900" s="391"/>
      <c r="UQX2900" s="391"/>
      <c r="UQY2900" s="391"/>
      <c r="UQZ2900" s="391"/>
      <c r="URA2900" s="391"/>
      <c r="URB2900" s="391"/>
      <c r="URC2900" s="391"/>
      <c r="URD2900" s="391"/>
      <c r="URE2900" s="391"/>
      <c r="URF2900" s="391"/>
      <c r="URG2900" s="391"/>
      <c r="URH2900" s="391"/>
      <c r="URI2900" s="391"/>
      <c r="URJ2900" s="391"/>
      <c r="URK2900" s="391"/>
      <c r="URL2900" s="391"/>
      <c r="URM2900" s="391"/>
      <c r="URN2900" s="391"/>
      <c r="URO2900" s="391"/>
      <c r="URP2900" s="391"/>
      <c r="URQ2900" s="391"/>
      <c r="URR2900" s="391"/>
      <c r="URS2900" s="391"/>
      <c r="URT2900" s="391"/>
      <c r="URU2900" s="391"/>
      <c r="URV2900" s="391"/>
      <c r="URW2900" s="391"/>
      <c r="URX2900" s="391"/>
      <c r="URY2900" s="391"/>
      <c r="URZ2900" s="391"/>
      <c r="USA2900" s="391"/>
      <c r="USB2900" s="391"/>
      <c r="USC2900" s="391"/>
      <c r="USD2900" s="391"/>
      <c r="USE2900" s="391"/>
      <c r="USF2900" s="391"/>
      <c r="USG2900" s="391"/>
      <c r="USH2900" s="391"/>
      <c r="USI2900" s="391"/>
      <c r="USJ2900" s="391"/>
      <c r="USK2900" s="391"/>
      <c r="USL2900" s="391"/>
      <c r="USM2900" s="391"/>
      <c r="USN2900" s="391"/>
      <c r="USO2900" s="391"/>
      <c r="USP2900" s="391"/>
      <c r="USQ2900" s="391"/>
      <c r="USR2900" s="391"/>
      <c r="USS2900" s="391"/>
      <c r="UST2900" s="391"/>
      <c r="USU2900" s="391"/>
      <c r="USV2900" s="391"/>
      <c r="USW2900" s="391"/>
      <c r="USX2900" s="391"/>
      <c r="USY2900" s="391"/>
      <c r="USZ2900" s="391"/>
      <c r="UTA2900" s="391"/>
      <c r="UTB2900" s="391"/>
      <c r="UTC2900" s="391"/>
      <c r="UTD2900" s="391"/>
      <c r="UTE2900" s="391"/>
      <c r="UTF2900" s="391"/>
      <c r="UTG2900" s="391"/>
      <c r="UTH2900" s="391"/>
      <c r="UTI2900" s="391"/>
      <c r="UTJ2900" s="391"/>
      <c r="UTK2900" s="391"/>
      <c r="UTL2900" s="391"/>
      <c r="UTM2900" s="391"/>
      <c r="UTN2900" s="391"/>
      <c r="UTO2900" s="391"/>
      <c r="UTP2900" s="391"/>
      <c r="UTQ2900" s="391"/>
      <c r="UTR2900" s="391"/>
      <c r="UTS2900" s="391"/>
      <c r="UTT2900" s="391"/>
      <c r="UTU2900" s="391"/>
      <c r="UTV2900" s="391"/>
      <c r="UTW2900" s="391"/>
      <c r="UTX2900" s="391"/>
      <c r="UTY2900" s="391"/>
      <c r="UTZ2900" s="391"/>
      <c r="UUA2900" s="391"/>
      <c r="UUB2900" s="391"/>
      <c r="UUC2900" s="391"/>
      <c r="UUD2900" s="391"/>
      <c r="UUE2900" s="391"/>
      <c r="UUF2900" s="391"/>
      <c r="UUG2900" s="391"/>
      <c r="UUH2900" s="391"/>
      <c r="UUI2900" s="391"/>
      <c r="UUJ2900" s="391"/>
      <c r="UUK2900" s="391"/>
      <c r="UUL2900" s="391"/>
      <c r="UUM2900" s="391"/>
      <c r="UUN2900" s="391"/>
      <c r="UUO2900" s="391"/>
      <c r="UUP2900" s="391"/>
      <c r="UUQ2900" s="391"/>
      <c r="UUR2900" s="391"/>
      <c r="UUS2900" s="391"/>
      <c r="UUT2900" s="391"/>
      <c r="UUU2900" s="391"/>
      <c r="UUV2900" s="391"/>
      <c r="UUW2900" s="391"/>
      <c r="UUX2900" s="391"/>
      <c r="UUY2900" s="391"/>
      <c r="UUZ2900" s="391"/>
      <c r="UVA2900" s="391"/>
      <c r="UVB2900" s="391"/>
      <c r="UVC2900" s="391"/>
      <c r="UVD2900" s="391"/>
      <c r="UVE2900" s="391"/>
      <c r="UVF2900" s="391"/>
      <c r="UVG2900" s="391"/>
      <c r="UVH2900" s="391"/>
      <c r="UVI2900" s="391"/>
      <c r="UVJ2900" s="391"/>
      <c r="UVK2900" s="391"/>
      <c r="UVL2900" s="391"/>
      <c r="UVM2900" s="391"/>
      <c r="UVN2900" s="391"/>
      <c r="UVO2900" s="391"/>
      <c r="UVP2900" s="391"/>
      <c r="UVQ2900" s="391"/>
      <c r="UVR2900" s="391"/>
      <c r="UVS2900" s="391"/>
      <c r="UVT2900" s="391"/>
      <c r="UVU2900" s="391"/>
      <c r="UVV2900" s="391"/>
      <c r="UVW2900" s="391"/>
      <c r="UVX2900" s="391"/>
      <c r="UVY2900" s="391"/>
      <c r="UVZ2900" s="391"/>
      <c r="UWA2900" s="391"/>
      <c r="UWB2900" s="391"/>
      <c r="UWC2900" s="391"/>
      <c r="UWD2900" s="391"/>
      <c r="UWE2900" s="391"/>
      <c r="UWF2900" s="391"/>
      <c r="UWG2900" s="391"/>
      <c r="UWH2900" s="391"/>
      <c r="UWI2900" s="391"/>
      <c r="UWJ2900" s="391"/>
      <c r="UWK2900" s="391"/>
      <c r="UWL2900" s="391"/>
      <c r="UWM2900" s="391"/>
      <c r="UWN2900" s="391"/>
      <c r="UWO2900" s="391"/>
      <c r="UWP2900" s="391"/>
      <c r="UWQ2900" s="391"/>
      <c r="UWR2900" s="391"/>
      <c r="UWS2900" s="391"/>
      <c r="UWT2900" s="391"/>
      <c r="UWU2900" s="391"/>
      <c r="UWV2900" s="391"/>
      <c r="UWW2900" s="391"/>
      <c r="UWX2900" s="391"/>
      <c r="UWY2900" s="391"/>
      <c r="UWZ2900" s="391"/>
      <c r="UXA2900" s="391"/>
      <c r="UXB2900" s="391"/>
      <c r="UXC2900" s="391"/>
      <c r="UXD2900" s="391"/>
      <c r="UXE2900" s="391"/>
      <c r="UXF2900" s="391"/>
      <c r="UXG2900" s="391"/>
      <c r="UXH2900" s="391"/>
      <c r="UXI2900" s="391"/>
      <c r="UXJ2900" s="391"/>
      <c r="UXK2900" s="391"/>
      <c r="UXL2900" s="391"/>
      <c r="UXM2900" s="391"/>
      <c r="UXN2900" s="391"/>
      <c r="UXO2900" s="391"/>
      <c r="UXP2900" s="391"/>
      <c r="UXQ2900" s="391"/>
      <c r="UXR2900" s="391"/>
      <c r="UXS2900" s="391"/>
      <c r="UXT2900" s="391"/>
      <c r="UXU2900" s="391"/>
      <c r="UXV2900" s="391"/>
      <c r="UXW2900" s="391"/>
      <c r="UXX2900" s="391"/>
      <c r="UXY2900" s="391"/>
      <c r="UXZ2900" s="391"/>
      <c r="UYA2900" s="391"/>
      <c r="UYB2900" s="391"/>
      <c r="UYC2900" s="391"/>
      <c r="UYD2900" s="391"/>
      <c r="UYE2900" s="391"/>
      <c r="UYF2900" s="391"/>
      <c r="UYG2900" s="391"/>
      <c r="UYH2900" s="391"/>
      <c r="UYI2900" s="391"/>
      <c r="UYJ2900" s="391"/>
      <c r="UYK2900" s="391"/>
      <c r="UYL2900" s="391"/>
      <c r="UYM2900" s="391"/>
      <c r="UYN2900" s="391"/>
      <c r="UYO2900" s="391"/>
      <c r="UYP2900" s="391"/>
      <c r="UYQ2900" s="391"/>
      <c r="UYR2900" s="391"/>
      <c r="UYS2900" s="391"/>
      <c r="UYT2900" s="391"/>
      <c r="UYU2900" s="391"/>
      <c r="UYV2900" s="391"/>
      <c r="UYW2900" s="391"/>
      <c r="UYX2900" s="391"/>
      <c r="UYY2900" s="391"/>
      <c r="UYZ2900" s="391"/>
      <c r="UZA2900" s="391"/>
      <c r="UZB2900" s="391"/>
      <c r="UZC2900" s="391"/>
      <c r="UZD2900" s="391"/>
      <c r="UZE2900" s="391"/>
      <c r="UZF2900" s="391"/>
      <c r="UZG2900" s="391"/>
      <c r="UZH2900" s="391"/>
      <c r="UZI2900" s="391"/>
      <c r="UZJ2900" s="391"/>
      <c r="UZK2900" s="391"/>
      <c r="UZL2900" s="391"/>
      <c r="UZM2900" s="391"/>
      <c r="UZN2900" s="391"/>
      <c r="UZO2900" s="391"/>
      <c r="UZP2900" s="391"/>
      <c r="UZQ2900" s="391"/>
      <c r="UZR2900" s="391"/>
      <c r="UZS2900" s="391"/>
      <c r="UZT2900" s="391"/>
      <c r="UZU2900" s="391"/>
      <c r="UZV2900" s="391"/>
      <c r="UZW2900" s="391"/>
      <c r="UZX2900" s="391"/>
      <c r="UZY2900" s="391"/>
      <c r="UZZ2900" s="391"/>
      <c r="VAA2900" s="391"/>
      <c r="VAB2900" s="391"/>
      <c r="VAC2900" s="391"/>
      <c r="VAD2900" s="391"/>
      <c r="VAE2900" s="391"/>
      <c r="VAF2900" s="391"/>
      <c r="VAG2900" s="391"/>
      <c r="VAH2900" s="391"/>
      <c r="VAI2900" s="391"/>
      <c r="VAJ2900" s="391"/>
      <c r="VAK2900" s="391"/>
      <c r="VAL2900" s="391"/>
      <c r="VAM2900" s="391"/>
      <c r="VAN2900" s="391"/>
      <c r="VAO2900" s="391"/>
      <c r="VAP2900" s="391"/>
      <c r="VAQ2900" s="391"/>
      <c r="VAR2900" s="391"/>
      <c r="VAS2900" s="391"/>
      <c r="VAT2900" s="391"/>
      <c r="VAU2900" s="391"/>
      <c r="VAV2900" s="391"/>
      <c r="VAW2900" s="391"/>
      <c r="VAX2900" s="391"/>
      <c r="VAY2900" s="391"/>
      <c r="VAZ2900" s="391"/>
      <c r="VBA2900" s="391"/>
      <c r="VBB2900" s="391"/>
      <c r="VBC2900" s="391"/>
      <c r="VBD2900" s="391"/>
      <c r="VBE2900" s="391"/>
      <c r="VBF2900" s="391"/>
      <c r="VBG2900" s="391"/>
      <c r="VBH2900" s="391"/>
      <c r="VBI2900" s="391"/>
      <c r="VBJ2900" s="391"/>
      <c r="VBK2900" s="391"/>
      <c r="VBL2900" s="391"/>
      <c r="VBM2900" s="391"/>
      <c r="VBN2900" s="391"/>
      <c r="VBO2900" s="391"/>
      <c r="VBP2900" s="391"/>
      <c r="VBQ2900" s="391"/>
      <c r="VBR2900" s="391"/>
      <c r="VBS2900" s="391"/>
      <c r="VBT2900" s="391"/>
      <c r="VBU2900" s="391"/>
      <c r="VBV2900" s="391"/>
      <c r="VBW2900" s="391"/>
      <c r="VBX2900" s="391"/>
      <c r="VBY2900" s="391"/>
      <c r="VBZ2900" s="391"/>
      <c r="VCA2900" s="391"/>
      <c r="VCB2900" s="391"/>
      <c r="VCC2900" s="391"/>
      <c r="VCD2900" s="391"/>
      <c r="VCE2900" s="391"/>
      <c r="VCF2900" s="391"/>
      <c r="VCG2900" s="391"/>
      <c r="VCH2900" s="391"/>
      <c r="VCI2900" s="391"/>
      <c r="VCJ2900" s="391"/>
      <c r="VCK2900" s="391"/>
      <c r="VCL2900" s="391"/>
      <c r="VCM2900" s="391"/>
      <c r="VCN2900" s="391"/>
      <c r="VCO2900" s="391"/>
      <c r="VCP2900" s="391"/>
      <c r="VCQ2900" s="391"/>
      <c r="VCR2900" s="391"/>
      <c r="VCS2900" s="391"/>
      <c r="VCT2900" s="391"/>
      <c r="VCU2900" s="391"/>
      <c r="VCV2900" s="391"/>
      <c r="VCW2900" s="391"/>
      <c r="VCX2900" s="391"/>
      <c r="VCY2900" s="391"/>
      <c r="VCZ2900" s="391"/>
      <c r="VDA2900" s="391"/>
      <c r="VDB2900" s="391"/>
      <c r="VDC2900" s="391"/>
      <c r="VDD2900" s="391"/>
      <c r="VDE2900" s="391"/>
      <c r="VDF2900" s="391"/>
      <c r="VDG2900" s="391"/>
      <c r="VDH2900" s="391"/>
      <c r="VDI2900" s="391"/>
      <c r="VDJ2900" s="391"/>
      <c r="VDK2900" s="391"/>
      <c r="VDL2900" s="391"/>
      <c r="VDM2900" s="391"/>
      <c r="VDN2900" s="391"/>
      <c r="VDO2900" s="391"/>
      <c r="VDP2900" s="391"/>
      <c r="VDQ2900" s="391"/>
      <c r="VDR2900" s="391"/>
      <c r="VDS2900" s="391"/>
      <c r="VDT2900" s="391"/>
      <c r="VDU2900" s="391"/>
      <c r="VDV2900" s="391"/>
      <c r="VDW2900" s="391"/>
      <c r="VDX2900" s="391"/>
      <c r="VDY2900" s="391"/>
      <c r="VDZ2900" s="391"/>
      <c r="VEA2900" s="391"/>
      <c r="VEB2900" s="391"/>
      <c r="VEC2900" s="391"/>
      <c r="VED2900" s="391"/>
      <c r="VEE2900" s="391"/>
      <c r="VEF2900" s="391"/>
      <c r="VEG2900" s="391"/>
      <c r="VEH2900" s="391"/>
      <c r="VEI2900" s="391"/>
      <c r="VEJ2900" s="391"/>
      <c r="VEK2900" s="391"/>
      <c r="VEL2900" s="391"/>
      <c r="VEM2900" s="391"/>
      <c r="VEN2900" s="391"/>
      <c r="VEO2900" s="391"/>
      <c r="VEP2900" s="391"/>
      <c r="VEQ2900" s="391"/>
      <c r="VER2900" s="391"/>
      <c r="VES2900" s="391"/>
      <c r="VET2900" s="391"/>
      <c r="VEU2900" s="391"/>
      <c r="VEV2900" s="391"/>
      <c r="VEW2900" s="391"/>
      <c r="VEX2900" s="391"/>
      <c r="VEY2900" s="391"/>
      <c r="VEZ2900" s="391"/>
      <c r="VFA2900" s="391"/>
      <c r="VFB2900" s="391"/>
      <c r="VFC2900" s="391"/>
      <c r="VFD2900" s="391"/>
      <c r="VFE2900" s="391"/>
      <c r="VFF2900" s="391"/>
      <c r="VFG2900" s="391"/>
      <c r="VFH2900" s="391"/>
      <c r="VFI2900" s="391"/>
      <c r="VFJ2900" s="391"/>
      <c r="VFK2900" s="391"/>
      <c r="VFL2900" s="391"/>
      <c r="VFM2900" s="391"/>
      <c r="VFN2900" s="391"/>
      <c r="VFO2900" s="391"/>
      <c r="VFP2900" s="391"/>
      <c r="VFQ2900" s="391"/>
      <c r="VFR2900" s="391"/>
      <c r="VFS2900" s="391"/>
      <c r="VFT2900" s="391"/>
      <c r="VFU2900" s="391"/>
      <c r="VFV2900" s="391"/>
      <c r="VFW2900" s="391"/>
      <c r="VFX2900" s="391"/>
      <c r="VFY2900" s="391"/>
      <c r="VFZ2900" s="391"/>
      <c r="VGA2900" s="391"/>
      <c r="VGB2900" s="391"/>
      <c r="VGC2900" s="391"/>
      <c r="VGD2900" s="391"/>
      <c r="VGE2900" s="391"/>
      <c r="VGF2900" s="391"/>
      <c r="VGG2900" s="391"/>
      <c r="VGH2900" s="391"/>
      <c r="VGI2900" s="391"/>
      <c r="VGJ2900" s="391"/>
      <c r="VGK2900" s="391"/>
      <c r="VGL2900" s="391"/>
      <c r="VGM2900" s="391"/>
      <c r="VGN2900" s="391"/>
      <c r="VGO2900" s="391"/>
      <c r="VGP2900" s="391"/>
      <c r="VGQ2900" s="391"/>
      <c r="VGR2900" s="391"/>
      <c r="VGS2900" s="391"/>
      <c r="VGT2900" s="391"/>
      <c r="VGU2900" s="391"/>
      <c r="VGV2900" s="391"/>
      <c r="VGW2900" s="391"/>
      <c r="VGX2900" s="391"/>
      <c r="VGY2900" s="391"/>
      <c r="VGZ2900" s="391"/>
      <c r="VHA2900" s="391"/>
      <c r="VHB2900" s="391"/>
      <c r="VHC2900" s="391"/>
      <c r="VHD2900" s="391"/>
      <c r="VHE2900" s="391"/>
      <c r="VHF2900" s="391"/>
      <c r="VHG2900" s="391"/>
      <c r="VHH2900" s="391"/>
      <c r="VHI2900" s="391"/>
      <c r="VHJ2900" s="391"/>
      <c r="VHK2900" s="391"/>
      <c r="VHL2900" s="391"/>
      <c r="VHM2900" s="391"/>
      <c r="VHN2900" s="391"/>
      <c r="VHO2900" s="391"/>
      <c r="VHP2900" s="391"/>
      <c r="VHQ2900" s="391"/>
      <c r="VHR2900" s="391"/>
      <c r="VHS2900" s="391"/>
      <c r="VHT2900" s="391"/>
      <c r="VHU2900" s="391"/>
      <c r="VHV2900" s="391"/>
      <c r="VHW2900" s="391"/>
      <c r="VHX2900" s="391"/>
      <c r="VHY2900" s="391"/>
      <c r="VHZ2900" s="391"/>
      <c r="VIA2900" s="391"/>
      <c r="VIB2900" s="391"/>
      <c r="VIC2900" s="391"/>
      <c r="VID2900" s="391"/>
      <c r="VIE2900" s="391"/>
      <c r="VIF2900" s="391"/>
      <c r="VIG2900" s="391"/>
      <c r="VIH2900" s="391"/>
      <c r="VII2900" s="391"/>
      <c r="VIJ2900" s="391"/>
      <c r="VIK2900" s="391"/>
      <c r="VIL2900" s="391"/>
      <c r="VIM2900" s="391"/>
      <c r="VIN2900" s="391"/>
      <c r="VIO2900" s="391"/>
      <c r="VIP2900" s="391"/>
      <c r="VIQ2900" s="391"/>
      <c r="VIR2900" s="391"/>
      <c r="VIS2900" s="391"/>
      <c r="VIT2900" s="391"/>
      <c r="VIU2900" s="391"/>
      <c r="VIV2900" s="391"/>
      <c r="VIW2900" s="391"/>
      <c r="VIX2900" s="391"/>
      <c r="VIY2900" s="391"/>
      <c r="VIZ2900" s="391"/>
      <c r="VJA2900" s="391"/>
      <c r="VJB2900" s="391"/>
      <c r="VJC2900" s="391"/>
      <c r="VJD2900" s="391"/>
      <c r="VJE2900" s="391"/>
      <c r="VJF2900" s="391"/>
      <c r="VJG2900" s="391"/>
      <c r="VJH2900" s="391"/>
      <c r="VJI2900" s="391"/>
      <c r="VJJ2900" s="391"/>
      <c r="VJK2900" s="391"/>
      <c r="VJL2900" s="391"/>
      <c r="VJM2900" s="391"/>
      <c r="VJN2900" s="391"/>
      <c r="VJO2900" s="391"/>
      <c r="VJP2900" s="391"/>
      <c r="VJQ2900" s="391"/>
      <c r="VJR2900" s="391"/>
      <c r="VJS2900" s="391"/>
      <c r="VJT2900" s="391"/>
      <c r="VJU2900" s="391"/>
      <c r="VJV2900" s="391"/>
      <c r="VJW2900" s="391"/>
      <c r="VJX2900" s="391"/>
      <c r="VJY2900" s="391"/>
      <c r="VJZ2900" s="391"/>
      <c r="VKA2900" s="391"/>
      <c r="VKB2900" s="391"/>
      <c r="VKC2900" s="391"/>
      <c r="VKD2900" s="391"/>
      <c r="VKE2900" s="391"/>
      <c r="VKF2900" s="391"/>
      <c r="VKG2900" s="391"/>
      <c r="VKH2900" s="391"/>
      <c r="VKI2900" s="391"/>
      <c r="VKJ2900" s="391"/>
      <c r="VKK2900" s="391"/>
      <c r="VKL2900" s="391"/>
      <c r="VKM2900" s="391"/>
      <c r="VKN2900" s="391"/>
      <c r="VKO2900" s="391"/>
      <c r="VKP2900" s="391"/>
      <c r="VKQ2900" s="391"/>
      <c r="VKR2900" s="391"/>
      <c r="VKS2900" s="391"/>
      <c r="VKT2900" s="391"/>
      <c r="VKU2900" s="391"/>
      <c r="VKV2900" s="391"/>
      <c r="VKW2900" s="391"/>
      <c r="VKX2900" s="391"/>
      <c r="VKY2900" s="391"/>
      <c r="VKZ2900" s="391"/>
      <c r="VLA2900" s="391"/>
      <c r="VLB2900" s="391"/>
      <c r="VLC2900" s="391"/>
      <c r="VLD2900" s="391"/>
      <c r="VLE2900" s="391"/>
      <c r="VLF2900" s="391"/>
      <c r="VLG2900" s="391"/>
      <c r="VLH2900" s="391"/>
      <c r="VLI2900" s="391"/>
      <c r="VLJ2900" s="391"/>
      <c r="VLK2900" s="391"/>
      <c r="VLL2900" s="391"/>
      <c r="VLM2900" s="391"/>
      <c r="VLN2900" s="391"/>
      <c r="VLO2900" s="391"/>
      <c r="VLP2900" s="391"/>
      <c r="VLQ2900" s="391"/>
      <c r="VLR2900" s="391"/>
      <c r="VLS2900" s="391"/>
      <c r="VLT2900" s="391"/>
      <c r="VLU2900" s="391"/>
      <c r="VLV2900" s="391"/>
      <c r="VLW2900" s="391"/>
      <c r="VLX2900" s="391"/>
      <c r="VLY2900" s="391"/>
      <c r="VLZ2900" s="391"/>
      <c r="VMA2900" s="391"/>
      <c r="VMB2900" s="391"/>
      <c r="VMC2900" s="391"/>
      <c r="VMD2900" s="391"/>
      <c r="VME2900" s="391"/>
      <c r="VMF2900" s="391"/>
      <c r="VMG2900" s="391"/>
      <c r="VMH2900" s="391"/>
      <c r="VMI2900" s="391"/>
      <c r="VMJ2900" s="391"/>
      <c r="VMK2900" s="391"/>
      <c r="VML2900" s="391"/>
      <c r="VMM2900" s="391"/>
      <c r="VMN2900" s="391"/>
      <c r="VMO2900" s="391"/>
      <c r="VMP2900" s="391"/>
      <c r="VMQ2900" s="391"/>
      <c r="VMR2900" s="391"/>
      <c r="VMS2900" s="391"/>
      <c r="VMT2900" s="391"/>
      <c r="VMU2900" s="391"/>
      <c r="VMV2900" s="391"/>
      <c r="VMW2900" s="391"/>
      <c r="VMX2900" s="391"/>
      <c r="VMY2900" s="391"/>
      <c r="VMZ2900" s="391"/>
      <c r="VNA2900" s="391"/>
      <c r="VNB2900" s="391"/>
      <c r="VNC2900" s="391"/>
      <c r="VND2900" s="391"/>
      <c r="VNE2900" s="391"/>
      <c r="VNF2900" s="391"/>
      <c r="VNG2900" s="391"/>
      <c r="VNH2900" s="391"/>
      <c r="VNI2900" s="391"/>
      <c r="VNJ2900" s="391"/>
      <c r="VNK2900" s="391"/>
      <c r="VNL2900" s="391"/>
      <c r="VNM2900" s="391"/>
      <c r="VNN2900" s="391"/>
      <c r="VNO2900" s="391"/>
      <c r="VNP2900" s="391"/>
      <c r="VNQ2900" s="391"/>
      <c r="VNR2900" s="391"/>
      <c r="VNS2900" s="391"/>
      <c r="VNT2900" s="391"/>
      <c r="VNU2900" s="391"/>
      <c r="VNV2900" s="391"/>
      <c r="VNW2900" s="391"/>
      <c r="VNX2900" s="391"/>
      <c r="VNY2900" s="391"/>
      <c r="VNZ2900" s="391"/>
      <c r="VOA2900" s="391"/>
      <c r="VOB2900" s="391"/>
      <c r="VOC2900" s="391"/>
      <c r="VOD2900" s="391"/>
      <c r="VOE2900" s="391"/>
      <c r="VOF2900" s="391"/>
      <c r="VOG2900" s="391"/>
      <c r="VOH2900" s="391"/>
      <c r="VOI2900" s="391"/>
      <c r="VOJ2900" s="391"/>
      <c r="VOK2900" s="391"/>
      <c r="VOL2900" s="391"/>
      <c r="VOM2900" s="391"/>
      <c r="VON2900" s="391"/>
      <c r="VOO2900" s="391"/>
      <c r="VOP2900" s="391"/>
      <c r="VOQ2900" s="391"/>
      <c r="VOR2900" s="391"/>
      <c r="VOS2900" s="391"/>
      <c r="VOT2900" s="391"/>
      <c r="VOU2900" s="391"/>
      <c r="VOV2900" s="391"/>
      <c r="VOW2900" s="391"/>
      <c r="VOX2900" s="391"/>
      <c r="VOY2900" s="391"/>
      <c r="VOZ2900" s="391"/>
      <c r="VPA2900" s="391"/>
      <c r="VPB2900" s="391"/>
      <c r="VPC2900" s="391"/>
      <c r="VPD2900" s="391"/>
      <c r="VPE2900" s="391"/>
      <c r="VPF2900" s="391"/>
      <c r="VPG2900" s="391"/>
      <c r="VPH2900" s="391"/>
      <c r="VPI2900" s="391"/>
      <c r="VPJ2900" s="391"/>
      <c r="VPK2900" s="391"/>
      <c r="VPL2900" s="391"/>
      <c r="VPM2900" s="391"/>
      <c r="VPN2900" s="391"/>
      <c r="VPO2900" s="391"/>
      <c r="VPP2900" s="391"/>
      <c r="VPQ2900" s="391"/>
      <c r="VPR2900" s="391"/>
      <c r="VPS2900" s="391"/>
      <c r="VPT2900" s="391"/>
      <c r="VPU2900" s="391"/>
      <c r="VPV2900" s="391"/>
      <c r="VPW2900" s="391"/>
      <c r="VPX2900" s="391"/>
      <c r="VPY2900" s="391"/>
      <c r="VPZ2900" s="391"/>
      <c r="VQA2900" s="391"/>
      <c r="VQB2900" s="391"/>
      <c r="VQC2900" s="391"/>
      <c r="VQD2900" s="391"/>
      <c r="VQE2900" s="391"/>
      <c r="VQF2900" s="391"/>
      <c r="VQG2900" s="391"/>
      <c r="VQH2900" s="391"/>
      <c r="VQI2900" s="391"/>
      <c r="VQJ2900" s="391"/>
      <c r="VQK2900" s="391"/>
      <c r="VQL2900" s="391"/>
      <c r="VQM2900" s="391"/>
      <c r="VQN2900" s="391"/>
      <c r="VQO2900" s="391"/>
      <c r="VQP2900" s="391"/>
      <c r="VQQ2900" s="391"/>
      <c r="VQR2900" s="391"/>
      <c r="VQS2900" s="391"/>
      <c r="VQT2900" s="391"/>
      <c r="VQU2900" s="391"/>
      <c r="VQV2900" s="391"/>
      <c r="VQW2900" s="391"/>
      <c r="VQX2900" s="391"/>
      <c r="VQY2900" s="391"/>
      <c r="VQZ2900" s="391"/>
      <c r="VRA2900" s="391"/>
      <c r="VRB2900" s="391"/>
      <c r="VRC2900" s="391"/>
      <c r="VRD2900" s="391"/>
      <c r="VRE2900" s="391"/>
      <c r="VRF2900" s="391"/>
      <c r="VRG2900" s="391"/>
      <c r="VRH2900" s="391"/>
      <c r="VRI2900" s="391"/>
      <c r="VRJ2900" s="391"/>
      <c r="VRK2900" s="391"/>
      <c r="VRL2900" s="391"/>
      <c r="VRM2900" s="391"/>
      <c r="VRN2900" s="391"/>
      <c r="VRO2900" s="391"/>
      <c r="VRP2900" s="391"/>
      <c r="VRQ2900" s="391"/>
      <c r="VRR2900" s="391"/>
      <c r="VRS2900" s="391"/>
      <c r="VRT2900" s="391"/>
      <c r="VRU2900" s="391"/>
      <c r="VRV2900" s="391"/>
      <c r="VRW2900" s="391"/>
      <c r="VRX2900" s="391"/>
      <c r="VRY2900" s="391"/>
      <c r="VRZ2900" s="391"/>
      <c r="VSA2900" s="391"/>
      <c r="VSB2900" s="391"/>
      <c r="VSC2900" s="391"/>
      <c r="VSD2900" s="391"/>
      <c r="VSE2900" s="391"/>
      <c r="VSF2900" s="391"/>
      <c r="VSG2900" s="391"/>
      <c r="VSH2900" s="391"/>
      <c r="VSI2900" s="391"/>
      <c r="VSJ2900" s="391"/>
      <c r="VSK2900" s="391"/>
      <c r="VSL2900" s="391"/>
      <c r="VSM2900" s="391"/>
      <c r="VSN2900" s="391"/>
      <c r="VSO2900" s="391"/>
      <c r="VSP2900" s="391"/>
      <c r="VSQ2900" s="391"/>
      <c r="VSR2900" s="391"/>
      <c r="VSS2900" s="391"/>
      <c r="VST2900" s="391"/>
      <c r="VSU2900" s="391"/>
      <c r="VSV2900" s="391"/>
      <c r="VSW2900" s="391"/>
      <c r="VSX2900" s="391"/>
      <c r="VSY2900" s="391"/>
      <c r="VSZ2900" s="391"/>
      <c r="VTA2900" s="391"/>
      <c r="VTB2900" s="391"/>
      <c r="VTC2900" s="391"/>
      <c r="VTD2900" s="391"/>
      <c r="VTE2900" s="391"/>
      <c r="VTF2900" s="391"/>
      <c r="VTG2900" s="391"/>
      <c r="VTH2900" s="391"/>
      <c r="VTI2900" s="391"/>
      <c r="VTJ2900" s="391"/>
      <c r="VTK2900" s="391"/>
      <c r="VTL2900" s="391"/>
      <c r="VTM2900" s="391"/>
      <c r="VTN2900" s="391"/>
      <c r="VTO2900" s="391"/>
      <c r="VTP2900" s="391"/>
      <c r="VTQ2900" s="391"/>
      <c r="VTR2900" s="391"/>
      <c r="VTS2900" s="391"/>
      <c r="VTT2900" s="391"/>
      <c r="VTU2900" s="391"/>
      <c r="VTV2900" s="391"/>
      <c r="VTW2900" s="391"/>
      <c r="VTX2900" s="391"/>
      <c r="VTY2900" s="391"/>
      <c r="VTZ2900" s="391"/>
      <c r="VUA2900" s="391"/>
      <c r="VUB2900" s="391"/>
      <c r="VUC2900" s="391"/>
      <c r="VUD2900" s="391"/>
      <c r="VUE2900" s="391"/>
      <c r="VUF2900" s="391"/>
      <c r="VUG2900" s="391"/>
      <c r="VUH2900" s="391"/>
      <c r="VUI2900" s="391"/>
      <c r="VUJ2900" s="391"/>
      <c r="VUK2900" s="391"/>
      <c r="VUL2900" s="391"/>
      <c r="VUM2900" s="391"/>
      <c r="VUN2900" s="391"/>
      <c r="VUO2900" s="391"/>
      <c r="VUP2900" s="391"/>
      <c r="VUQ2900" s="391"/>
      <c r="VUR2900" s="391"/>
      <c r="VUS2900" s="391"/>
      <c r="VUT2900" s="391"/>
      <c r="VUU2900" s="391"/>
      <c r="VUV2900" s="391"/>
      <c r="VUW2900" s="391"/>
      <c r="VUX2900" s="391"/>
      <c r="VUY2900" s="391"/>
      <c r="VUZ2900" s="391"/>
      <c r="VVA2900" s="391"/>
      <c r="VVB2900" s="391"/>
      <c r="VVC2900" s="391"/>
      <c r="VVD2900" s="391"/>
      <c r="VVE2900" s="391"/>
      <c r="VVF2900" s="391"/>
      <c r="VVG2900" s="391"/>
      <c r="VVH2900" s="391"/>
      <c r="VVI2900" s="391"/>
      <c r="VVJ2900" s="391"/>
      <c r="VVK2900" s="391"/>
      <c r="VVL2900" s="391"/>
      <c r="VVM2900" s="391"/>
      <c r="VVN2900" s="391"/>
      <c r="VVO2900" s="391"/>
      <c r="VVP2900" s="391"/>
      <c r="VVQ2900" s="391"/>
      <c r="VVR2900" s="391"/>
      <c r="VVS2900" s="391"/>
      <c r="VVT2900" s="391"/>
      <c r="VVU2900" s="391"/>
      <c r="VVV2900" s="391"/>
      <c r="VVW2900" s="391"/>
      <c r="VVX2900" s="391"/>
      <c r="VVY2900" s="391"/>
      <c r="VVZ2900" s="391"/>
      <c r="VWA2900" s="391"/>
      <c r="VWB2900" s="391"/>
      <c r="VWC2900" s="391"/>
      <c r="VWD2900" s="391"/>
      <c r="VWE2900" s="391"/>
      <c r="VWF2900" s="391"/>
      <c r="VWG2900" s="391"/>
      <c r="VWH2900" s="391"/>
      <c r="VWI2900" s="391"/>
      <c r="VWJ2900" s="391"/>
      <c r="VWK2900" s="391"/>
      <c r="VWL2900" s="391"/>
      <c r="VWM2900" s="391"/>
      <c r="VWN2900" s="391"/>
      <c r="VWO2900" s="391"/>
      <c r="VWP2900" s="391"/>
      <c r="VWQ2900" s="391"/>
      <c r="VWR2900" s="391"/>
      <c r="VWS2900" s="391"/>
      <c r="VWT2900" s="391"/>
      <c r="VWU2900" s="391"/>
      <c r="VWV2900" s="391"/>
      <c r="VWW2900" s="391"/>
      <c r="VWX2900" s="391"/>
      <c r="VWY2900" s="391"/>
      <c r="VWZ2900" s="391"/>
      <c r="VXA2900" s="391"/>
      <c r="VXB2900" s="391"/>
      <c r="VXC2900" s="391"/>
      <c r="VXD2900" s="391"/>
      <c r="VXE2900" s="391"/>
      <c r="VXF2900" s="391"/>
      <c r="VXG2900" s="391"/>
      <c r="VXH2900" s="391"/>
      <c r="VXI2900" s="391"/>
      <c r="VXJ2900" s="391"/>
      <c r="VXK2900" s="391"/>
      <c r="VXL2900" s="391"/>
      <c r="VXM2900" s="391"/>
      <c r="VXN2900" s="391"/>
      <c r="VXO2900" s="391"/>
      <c r="VXP2900" s="391"/>
      <c r="VXQ2900" s="391"/>
      <c r="VXR2900" s="391"/>
      <c r="VXS2900" s="391"/>
      <c r="VXT2900" s="391"/>
      <c r="VXU2900" s="391"/>
      <c r="VXV2900" s="391"/>
      <c r="VXW2900" s="391"/>
      <c r="VXX2900" s="391"/>
      <c r="VXY2900" s="391"/>
      <c r="VXZ2900" s="391"/>
      <c r="VYA2900" s="391"/>
      <c r="VYB2900" s="391"/>
      <c r="VYC2900" s="391"/>
      <c r="VYD2900" s="391"/>
      <c r="VYE2900" s="391"/>
      <c r="VYF2900" s="391"/>
      <c r="VYG2900" s="391"/>
      <c r="VYH2900" s="391"/>
      <c r="VYI2900" s="391"/>
      <c r="VYJ2900" s="391"/>
      <c r="VYK2900" s="391"/>
      <c r="VYL2900" s="391"/>
      <c r="VYM2900" s="391"/>
      <c r="VYN2900" s="391"/>
      <c r="VYO2900" s="391"/>
      <c r="VYP2900" s="391"/>
      <c r="VYQ2900" s="391"/>
      <c r="VYR2900" s="391"/>
      <c r="VYS2900" s="391"/>
      <c r="VYT2900" s="391"/>
      <c r="VYU2900" s="391"/>
      <c r="VYV2900" s="391"/>
      <c r="VYW2900" s="391"/>
      <c r="VYX2900" s="391"/>
      <c r="VYY2900" s="391"/>
      <c r="VYZ2900" s="391"/>
      <c r="VZA2900" s="391"/>
      <c r="VZB2900" s="391"/>
      <c r="VZC2900" s="391"/>
      <c r="VZD2900" s="391"/>
      <c r="VZE2900" s="391"/>
      <c r="VZF2900" s="391"/>
      <c r="VZG2900" s="391"/>
      <c r="VZH2900" s="391"/>
      <c r="VZI2900" s="391"/>
      <c r="VZJ2900" s="391"/>
      <c r="VZK2900" s="391"/>
      <c r="VZL2900" s="391"/>
      <c r="VZM2900" s="391"/>
      <c r="VZN2900" s="391"/>
      <c r="VZO2900" s="391"/>
      <c r="VZP2900" s="391"/>
      <c r="VZQ2900" s="391"/>
      <c r="VZR2900" s="391"/>
      <c r="VZS2900" s="391"/>
      <c r="VZT2900" s="391"/>
      <c r="VZU2900" s="391"/>
      <c r="VZV2900" s="391"/>
      <c r="VZW2900" s="391"/>
      <c r="VZX2900" s="391"/>
      <c r="VZY2900" s="391"/>
      <c r="VZZ2900" s="391"/>
      <c r="WAA2900" s="391"/>
      <c r="WAB2900" s="391"/>
      <c r="WAC2900" s="391"/>
      <c r="WAD2900" s="391"/>
      <c r="WAE2900" s="391"/>
      <c r="WAF2900" s="391"/>
      <c r="WAG2900" s="391"/>
      <c r="WAH2900" s="391"/>
      <c r="WAI2900" s="391"/>
      <c r="WAJ2900" s="391"/>
      <c r="WAK2900" s="391"/>
      <c r="WAL2900" s="391"/>
      <c r="WAM2900" s="391"/>
      <c r="WAN2900" s="391"/>
      <c r="WAO2900" s="391"/>
      <c r="WAP2900" s="391"/>
      <c r="WAQ2900" s="391"/>
      <c r="WAR2900" s="391"/>
      <c r="WAS2900" s="391"/>
      <c r="WAT2900" s="391"/>
      <c r="WAU2900" s="391"/>
      <c r="WAV2900" s="391"/>
      <c r="WAW2900" s="391"/>
      <c r="WAX2900" s="391"/>
      <c r="WAY2900" s="391"/>
      <c r="WAZ2900" s="391"/>
      <c r="WBA2900" s="391"/>
      <c r="WBB2900" s="391"/>
      <c r="WBC2900" s="391"/>
      <c r="WBD2900" s="391"/>
      <c r="WBE2900" s="391"/>
      <c r="WBF2900" s="391"/>
      <c r="WBG2900" s="391"/>
      <c r="WBH2900" s="391"/>
      <c r="WBI2900" s="391"/>
      <c r="WBJ2900" s="391"/>
      <c r="WBK2900" s="391"/>
      <c r="WBL2900" s="391"/>
      <c r="WBM2900" s="391"/>
      <c r="WBN2900" s="391"/>
      <c r="WBO2900" s="391"/>
      <c r="WBP2900" s="391"/>
      <c r="WBQ2900" s="391"/>
      <c r="WBR2900" s="391"/>
      <c r="WBS2900" s="391"/>
      <c r="WBT2900" s="391"/>
      <c r="WBU2900" s="391"/>
      <c r="WBV2900" s="391"/>
      <c r="WBW2900" s="391"/>
      <c r="WBX2900" s="391"/>
      <c r="WBY2900" s="391"/>
      <c r="WBZ2900" s="391"/>
      <c r="WCA2900" s="391"/>
      <c r="WCB2900" s="391"/>
      <c r="WCC2900" s="391"/>
      <c r="WCD2900" s="391"/>
      <c r="WCE2900" s="391"/>
      <c r="WCF2900" s="391"/>
      <c r="WCG2900" s="391"/>
      <c r="WCH2900" s="391"/>
      <c r="WCI2900" s="391"/>
      <c r="WCJ2900" s="391"/>
      <c r="WCK2900" s="391"/>
      <c r="WCL2900" s="391"/>
      <c r="WCM2900" s="391"/>
      <c r="WCN2900" s="391"/>
      <c r="WCO2900" s="391"/>
      <c r="WCP2900" s="391"/>
      <c r="WCQ2900" s="391"/>
      <c r="WCR2900" s="391"/>
      <c r="WCS2900" s="391"/>
      <c r="WCT2900" s="391"/>
      <c r="WCU2900" s="391"/>
      <c r="WCV2900" s="391"/>
      <c r="WCW2900" s="391"/>
      <c r="WCX2900" s="391"/>
      <c r="WCY2900" s="391"/>
      <c r="WCZ2900" s="391"/>
      <c r="WDA2900" s="391"/>
      <c r="WDB2900" s="391"/>
      <c r="WDC2900" s="391"/>
      <c r="WDD2900" s="391"/>
      <c r="WDE2900" s="391"/>
      <c r="WDF2900" s="391"/>
      <c r="WDG2900" s="391"/>
      <c r="WDH2900" s="391"/>
      <c r="WDI2900" s="391"/>
      <c r="WDJ2900" s="391"/>
      <c r="WDK2900" s="391"/>
      <c r="WDL2900" s="391"/>
      <c r="WDM2900" s="391"/>
      <c r="WDN2900" s="391"/>
      <c r="WDO2900" s="391"/>
      <c r="WDP2900" s="391"/>
      <c r="WDQ2900" s="391"/>
      <c r="WDR2900" s="391"/>
      <c r="WDS2900" s="391"/>
      <c r="WDT2900" s="391"/>
      <c r="WDU2900" s="391"/>
      <c r="WDV2900" s="391"/>
      <c r="WDW2900" s="391"/>
      <c r="WDX2900" s="391"/>
      <c r="WDY2900" s="391"/>
      <c r="WDZ2900" s="391"/>
      <c r="WEA2900" s="391"/>
      <c r="WEB2900" s="391"/>
      <c r="WEC2900" s="391"/>
      <c r="WED2900" s="391"/>
      <c r="WEE2900" s="391"/>
      <c r="WEF2900" s="391"/>
      <c r="WEG2900" s="391"/>
      <c r="WEH2900" s="391"/>
      <c r="WEI2900" s="391"/>
      <c r="WEJ2900" s="391"/>
      <c r="WEK2900" s="391"/>
      <c r="WEL2900" s="391"/>
      <c r="WEM2900" s="391"/>
      <c r="WEN2900" s="391"/>
      <c r="WEO2900" s="391"/>
      <c r="WEP2900" s="391"/>
      <c r="WEQ2900" s="391"/>
      <c r="WER2900" s="391"/>
      <c r="WES2900" s="391"/>
      <c r="WET2900" s="391"/>
      <c r="WEU2900" s="391"/>
      <c r="WEV2900" s="391"/>
      <c r="WEW2900" s="391"/>
      <c r="WEX2900" s="391"/>
      <c r="WEY2900" s="391"/>
      <c r="WEZ2900" s="391"/>
      <c r="WFA2900" s="391"/>
      <c r="WFB2900" s="391"/>
      <c r="WFC2900" s="391"/>
      <c r="WFD2900" s="391"/>
      <c r="WFE2900" s="391"/>
      <c r="WFF2900" s="391"/>
      <c r="WFG2900" s="391"/>
      <c r="WFH2900" s="391"/>
      <c r="WFI2900" s="391"/>
      <c r="WFJ2900" s="391"/>
      <c r="WFK2900" s="391"/>
      <c r="WFL2900" s="391"/>
      <c r="WFM2900" s="391"/>
      <c r="WFN2900" s="391"/>
      <c r="WFO2900" s="391"/>
      <c r="WFP2900" s="391"/>
      <c r="WFQ2900" s="391"/>
      <c r="WFR2900" s="391"/>
      <c r="WFS2900" s="391"/>
      <c r="WFT2900" s="391"/>
      <c r="WFU2900" s="391"/>
      <c r="WFV2900" s="391"/>
      <c r="WFW2900" s="391"/>
      <c r="WFX2900" s="391"/>
      <c r="WFY2900" s="391"/>
      <c r="WFZ2900" s="391"/>
      <c r="WGA2900" s="391"/>
      <c r="WGB2900" s="391"/>
      <c r="WGC2900" s="391"/>
      <c r="WGD2900" s="391"/>
      <c r="WGE2900" s="391"/>
      <c r="WGF2900" s="391"/>
      <c r="WGG2900" s="391"/>
      <c r="WGH2900" s="391"/>
      <c r="WGI2900" s="391"/>
      <c r="WGJ2900" s="391"/>
      <c r="WGK2900" s="391"/>
      <c r="WGL2900" s="391"/>
      <c r="WGM2900" s="391"/>
      <c r="WGN2900" s="391"/>
      <c r="WGO2900" s="391"/>
      <c r="WGP2900" s="391"/>
      <c r="WGQ2900" s="391"/>
      <c r="WGR2900" s="391"/>
      <c r="WGS2900" s="391"/>
      <c r="WGT2900" s="391"/>
      <c r="WGU2900" s="391"/>
      <c r="WGV2900" s="391"/>
      <c r="WGW2900" s="391"/>
      <c r="WGX2900" s="391"/>
      <c r="WGY2900" s="391"/>
      <c r="WGZ2900" s="391"/>
      <c r="WHA2900" s="391"/>
      <c r="WHB2900" s="391"/>
      <c r="WHC2900" s="391"/>
      <c r="WHD2900" s="391"/>
      <c r="WHE2900" s="391"/>
      <c r="WHF2900" s="391"/>
      <c r="WHG2900" s="391"/>
      <c r="WHH2900" s="391"/>
      <c r="WHI2900" s="391"/>
      <c r="WHJ2900" s="391"/>
      <c r="WHK2900" s="391"/>
      <c r="WHL2900" s="391"/>
      <c r="WHM2900" s="391"/>
      <c r="WHN2900" s="391"/>
      <c r="WHO2900" s="391"/>
      <c r="WHP2900" s="391"/>
      <c r="WHQ2900" s="391"/>
      <c r="WHR2900" s="391"/>
      <c r="WHS2900" s="391"/>
      <c r="WHT2900" s="391"/>
      <c r="WHU2900" s="391"/>
      <c r="WHV2900" s="391"/>
      <c r="WHW2900" s="391"/>
      <c r="WHX2900" s="391"/>
      <c r="WHY2900" s="391"/>
      <c r="WHZ2900" s="391"/>
      <c r="WIA2900" s="391"/>
      <c r="WIB2900" s="391"/>
      <c r="WIC2900" s="391"/>
      <c r="WID2900" s="391"/>
      <c r="WIE2900" s="391"/>
      <c r="WIF2900" s="391"/>
      <c r="WIG2900" s="391"/>
      <c r="WIH2900" s="391"/>
      <c r="WII2900" s="391"/>
      <c r="WIJ2900" s="391"/>
      <c r="WIK2900" s="391"/>
      <c r="WIL2900" s="391"/>
      <c r="WIM2900" s="391"/>
      <c r="WIN2900" s="391"/>
      <c r="WIO2900" s="391"/>
      <c r="WIP2900" s="391"/>
      <c r="WIQ2900" s="391"/>
      <c r="WIR2900" s="391"/>
      <c r="WIS2900" s="391"/>
      <c r="WIT2900" s="391"/>
      <c r="WIU2900" s="391"/>
      <c r="WIV2900" s="391"/>
      <c r="WIW2900" s="391"/>
      <c r="WIX2900" s="391"/>
      <c r="WIY2900" s="391"/>
      <c r="WIZ2900" s="391"/>
      <c r="WJA2900" s="391"/>
      <c r="WJB2900" s="391"/>
      <c r="WJC2900" s="391"/>
      <c r="WJD2900" s="391"/>
      <c r="WJE2900" s="391"/>
      <c r="WJF2900" s="391"/>
      <c r="WJG2900" s="391"/>
      <c r="WJH2900" s="391"/>
      <c r="WJI2900" s="391"/>
      <c r="WJJ2900" s="391"/>
      <c r="WJK2900" s="391"/>
      <c r="WJL2900" s="391"/>
      <c r="WJM2900" s="391"/>
      <c r="WJN2900" s="391"/>
      <c r="WJO2900" s="391"/>
      <c r="WJP2900" s="391"/>
      <c r="WJQ2900" s="391"/>
      <c r="WJR2900" s="391"/>
      <c r="WJS2900" s="391"/>
      <c r="WJT2900" s="391"/>
      <c r="WJU2900" s="391"/>
      <c r="WJV2900" s="391"/>
      <c r="WJW2900" s="391"/>
      <c r="WJX2900" s="391"/>
      <c r="WJY2900" s="391"/>
      <c r="WJZ2900" s="391"/>
      <c r="WKA2900" s="391"/>
      <c r="WKB2900" s="391"/>
      <c r="WKC2900" s="391"/>
      <c r="WKD2900" s="391"/>
      <c r="WKE2900" s="391"/>
      <c r="WKF2900" s="391"/>
      <c r="WKG2900" s="391"/>
      <c r="WKH2900" s="391"/>
      <c r="WKI2900" s="391"/>
      <c r="WKJ2900" s="391"/>
      <c r="WKK2900" s="391"/>
      <c r="WKL2900" s="391"/>
      <c r="WKM2900" s="391"/>
      <c r="WKN2900" s="391"/>
      <c r="WKO2900" s="391"/>
      <c r="WKP2900" s="391"/>
      <c r="WKQ2900" s="391"/>
      <c r="WKR2900" s="391"/>
      <c r="WKS2900" s="391"/>
      <c r="WKT2900" s="391"/>
      <c r="WKU2900" s="391"/>
      <c r="WKV2900" s="391"/>
      <c r="WKW2900" s="391"/>
      <c r="WKX2900" s="391"/>
      <c r="WKY2900" s="391"/>
      <c r="WKZ2900" s="391"/>
      <c r="WLA2900" s="391"/>
      <c r="WLB2900" s="391"/>
      <c r="WLC2900" s="391"/>
      <c r="WLD2900" s="391"/>
      <c r="WLE2900" s="391"/>
      <c r="WLF2900" s="391"/>
      <c r="WLG2900" s="391"/>
      <c r="WLH2900" s="391"/>
      <c r="WLI2900" s="391"/>
      <c r="WLJ2900" s="391"/>
      <c r="WLK2900" s="391"/>
      <c r="WLL2900" s="391"/>
      <c r="WLM2900" s="391"/>
      <c r="WLN2900" s="391"/>
      <c r="WLO2900" s="391"/>
      <c r="WLP2900" s="391"/>
      <c r="WLQ2900" s="391"/>
      <c r="WLR2900" s="391"/>
      <c r="WLS2900" s="391"/>
      <c r="WLT2900" s="391"/>
      <c r="WLU2900" s="391"/>
      <c r="WLV2900" s="391"/>
      <c r="WLW2900" s="391"/>
      <c r="WLX2900" s="391"/>
      <c r="WLY2900" s="391"/>
      <c r="WLZ2900" s="391"/>
      <c r="WMA2900" s="391"/>
      <c r="WMB2900" s="391"/>
      <c r="WMC2900" s="391"/>
      <c r="WMD2900" s="391"/>
      <c r="WME2900" s="391"/>
      <c r="WMF2900" s="391"/>
      <c r="WMG2900" s="391"/>
      <c r="WMH2900" s="391"/>
      <c r="WMI2900" s="391"/>
      <c r="WMJ2900" s="391"/>
      <c r="WMK2900" s="391"/>
      <c r="WML2900" s="391"/>
      <c r="WMM2900" s="391"/>
      <c r="WMN2900" s="391"/>
      <c r="WMO2900" s="391"/>
      <c r="WMP2900" s="391"/>
      <c r="WMQ2900" s="391"/>
      <c r="WMR2900" s="391"/>
      <c r="WMS2900" s="391"/>
      <c r="WMT2900" s="391"/>
      <c r="WMU2900" s="391"/>
      <c r="WMV2900" s="391"/>
      <c r="WMW2900" s="391"/>
      <c r="WMX2900" s="391"/>
      <c r="WMY2900" s="391"/>
      <c r="WMZ2900" s="391"/>
      <c r="WNA2900" s="391"/>
      <c r="WNB2900" s="391"/>
      <c r="WNC2900" s="391"/>
      <c r="WND2900" s="391"/>
      <c r="WNE2900" s="391"/>
      <c r="WNF2900" s="391"/>
      <c r="WNG2900" s="391"/>
      <c r="WNH2900" s="391"/>
      <c r="WNI2900" s="391"/>
      <c r="WNJ2900" s="391"/>
      <c r="WNK2900" s="391"/>
      <c r="WNL2900" s="391"/>
      <c r="WNM2900" s="391"/>
      <c r="WNN2900" s="391"/>
      <c r="WNO2900" s="391"/>
      <c r="WNP2900" s="391"/>
      <c r="WNQ2900" s="391"/>
      <c r="WNR2900" s="391"/>
      <c r="WNS2900" s="391"/>
      <c r="WNT2900" s="391"/>
      <c r="WNU2900" s="391"/>
      <c r="WNV2900" s="391"/>
      <c r="WNW2900" s="391"/>
      <c r="WNX2900" s="391"/>
      <c r="WNY2900" s="391"/>
      <c r="WNZ2900" s="391"/>
      <c r="WOA2900" s="391"/>
      <c r="WOB2900" s="391"/>
      <c r="WOC2900" s="391"/>
      <c r="WOD2900" s="391"/>
      <c r="WOE2900" s="391"/>
      <c r="WOF2900" s="391"/>
      <c r="WOG2900" s="391"/>
      <c r="WOH2900" s="391"/>
      <c r="WOI2900" s="391"/>
      <c r="WOJ2900" s="391"/>
      <c r="WOK2900" s="391"/>
      <c r="WOL2900" s="391"/>
      <c r="WOM2900" s="391"/>
      <c r="WON2900" s="391"/>
      <c r="WOO2900" s="391"/>
      <c r="WOP2900" s="391"/>
      <c r="WOQ2900" s="391"/>
      <c r="WOR2900" s="391"/>
      <c r="WOS2900" s="391"/>
      <c r="WOT2900" s="391"/>
      <c r="WOU2900" s="391"/>
      <c r="WOV2900" s="391"/>
      <c r="WOW2900" s="391"/>
      <c r="WOX2900" s="391"/>
      <c r="WOY2900" s="391"/>
      <c r="WOZ2900" s="391"/>
      <c r="WPA2900" s="391"/>
      <c r="WPB2900" s="391"/>
      <c r="WPC2900" s="391"/>
      <c r="WPD2900" s="391"/>
      <c r="WPE2900" s="391"/>
      <c r="WPF2900" s="391"/>
      <c r="WPG2900" s="391"/>
      <c r="WPH2900" s="391"/>
      <c r="WPI2900" s="391"/>
      <c r="WPJ2900" s="391"/>
      <c r="WPK2900" s="391"/>
      <c r="WPL2900" s="391"/>
      <c r="WPM2900" s="391"/>
      <c r="WPN2900" s="391"/>
      <c r="WPO2900" s="391"/>
      <c r="WPP2900" s="391"/>
      <c r="WPQ2900" s="391"/>
      <c r="WPR2900" s="391"/>
      <c r="WPS2900" s="391"/>
      <c r="WPT2900" s="391"/>
      <c r="WPU2900" s="391"/>
      <c r="WPV2900" s="391"/>
      <c r="WPW2900" s="391"/>
      <c r="WPX2900" s="391"/>
      <c r="WPY2900" s="391"/>
      <c r="WPZ2900" s="391"/>
      <c r="WQA2900" s="391"/>
      <c r="WQB2900" s="391"/>
      <c r="WQC2900" s="391"/>
      <c r="WQD2900" s="391"/>
      <c r="WQE2900" s="391"/>
      <c r="WQF2900" s="391"/>
      <c r="WQG2900" s="391"/>
      <c r="WQH2900" s="391"/>
      <c r="WQI2900" s="391"/>
      <c r="WQJ2900" s="391"/>
      <c r="WQK2900" s="391"/>
      <c r="WQL2900" s="391"/>
      <c r="WQM2900" s="391"/>
      <c r="WQN2900" s="391"/>
      <c r="WQO2900" s="391"/>
      <c r="WQP2900" s="391"/>
      <c r="WQQ2900" s="391"/>
      <c r="WQR2900" s="391"/>
      <c r="WQS2900" s="391"/>
      <c r="WQT2900" s="391"/>
      <c r="WQU2900" s="391"/>
      <c r="WQV2900" s="391"/>
      <c r="WQW2900" s="391"/>
      <c r="WQX2900" s="391"/>
      <c r="WQY2900" s="391"/>
      <c r="WQZ2900" s="391"/>
      <c r="WRA2900" s="391"/>
      <c r="WRB2900" s="391"/>
      <c r="WRC2900" s="391"/>
      <c r="WRD2900" s="391"/>
      <c r="WRE2900" s="391"/>
      <c r="WRF2900" s="391"/>
      <c r="WRG2900" s="391"/>
      <c r="WRH2900" s="391"/>
      <c r="WRI2900" s="391"/>
      <c r="WRJ2900" s="391"/>
      <c r="WRK2900" s="391"/>
      <c r="WRL2900" s="391"/>
      <c r="WRM2900" s="391"/>
      <c r="WRN2900" s="391"/>
      <c r="WRO2900" s="391"/>
      <c r="WRP2900" s="391"/>
      <c r="WRQ2900" s="391"/>
      <c r="WRR2900" s="391"/>
      <c r="WRS2900" s="391"/>
      <c r="WRT2900" s="391"/>
      <c r="WRU2900" s="391"/>
      <c r="WRV2900" s="391"/>
      <c r="WRW2900" s="391"/>
      <c r="WRX2900" s="391"/>
      <c r="WRY2900" s="391"/>
      <c r="WRZ2900" s="391"/>
      <c r="WSA2900" s="391"/>
      <c r="WSB2900" s="391"/>
      <c r="WSC2900" s="391"/>
      <c r="WSD2900" s="391"/>
      <c r="WSE2900" s="391"/>
      <c r="WSF2900" s="391"/>
      <c r="WSG2900" s="391"/>
      <c r="WSH2900" s="391"/>
      <c r="WSI2900" s="391"/>
      <c r="WSJ2900" s="391"/>
      <c r="WSK2900" s="391"/>
      <c r="WSL2900" s="391"/>
      <c r="WSM2900" s="391"/>
      <c r="WSN2900" s="391"/>
      <c r="WSO2900" s="391"/>
      <c r="WSP2900" s="391"/>
      <c r="WSQ2900" s="391"/>
      <c r="WSR2900" s="391"/>
      <c r="WSS2900" s="391"/>
      <c r="WST2900" s="391"/>
      <c r="WSU2900" s="391"/>
      <c r="WSV2900" s="391"/>
      <c r="WSW2900" s="391"/>
      <c r="WSX2900" s="391"/>
      <c r="WSY2900" s="391"/>
      <c r="WSZ2900" s="391"/>
      <c r="WTA2900" s="391"/>
      <c r="WTB2900" s="391"/>
      <c r="WTC2900" s="391"/>
      <c r="WTD2900" s="391"/>
      <c r="WTE2900" s="391"/>
      <c r="WTF2900" s="391"/>
      <c r="WTG2900" s="391"/>
      <c r="WTH2900" s="391"/>
      <c r="WTI2900" s="391"/>
      <c r="WTJ2900" s="391"/>
      <c r="WTK2900" s="391"/>
      <c r="WTL2900" s="391"/>
      <c r="WTM2900" s="391"/>
      <c r="WTN2900" s="391"/>
      <c r="WTO2900" s="391"/>
      <c r="WTP2900" s="391"/>
      <c r="WTQ2900" s="391"/>
      <c r="WTR2900" s="391"/>
      <c r="WTS2900" s="391"/>
      <c r="WTT2900" s="391"/>
      <c r="WTU2900" s="391"/>
      <c r="WTV2900" s="391"/>
      <c r="WTW2900" s="391"/>
      <c r="WTX2900" s="391"/>
      <c r="WTY2900" s="391"/>
      <c r="WTZ2900" s="391"/>
      <c r="WUA2900" s="391"/>
      <c r="WUB2900" s="391"/>
      <c r="WUC2900" s="391"/>
      <c r="WUD2900" s="391"/>
      <c r="WUE2900" s="391"/>
      <c r="WUF2900" s="391"/>
      <c r="WUG2900" s="391"/>
      <c r="WUH2900" s="391"/>
      <c r="WUI2900" s="391"/>
      <c r="WUJ2900" s="391"/>
      <c r="WUK2900" s="391"/>
      <c r="WUL2900" s="391"/>
      <c r="WUM2900" s="391"/>
      <c r="WUN2900" s="391"/>
      <c r="WUO2900" s="391"/>
      <c r="WUP2900" s="391"/>
      <c r="WUQ2900" s="391"/>
      <c r="WUR2900" s="391"/>
      <c r="WUS2900" s="391"/>
      <c r="WUT2900" s="391"/>
      <c r="WUU2900" s="391"/>
      <c r="WUV2900" s="391"/>
      <c r="WUW2900" s="391"/>
      <c r="WUX2900" s="391"/>
      <c r="WUY2900" s="391"/>
      <c r="WUZ2900" s="391"/>
      <c r="WVA2900" s="391"/>
      <c r="WVB2900" s="391"/>
      <c r="WVC2900" s="391"/>
      <c r="WVD2900" s="391"/>
      <c r="WVE2900" s="391"/>
      <c r="WVF2900" s="391"/>
      <c r="WVG2900" s="391"/>
      <c r="WVH2900" s="391"/>
      <c r="WVI2900" s="391"/>
      <c r="WVJ2900" s="391"/>
      <c r="WVK2900" s="391"/>
      <c r="WVL2900" s="391"/>
      <c r="WVM2900" s="391"/>
      <c r="WVN2900" s="391"/>
      <c r="WVO2900" s="391"/>
      <c r="WVP2900" s="391"/>
      <c r="WVQ2900" s="391"/>
      <c r="WVR2900" s="391"/>
      <c r="WVS2900" s="391"/>
      <c r="WVT2900" s="391"/>
      <c r="WVU2900" s="391"/>
      <c r="WVV2900" s="391"/>
      <c r="WVW2900" s="391"/>
      <c r="WVX2900" s="391"/>
      <c r="WVY2900" s="391"/>
      <c r="WVZ2900" s="391"/>
      <c r="WWA2900" s="391"/>
      <c r="WWB2900" s="391"/>
      <c r="WWC2900" s="391"/>
      <c r="WWD2900" s="391"/>
      <c r="WWE2900" s="391"/>
      <c r="WWF2900" s="391"/>
      <c r="WWG2900" s="391"/>
      <c r="WWH2900" s="391"/>
      <c r="WWI2900" s="391"/>
      <c r="WWJ2900" s="391"/>
      <c r="WWK2900" s="391"/>
      <c r="WWL2900" s="391"/>
      <c r="WWM2900" s="391"/>
      <c r="WWN2900" s="391"/>
      <c r="WWO2900" s="391"/>
      <c r="WWP2900" s="391"/>
      <c r="WWQ2900" s="391"/>
      <c r="WWR2900" s="391"/>
      <c r="WWS2900" s="391"/>
      <c r="WWT2900" s="391"/>
      <c r="WWU2900" s="391"/>
      <c r="WWV2900" s="391"/>
      <c r="WWW2900" s="391"/>
      <c r="WWX2900" s="391"/>
      <c r="WWY2900" s="391"/>
      <c r="WWZ2900" s="391"/>
      <c r="WXA2900" s="391"/>
      <c r="WXB2900" s="391"/>
      <c r="WXC2900" s="391"/>
      <c r="WXD2900" s="391"/>
      <c r="WXE2900" s="391"/>
      <c r="WXF2900" s="391"/>
      <c r="WXG2900" s="391"/>
      <c r="WXH2900" s="391"/>
      <c r="WXI2900" s="391"/>
      <c r="WXJ2900" s="391"/>
      <c r="WXK2900" s="391"/>
      <c r="WXL2900" s="391"/>
      <c r="WXM2900" s="391"/>
      <c r="WXN2900" s="391"/>
      <c r="WXO2900" s="391"/>
      <c r="WXP2900" s="391"/>
      <c r="WXQ2900" s="391"/>
      <c r="WXR2900" s="391"/>
      <c r="WXS2900" s="391"/>
      <c r="WXT2900" s="391"/>
      <c r="WXU2900" s="391"/>
      <c r="WXV2900" s="391"/>
      <c r="WXW2900" s="391"/>
      <c r="WXX2900" s="391"/>
      <c r="WXY2900" s="391"/>
      <c r="WXZ2900" s="391"/>
      <c r="WYA2900" s="391"/>
      <c r="WYB2900" s="391"/>
      <c r="WYC2900" s="391"/>
      <c r="WYD2900" s="391"/>
      <c r="WYE2900" s="391"/>
      <c r="WYF2900" s="391"/>
      <c r="WYG2900" s="391"/>
      <c r="WYH2900" s="391"/>
      <c r="WYI2900" s="391"/>
      <c r="WYJ2900" s="391"/>
      <c r="WYK2900" s="391"/>
      <c r="WYL2900" s="391"/>
      <c r="WYM2900" s="391"/>
      <c r="WYN2900" s="391"/>
      <c r="WYO2900" s="391"/>
      <c r="WYP2900" s="391"/>
      <c r="WYQ2900" s="391"/>
      <c r="WYR2900" s="391"/>
      <c r="WYS2900" s="391"/>
      <c r="WYT2900" s="391"/>
      <c r="WYU2900" s="391"/>
      <c r="WYV2900" s="391"/>
      <c r="WYW2900" s="391"/>
      <c r="WYX2900" s="391"/>
      <c r="WYY2900" s="391"/>
      <c r="WYZ2900" s="391"/>
      <c r="WZA2900" s="391"/>
      <c r="WZB2900" s="391"/>
      <c r="WZC2900" s="391"/>
      <c r="WZD2900" s="391"/>
      <c r="WZE2900" s="391"/>
      <c r="WZF2900" s="391"/>
      <c r="WZG2900" s="391"/>
      <c r="WZH2900" s="391"/>
      <c r="WZI2900" s="391"/>
      <c r="WZJ2900" s="391"/>
      <c r="WZK2900" s="391"/>
      <c r="WZL2900" s="391"/>
      <c r="WZM2900" s="391"/>
      <c r="WZN2900" s="391"/>
      <c r="WZO2900" s="391"/>
      <c r="WZP2900" s="391"/>
      <c r="WZQ2900" s="391"/>
      <c r="WZR2900" s="391"/>
      <c r="WZS2900" s="391"/>
      <c r="WZT2900" s="391"/>
      <c r="WZU2900" s="391"/>
      <c r="WZV2900" s="391"/>
      <c r="WZW2900" s="391"/>
      <c r="WZX2900" s="391"/>
      <c r="WZY2900" s="391"/>
      <c r="WZZ2900" s="391"/>
      <c r="XAA2900" s="391"/>
      <c r="XAB2900" s="391"/>
      <c r="XAC2900" s="391"/>
      <c r="XAD2900" s="391"/>
      <c r="XAE2900" s="391"/>
      <c r="XAF2900" s="391"/>
      <c r="XAG2900" s="391"/>
      <c r="XAH2900" s="391"/>
      <c r="XAI2900" s="391"/>
      <c r="XAJ2900" s="391"/>
      <c r="XAK2900" s="391"/>
      <c r="XAL2900" s="391"/>
      <c r="XAM2900" s="391"/>
      <c r="XAN2900" s="391"/>
      <c r="XAO2900" s="391"/>
      <c r="XAP2900" s="391"/>
      <c r="XAQ2900" s="391"/>
      <c r="XAR2900" s="391"/>
      <c r="XAS2900" s="391"/>
      <c r="XAT2900" s="391"/>
      <c r="XAU2900" s="391"/>
      <c r="XAV2900" s="391"/>
      <c r="XAW2900" s="391"/>
      <c r="XAX2900" s="391"/>
      <c r="XAY2900" s="391"/>
      <c r="XAZ2900" s="391"/>
      <c r="XBA2900" s="391"/>
      <c r="XBB2900" s="391"/>
      <c r="XBC2900" s="391"/>
      <c r="XBD2900" s="391"/>
      <c r="XBE2900" s="391"/>
      <c r="XBF2900" s="391"/>
      <c r="XBG2900" s="391"/>
      <c r="XBH2900" s="391"/>
      <c r="XBI2900" s="391"/>
      <c r="XBJ2900" s="391"/>
      <c r="XBK2900" s="391"/>
      <c r="XBL2900" s="391"/>
      <c r="XBM2900" s="391"/>
      <c r="XBN2900" s="391"/>
      <c r="XBO2900" s="391"/>
      <c r="XBP2900" s="391"/>
      <c r="XBQ2900" s="391"/>
      <c r="XBR2900" s="391"/>
      <c r="XBS2900" s="391"/>
      <c r="XBT2900" s="391"/>
      <c r="XBU2900" s="391"/>
      <c r="XBV2900" s="391"/>
      <c r="XBW2900" s="391"/>
      <c r="XBX2900" s="391"/>
      <c r="XBY2900" s="391"/>
      <c r="XBZ2900" s="391"/>
      <c r="XCA2900" s="391"/>
      <c r="XCB2900" s="391"/>
      <c r="XCC2900" s="391"/>
      <c r="XCD2900" s="391"/>
      <c r="XCE2900" s="391"/>
      <c r="XCF2900" s="391"/>
      <c r="XCG2900" s="391"/>
      <c r="XCH2900" s="391"/>
      <c r="XCI2900" s="391"/>
      <c r="XCJ2900" s="391"/>
      <c r="XCK2900" s="391"/>
      <c r="XCL2900" s="391"/>
      <c r="XCM2900" s="391"/>
      <c r="XCN2900" s="391"/>
      <c r="XCO2900" s="391"/>
      <c r="XCP2900" s="391"/>
      <c r="XCQ2900" s="391"/>
      <c r="XCR2900" s="391"/>
      <c r="XCS2900" s="391"/>
      <c r="XCT2900" s="391"/>
      <c r="XCU2900" s="391"/>
      <c r="XCV2900" s="391"/>
      <c r="XCW2900" s="391"/>
      <c r="XCX2900" s="391"/>
      <c r="XCY2900" s="391"/>
      <c r="XCZ2900" s="391"/>
      <c r="XDA2900" s="391"/>
      <c r="XDB2900" s="391"/>
      <c r="XDC2900" s="391"/>
      <c r="XDD2900" s="391"/>
      <c r="XDE2900" s="391"/>
      <c r="XDF2900" s="391"/>
      <c r="XDG2900" s="391"/>
      <c r="XDH2900" s="391"/>
      <c r="XDI2900" s="391"/>
      <c r="XDJ2900" s="391"/>
      <c r="XDK2900" s="391"/>
      <c r="XDL2900" s="391"/>
      <c r="XDM2900" s="391"/>
      <c r="XDN2900" s="391"/>
      <c r="XDO2900" s="391"/>
      <c r="XDP2900" s="391"/>
      <c r="XDQ2900" s="391"/>
      <c r="XDR2900" s="391"/>
      <c r="XDS2900" s="391"/>
      <c r="XDT2900" s="391"/>
      <c r="XDU2900" s="391"/>
      <c r="XDV2900" s="391"/>
      <c r="XDW2900" s="391"/>
      <c r="XDX2900" s="391"/>
      <c r="XDY2900" s="391"/>
      <c r="XDZ2900" s="391"/>
      <c r="XEA2900" s="391"/>
      <c r="XEB2900" s="391"/>
      <c r="XEC2900" s="391"/>
      <c r="XED2900" s="391"/>
      <c r="XEE2900" s="391"/>
      <c r="XEF2900" s="391"/>
      <c r="XEG2900" s="391"/>
      <c r="XEH2900" s="391"/>
      <c r="XEI2900" s="391"/>
      <c r="XEJ2900" s="391"/>
      <c r="XEK2900" s="391"/>
      <c r="XEL2900" s="391"/>
      <c r="XEM2900" s="391"/>
      <c r="XEN2900" s="391"/>
      <c r="XEO2900" s="391"/>
      <c r="XEP2900" s="391"/>
      <c r="XEQ2900" s="391"/>
      <c r="XER2900" s="391"/>
      <c r="XES2900" s="391"/>
      <c r="XET2900" s="391"/>
      <c r="XEU2900" s="391"/>
      <c r="XEV2900" s="391"/>
      <c r="XEW2900" s="391"/>
      <c r="XEX2900" s="391"/>
      <c r="XEY2900" s="391"/>
      <c r="XEZ2900" s="391"/>
      <c r="XFA2900" s="391"/>
      <c r="XFB2900" s="391"/>
      <c r="XFC2900" s="391"/>
      <c r="XFD2900" s="391"/>
    </row>
    <row r="2901" spans="1:16384" x14ac:dyDescent="0.25">
      <c r="A2901" s="392">
        <v>5129</v>
      </c>
      <c r="B2901" s="392" t="s">
        <v>3907</v>
      </c>
      <c r="C2901" s="392" t="s">
        <v>3908</v>
      </c>
      <c r="D2901" s="392" t="s">
        <v>425</v>
      </c>
      <c r="E2901" s="392" t="s">
        <v>10</v>
      </c>
      <c r="F2901" s="392">
        <v>925000</v>
      </c>
      <c r="G2901" s="392">
        <f>+F2901*H2901</f>
        <v>5550000</v>
      </c>
      <c r="H2901" s="12">
        <v>6</v>
      </c>
      <c r="I2901" s="391"/>
      <c r="J2901" s="391"/>
      <c r="K2901" s="391"/>
      <c r="L2901" s="391"/>
      <c r="M2901" s="391"/>
      <c r="N2901" s="391"/>
      <c r="O2901" s="391"/>
      <c r="P2901" s="391"/>
      <c r="Q2901" s="391"/>
      <c r="R2901" s="391"/>
      <c r="S2901" s="391"/>
      <c r="T2901" s="391"/>
      <c r="U2901" s="391"/>
      <c r="V2901" s="391"/>
      <c r="W2901" s="391"/>
      <c r="X2901" s="391"/>
      <c r="Y2901" s="391"/>
      <c r="Z2901" s="391"/>
      <c r="AA2901" s="391"/>
      <c r="AB2901" s="391"/>
      <c r="AC2901" s="391"/>
      <c r="AD2901" s="391"/>
      <c r="AE2901" s="391"/>
      <c r="AF2901" s="391"/>
      <c r="AG2901" s="391"/>
      <c r="AH2901" s="391"/>
      <c r="AI2901" s="391"/>
      <c r="AJ2901" s="391"/>
      <c r="AK2901" s="391"/>
      <c r="AL2901" s="391"/>
      <c r="AM2901" s="391"/>
      <c r="AN2901" s="391"/>
      <c r="AO2901" s="391"/>
      <c r="AP2901" s="391"/>
      <c r="AQ2901" s="391"/>
      <c r="AR2901" s="391"/>
      <c r="AS2901" s="391"/>
      <c r="AT2901" s="391"/>
      <c r="AU2901" s="391"/>
      <c r="AV2901" s="391"/>
      <c r="AW2901" s="391"/>
      <c r="AX2901" s="391"/>
      <c r="AY2901" s="391"/>
      <c r="AZ2901" s="391"/>
      <c r="BA2901" s="391"/>
      <c r="BB2901" s="391"/>
      <c r="BC2901" s="391"/>
      <c r="BD2901" s="391"/>
      <c r="BE2901" s="391"/>
      <c r="BF2901" s="391"/>
      <c r="BG2901" s="391"/>
      <c r="BH2901" s="391"/>
      <c r="BI2901" s="391"/>
      <c r="BJ2901" s="391"/>
      <c r="BK2901" s="391"/>
      <c r="BL2901" s="391"/>
      <c r="BM2901" s="391"/>
      <c r="BN2901" s="391"/>
      <c r="BO2901" s="391"/>
      <c r="BP2901" s="391"/>
      <c r="BQ2901" s="391"/>
      <c r="BR2901" s="391"/>
      <c r="BS2901" s="391"/>
      <c r="BT2901" s="391"/>
      <c r="BU2901" s="391"/>
      <c r="BV2901" s="391"/>
      <c r="BW2901" s="391"/>
      <c r="BX2901" s="391"/>
      <c r="BY2901" s="391"/>
      <c r="BZ2901" s="391"/>
      <c r="CA2901" s="391"/>
      <c r="CB2901" s="391"/>
      <c r="CC2901" s="391"/>
      <c r="CD2901" s="391"/>
      <c r="CE2901" s="391"/>
      <c r="CF2901" s="391"/>
      <c r="CG2901" s="391"/>
      <c r="CH2901" s="391"/>
      <c r="CI2901" s="391"/>
      <c r="CJ2901" s="391"/>
      <c r="CK2901" s="391"/>
      <c r="CL2901" s="391"/>
      <c r="CM2901" s="391"/>
      <c r="CN2901" s="391"/>
      <c r="CO2901" s="391"/>
      <c r="CP2901" s="391"/>
      <c r="CQ2901" s="391"/>
      <c r="CR2901" s="391"/>
      <c r="CS2901" s="391"/>
      <c r="CT2901" s="391"/>
      <c r="CU2901" s="391"/>
      <c r="CV2901" s="391"/>
      <c r="CW2901" s="391"/>
      <c r="CX2901" s="391"/>
      <c r="CY2901" s="391"/>
      <c r="CZ2901" s="391"/>
      <c r="DA2901" s="391"/>
      <c r="DB2901" s="391"/>
      <c r="DC2901" s="391"/>
      <c r="DD2901" s="391"/>
      <c r="DE2901" s="391"/>
      <c r="DF2901" s="391"/>
      <c r="DG2901" s="391"/>
      <c r="DH2901" s="391"/>
      <c r="DI2901" s="391"/>
      <c r="DJ2901" s="391"/>
      <c r="DK2901" s="391"/>
      <c r="DL2901" s="391"/>
      <c r="DM2901" s="391"/>
      <c r="DN2901" s="391"/>
      <c r="DO2901" s="391"/>
      <c r="DP2901" s="391"/>
      <c r="DQ2901" s="391"/>
      <c r="DR2901" s="391"/>
      <c r="DS2901" s="391"/>
      <c r="DT2901" s="391"/>
      <c r="DU2901" s="391"/>
      <c r="DV2901" s="391"/>
      <c r="DW2901" s="391"/>
      <c r="DX2901" s="391"/>
      <c r="DY2901" s="391"/>
      <c r="DZ2901" s="391"/>
      <c r="EA2901" s="391"/>
      <c r="EB2901" s="391"/>
      <c r="EC2901" s="391"/>
      <c r="ED2901" s="391"/>
      <c r="EE2901" s="391"/>
      <c r="EF2901" s="391"/>
      <c r="EG2901" s="391"/>
      <c r="EH2901" s="391"/>
      <c r="EI2901" s="391"/>
      <c r="EJ2901" s="391"/>
      <c r="EK2901" s="391"/>
      <c r="EL2901" s="391"/>
      <c r="EM2901" s="391"/>
      <c r="EN2901" s="391"/>
      <c r="EO2901" s="391"/>
      <c r="EP2901" s="391"/>
      <c r="EQ2901" s="391"/>
      <c r="ER2901" s="391"/>
      <c r="ES2901" s="391"/>
      <c r="ET2901" s="391"/>
      <c r="EU2901" s="391"/>
      <c r="EV2901" s="391"/>
      <c r="EW2901" s="391"/>
      <c r="EX2901" s="391"/>
      <c r="EY2901" s="391"/>
      <c r="EZ2901" s="391"/>
      <c r="FA2901" s="391"/>
      <c r="FB2901" s="391"/>
      <c r="FC2901" s="391"/>
      <c r="FD2901" s="391"/>
      <c r="FE2901" s="391"/>
      <c r="FF2901" s="391"/>
      <c r="FG2901" s="391"/>
      <c r="FH2901" s="391"/>
      <c r="FI2901" s="391"/>
      <c r="FJ2901" s="391"/>
      <c r="FK2901" s="391"/>
      <c r="FL2901" s="391"/>
      <c r="FM2901" s="391"/>
      <c r="FN2901" s="391"/>
      <c r="FO2901" s="391"/>
      <c r="FP2901" s="391"/>
      <c r="FQ2901" s="391"/>
      <c r="FR2901" s="391"/>
      <c r="FS2901" s="391"/>
      <c r="FT2901" s="391"/>
      <c r="FU2901" s="391"/>
      <c r="FV2901" s="391"/>
      <c r="FW2901" s="391"/>
      <c r="FX2901" s="391"/>
      <c r="FY2901" s="391"/>
      <c r="FZ2901" s="391"/>
      <c r="GA2901" s="391"/>
      <c r="GB2901" s="391"/>
      <c r="GC2901" s="391"/>
      <c r="GD2901" s="391"/>
      <c r="GE2901" s="391"/>
      <c r="GF2901" s="391"/>
      <c r="GG2901" s="391"/>
      <c r="GH2901" s="391"/>
      <c r="GI2901" s="391"/>
      <c r="GJ2901" s="391"/>
      <c r="GK2901" s="391"/>
      <c r="GL2901" s="391"/>
      <c r="GM2901" s="391"/>
      <c r="GN2901" s="391"/>
      <c r="GO2901" s="391"/>
      <c r="GP2901" s="391"/>
      <c r="GQ2901" s="391"/>
      <c r="GR2901" s="391"/>
      <c r="GS2901" s="391"/>
      <c r="GT2901" s="391"/>
      <c r="GU2901" s="391"/>
      <c r="GV2901" s="391"/>
      <c r="GW2901" s="391"/>
      <c r="GX2901" s="391"/>
      <c r="GY2901" s="391"/>
      <c r="GZ2901" s="391"/>
      <c r="HA2901" s="391"/>
      <c r="HB2901" s="391"/>
      <c r="HC2901" s="391"/>
      <c r="HD2901" s="391"/>
      <c r="HE2901" s="391"/>
      <c r="HF2901" s="391"/>
      <c r="HG2901" s="391"/>
      <c r="HH2901" s="391"/>
      <c r="HI2901" s="391"/>
      <c r="HJ2901" s="391"/>
      <c r="HK2901" s="391"/>
      <c r="HL2901" s="391"/>
      <c r="HM2901" s="391"/>
      <c r="HN2901" s="391"/>
      <c r="HO2901" s="391"/>
      <c r="HP2901" s="391"/>
      <c r="HQ2901" s="391"/>
      <c r="HR2901" s="391"/>
      <c r="HS2901" s="391"/>
      <c r="HT2901" s="391"/>
      <c r="HU2901" s="391"/>
      <c r="HV2901" s="391"/>
      <c r="HW2901" s="391"/>
      <c r="HX2901" s="391"/>
      <c r="HY2901" s="391"/>
      <c r="HZ2901" s="391"/>
      <c r="IA2901" s="391"/>
      <c r="IB2901" s="391"/>
      <c r="IC2901" s="391"/>
      <c r="ID2901" s="391"/>
      <c r="IE2901" s="391"/>
      <c r="IF2901" s="391"/>
      <c r="IG2901" s="391"/>
      <c r="IH2901" s="391"/>
      <c r="II2901" s="391"/>
      <c r="IJ2901" s="391"/>
      <c r="IK2901" s="391"/>
      <c r="IL2901" s="391"/>
      <c r="IM2901" s="391"/>
      <c r="IN2901" s="391"/>
      <c r="IO2901" s="391"/>
      <c r="IP2901" s="391"/>
      <c r="IQ2901" s="391"/>
      <c r="IR2901" s="391"/>
      <c r="IS2901" s="391"/>
      <c r="IT2901" s="391"/>
      <c r="IU2901" s="391"/>
      <c r="IV2901" s="391"/>
      <c r="IW2901" s="391"/>
      <c r="IX2901" s="391"/>
      <c r="IY2901" s="391"/>
      <c r="IZ2901" s="391"/>
      <c r="JA2901" s="391"/>
      <c r="JB2901" s="391"/>
      <c r="JC2901" s="391"/>
      <c r="JD2901" s="391"/>
      <c r="JE2901" s="391"/>
      <c r="JF2901" s="391"/>
      <c r="JG2901" s="391"/>
      <c r="JH2901" s="391"/>
      <c r="JI2901" s="391"/>
      <c r="JJ2901" s="391"/>
      <c r="JK2901" s="391"/>
      <c r="JL2901" s="391"/>
      <c r="JM2901" s="391"/>
      <c r="JN2901" s="391"/>
      <c r="JO2901" s="391"/>
      <c r="JP2901" s="391"/>
      <c r="JQ2901" s="391"/>
      <c r="JR2901" s="391"/>
      <c r="JS2901" s="391"/>
      <c r="JT2901" s="391"/>
      <c r="JU2901" s="391"/>
      <c r="JV2901" s="391"/>
      <c r="JW2901" s="391"/>
      <c r="JX2901" s="391"/>
      <c r="JY2901" s="391"/>
      <c r="JZ2901" s="391"/>
      <c r="KA2901" s="391"/>
      <c r="KB2901" s="391"/>
      <c r="KC2901" s="391"/>
      <c r="KD2901" s="391"/>
      <c r="KE2901" s="391"/>
      <c r="KF2901" s="391"/>
      <c r="KG2901" s="391"/>
      <c r="KH2901" s="391"/>
      <c r="KI2901" s="391"/>
      <c r="KJ2901" s="391"/>
      <c r="KK2901" s="391"/>
      <c r="KL2901" s="391"/>
      <c r="KM2901" s="391"/>
      <c r="KN2901" s="391"/>
      <c r="KO2901" s="391"/>
      <c r="KP2901" s="391"/>
      <c r="KQ2901" s="391"/>
      <c r="KR2901" s="391"/>
      <c r="KS2901" s="391"/>
      <c r="KT2901" s="391"/>
      <c r="KU2901" s="391"/>
      <c r="KV2901" s="391"/>
      <c r="KW2901" s="391"/>
      <c r="KX2901" s="391"/>
      <c r="KY2901" s="391"/>
      <c r="KZ2901" s="391"/>
      <c r="LA2901" s="391"/>
      <c r="LB2901" s="391"/>
      <c r="LC2901" s="391"/>
      <c r="LD2901" s="391"/>
      <c r="LE2901" s="391"/>
      <c r="LF2901" s="391"/>
      <c r="LG2901" s="391"/>
      <c r="LH2901" s="391"/>
      <c r="LI2901" s="391"/>
      <c r="LJ2901" s="391"/>
      <c r="LK2901" s="391"/>
      <c r="LL2901" s="391"/>
      <c r="LM2901" s="391"/>
      <c r="LN2901" s="391"/>
      <c r="LO2901" s="391"/>
      <c r="LP2901" s="391"/>
      <c r="LQ2901" s="391"/>
      <c r="LR2901" s="391"/>
      <c r="LS2901" s="391"/>
      <c r="LT2901" s="391"/>
      <c r="LU2901" s="391"/>
      <c r="LV2901" s="391"/>
      <c r="LW2901" s="391"/>
      <c r="LX2901" s="391"/>
      <c r="LY2901" s="391"/>
      <c r="LZ2901" s="391"/>
      <c r="MA2901" s="391"/>
      <c r="MB2901" s="391"/>
      <c r="MC2901" s="391"/>
      <c r="MD2901" s="391"/>
      <c r="ME2901" s="391"/>
      <c r="MF2901" s="391"/>
      <c r="MG2901" s="391"/>
      <c r="MH2901" s="391"/>
      <c r="MI2901" s="391"/>
      <c r="MJ2901" s="391"/>
      <c r="MK2901" s="391"/>
      <c r="ML2901" s="391"/>
      <c r="MM2901" s="391"/>
      <c r="MN2901" s="391"/>
      <c r="MO2901" s="391"/>
      <c r="MP2901" s="391"/>
      <c r="MQ2901" s="391"/>
      <c r="MR2901" s="391"/>
      <c r="MS2901" s="391"/>
      <c r="MT2901" s="391"/>
      <c r="MU2901" s="391"/>
      <c r="MV2901" s="391"/>
      <c r="MW2901" s="391"/>
      <c r="MX2901" s="391"/>
      <c r="MY2901" s="391"/>
      <c r="MZ2901" s="391"/>
      <c r="NA2901" s="391"/>
      <c r="NB2901" s="391"/>
      <c r="NC2901" s="391"/>
      <c r="ND2901" s="391"/>
      <c r="NE2901" s="391"/>
      <c r="NF2901" s="391"/>
      <c r="NG2901" s="391"/>
      <c r="NH2901" s="391"/>
      <c r="NI2901" s="391"/>
      <c r="NJ2901" s="391"/>
      <c r="NK2901" s="391"/>
      <c r="NL2901" s="391"/>
      <c r="NM2901" s="391"/>
      <c r="NN2901" s="391"/>
      <c r="NO2901" s="391"/>
      <c r="NP2901" s="391"/>
      <c r="NQ2901" s="391"/>
      <c r="NR2901" s="391"/>
      <c r="NS2901" s="391"/>
      <c r="NT2901" s="391"/>
      <c r="NU2901" s="391"/>
      <c r="NV2901" s="391"/>
      <c r="NW2901" s="391"/>
      <c r="NX2901" s="391"/>
      <c r="NY2901" s="391"/>
      <c r="NZ2901" s="391"/>
      <c r="OA2901" s="391"/>
      <c r="OB2901" s="391"/>
      <c r="OC2901" s="391"/>
      <c r="OD2901" s="391"/>
      <c r="OE2901" s="391"/>
      <c r="OF2901" s="391"/>
      <c r="OG2901" s="391"/>
      <c r="OH2901" s="391"/>
      <c r="OI2901" s="391"/>
      <c r="OJ2901" s="391"/>
      <c r="OK2901" s="391"/>
      <c r="OL2901" s="391"/>
      <c r="OM2901" s="391"/>
      <c r="ON2901" s="391"/>
      <c r="OO2901" s="391"/>
      <c r="OP2901" s="391"/>
      <c r="OQ2901" s="391"/>
      <c r="OR2901" s="391"/>
      <c r="OS2901" s="391"/>
      <c r="OT2901" s="391"/>
      <c r="OU2901" s="391"/>
      <c r="OV2901" s="391"/>
      <c r="OW2901" s="391"/>
      <c r="OX2901" s="391"/>
      <c r="OY2901" s="391"/>
      <c r="OZ2901" s="391"/>
      <c r="PA2901" s="391"/>
      <c r="PB2901" s="391"/>
      <c r="PC2901" s="391"/>
      <c r="PD2901" s="391"/>
      <c r="PE2901" s="391"/>
      <c r="PF2901" s="391"/>
      <c r="PG2901" s="391"/>
      <c r="PH2901" s="391"/>
      <c r="PI2901" s="391"/>
      <c r="PJ2901" s="391"/>
      <c r="PK2901" s="391"/>
      <c r="PL2901" s="391"/>
      <c r="PM2901" s="391"/>
      <c r="PN2901" s="391"/>
      <c r="PO2901" s="391"/>
      <c r="PP2901" s="391"/>
      <c r="PQ2901" s="391"/>
      <c r="PR2901" s="391"/>
      <c r="PS2901" s="391"/>
      <c r="PT2901" s="391"/>
      <c r="PU2901" s="391"/>
      <c r="PV2901" s="391"/>
      <c r="PW2901" s="391"/>
      <c r="PX2901" s="391"/>
      <c r="PY2901" s="391"/>
      <c r="PZ2901" s="391"/>
      <c r="QA2901" s="391"/>
      <c r="QB2901" s="391"/>
      <c r="QC2901" s="391"/>
      <c r="QD2901" s="391"/>
      <c r="QE2901" s="391"/>
      <c r="QF2901" s="391"/>
      <c r="QG2901" s="391"/>
      <c r="QH2901" s="391"/>
      <c r="QI2901" s="391"/>
      <c r="QJ2901" s="391"/>
      <c r="QK2901" s="391"/>
      <c r="QL2901" s="391"/>
      <c r="QM2901" s="391"/>
      <c r="QN2901" s="391"/>
      <c r="QO2901" s="391"/>
      <c r="QP2901" s="391"/>
      <c r="QQ2901" s="391"/>
      <c r="QR2901" s="391"/>
      <c r="QS2901" s="391"/>
      <c r="QT2901" s="391"/>
      <c r="QU2901" s="391"/>
      <c r="QV2901" s="391"/>
      <c r="QW2901" s="391"/>
      <c r="QX2901" s="391"/>
      <c r="QY2901" s="391"/>
      <c r="QZ2901" s="391"/>
      <c r="RA2901" s="391"/>
      <c r="RB2901" s="391"/>
      <c r="RC2901" s="391"/>
      <c r="RD2901" s="391"/>
      <c r="RE2901" s="391"/>
      <c r="RF2901" s="391"/>
      <c r="RG2901" s="391"/>
      <c r="RH2901" s="391"/>
      <c r="RI2901" s="391"/>
      <c r="RJ2901" s="391"/>
      <c r="RK2901" s="391"/>
      <c r="RL2901" s="391"/>
      <c r="RM2901" s="391"/>
      <c r="RN2901" s="391"/>
      <c r="RO2901" s="391"/>
      <c r="RP2901" s="391"/>
      <c r="RQ2901" s="391"/>
      <c r="RR2901" s="391"/>
      <c r="RS2901" s="391"/>
      <c r="RT2901" s="391"/>
      <c r="RU2901" s="391"/>
      <c r="RV2901" s="391"/>
      <c r="RW2901" s="391"/>
      <c r="RX2901" s="391"/>
      <c r="RY2901" s="391"/>
      <c r="RZ2901" s="391"/>
      <c r="SA2901" s="391"/>
      <c r="SB2901" s="391"/>
      <c r="SC2901" s="391"/>
      <c r="SD2901" s="391"/>
      <c r="SE2901" s="391"/>
      <c r="SF2901" s="391"/>
      <c r="SG2901" s="391"/>
      <c r="SH2901" s="391"/>
      <c r="SI2901" s="391"/>
      <c r="SJ2901" s="391"/>
      <c r="SK2901" s="391"/>
      <c r="SL2901" s="391"/>
      <c r="SM2901" s="391"/>
      <c r="SN2901" s="391"/>
      <c r="SO2901" s="391"/>
      <c r="SP2901" s="391"/>
      <c r="SQ2901" s="391"/>
      <c r="SR2901" s="391"/>
      <c r="SS2901" s="391"/>
      <c r="ST2901" s="391"/>
      <c r="SU2901" s="391"/>
      <c r="SV2901" s="391"/>
      <c r="SW2901" s="391"/>
      <c r="SX2901" s="391"/>
      <c r="SY2901" s="391"/>
      <c r="SZ2901" s="391"/>
      <c r="TA2901" s="391"/>
      <c r="TB2901" s="391"/>
      <c r="TC2901" s="391"/>
      <c r="TD2901" s="391"/>
      <c r="TE2901" s="391"/>
      <c r="TF2901" s="391"/>
      <c r="TG2901" s="391"/>
      <c r="TH2901" s="391"/>
      <c r="TI2901" s="391"/>
      <c r="TJ2901" s="391"/>
      <c r="TK2901" s="391"/>
      <c r="TL2901" s="391"/>
      <c r="TM2901" s="391"/>
      <c r="TN2901" s="391"/>
      <c r="TO2901" s="391"/>
      <c r="TP2901" s="391"/>
      <c r="TQ2901" s="391"/>
      <c r="TR2901" s="391"/>
      <c r="TS2901" s="391"/>
      <c r="TT2901" s="391"/>
      <c r="TU2901" s="391"/>
      <c r="TV2901" s="391"/>
      <c r="TW2901" s="391"/>
      <c r="TX2901" s="391"/>
      <c r="TY2901" s="391"/>
      <c r="TZ2901" s="391"/>
      <c r="UA2901" s="391"/>
      <c r="UB2901" s="391"/>
      <c r="UC2901" s="391"/>
      <c r="UD2901" s="391"/>
      <c r="UE2901" s="391"/>
      <c r="UF2901" s="391"/>
      <c r="UG2901" s="391"/>
      <c r="UH2901" s="391"/>
      <c r="UI2901" s="391"/>
      <c r="UJ2901" s="391"/>
      <c r="UK2901" s="391"/>
      <c r="UL2901" s="391"/>
      <c r="UM2901" s="391"/>
      <c r="UN2901" s="391"/>
      <c r="UO2901" s="391"/>
      <c r="UP2901" s="391"/>
      <c r="UQ2901" s="391"/>
      <c r="UR2901" s="391"/>
      <c r="US2901" s="391"/>
      <c r="UT2901" s="391"/>
      <c r="UU2901" s="391"/>
      <c r="UV2901" s="391"/>
      <c r="UW2901" s="391"/>
      <c r="UX2901" s="391"/>
      <c r="UY2901" s="391"/>
      <c r="UZ2901" s="391"/>
      <c r="VA2901" s="391"/>
      <c r="VB2901" s="391"/>
      <c r="VC2901" s="391"/>
      <c r="VD2901" s="391"/>
      <c r="VE2901" s="391"/>
      <c r="VF2901" s="391"/>
      <c r="VG2901" s="391"/>
      <c r="VH2901" s="391"/>
      <c r="VI2901" s="391"/>
      <c r="VJ2901" s="391"/>
      <c r="VK2901" s="391"/>
      <c r="VL2901" s="391"/>
      <c r="VM2901" s="391"/>
      <c r="VN2901" s="391"/>
      <c r="VO2901" s="391"/>
      <c r="VP2901" s="391"/>
      <c r="VQ2901" s="391"/>
      <c r="VR2901" s="391"/>
      <c r="VS2901" s="391"/>
      <c r="VT2901" s="391"/>
      <c r="VU2901" s="391"/>
      <c r="VV2901" s="391"/>
      <c r="VW2901" s="391"/>
      <c r="VX2901" s="391"/>
      <c r="VY2901" s="391"/>
      <c r="VZ2901" s="391"/>
      <c r="WA2901" s="391"/>
      <c r="WB2901" s="391"/>
      <c r="WC2901" s="391"/>
      <c r="WD2901" s="391"/>
      <c r="WE2901" s="391"/>
      <c r="WF2901" s="391"/>
      <c r="WG2901" s="391"/>
      <c r="WH2901" s="391"/>
      <c r="WI2901" s="391"/>
      <c r="WJ2901" s="391"/>
      <c r="WK2901" s="391"/>
      <c r="WL2901" s="391"/>
      <c r="WM2901" s="391"/>
      <c r="WN2901" s="391"/>
      <c r="WO2901" s="391"/>
      <c r="WP2901" s="391"/>
      <c r="WQ2901" s="391"/>
      <c r="WR2901" s="391"/>
      <c r="WS2901" s="391"/>
      <c r="WT2901" s="391"/>
      <c r="WU2901" s="391"/>
      <c r="WV2901" s="391"/>
      <c r="WW2901" s="391"/>
      <c r="WX2901" s="391"/>
      <c r="WY2901" s="391"/>
      <c r="WZ2901" s="391"/>
      <c r="XA2901" s="391"/>
      <c r="XB2901" s="391"/>
      <c r="XC2901" s="391"/>
      <c r="XD2901" s="391"/>
      <c r="XE2901" s="391"/>
      <c r="XF2901" s="391"/>
      <c r="XG2901" s="391"/>
      <c r="XH2901" s="391"/>
      <c r="XI2901" s="391"/>
      <c r="XJ2901" s="391"/>
      <c r="XK2901" s="391"/>
      <c r="XL2901" s="391"/>
      <c r="XM2901" s="391"/>
      <c r="XN2901" s="391"/>
      <c r="XO2901" s="391"/>
      <c r="XP2901" s="391"/>
      <c r="XQ2901" s="391"/>
      <c r="XR2901" s="391"/>
      <c r="XS2901" s="391"/>
      <c r="XT2901" s="391"/>
      <c r="XU2901" s="391"/>
      <c r="XV2901" s="391"/>
      <c r="XW2901" s="391"/>
      <c r="XX2901" s="391"/>
      <c r="XY2901" s="391"/>
      <c r="XZ2901" s="391"/>
      <c r="YA2901" s="391"/>
      <c r="YB2901" s="391"/>
      <c r="YC2901" s="391"/>
      <c r="YD2901" s="391"/>
      <c r="YE2901" s="391"/>
      <c r="YF2901" s="391"/>
      <c r="YG2901" s="391"/>
      <c r="YH2901" s="391"/>
      <c r="YI2901" s="391"/>
      <c r="YJ2901" s="391"/>
      <c r="YK2901" s="391"/>
      <c r="YL2901" s="391"/>
      <c r="YM2901" s="391"/>
      <c r="YN2901" s="391"/>
      <c r="YO2901" s="391"/>
      <c r="YP2901" s="391"/>
      <c r="YQ2901" s="391"/>
      <c r="YR2901" s="391"/>
      <c r="YS2901" s="391"/>
      <c r="YT2901" s="391"/>
      <c r="YU2901" s="391"/>
      <c r="YV2901" s="391"/>
      <c r="YW2901" s="391"/>
      <c r="YX2901" s="391"/>
      <c r="YY2901" s="391"/>
      <c r="YZ2901" s="391"/>
      <c r="ZA2901" s="391"/>
      <c r="ZB2901" s="391"/>
      <c r="ZC2901" s="391"/>
      <c r="ZD2901" s="391"/>
      <c r="ZE2901" s="391"/>
      <c r="ZF2901" s="391"/>
      <c r="ZG2901" s="391"/>
      <c r="ZH2901" s="391"/>
      <c r="ZI2901" s="391"/>
      <c r="ZJ2901" s="391"/>
      <c r="ZK2901" s="391"/>
      <c r="ZL2901" s="391"/>
      <c r="ZM2901" s="391"/>
      <c r="ZN2901" s="391"/>
      <c r="ZO2901" s="391"/>
      <c r="ZP2901" s="391"/>
      <c r="ZQ2901" s="391"/>
      <c r="ZR2901" s="391"/>
      <c r="ZS2901" s="391"/>
      <c r="ZT2901" s="391"/>
      <c r="ZU2901" s="391"/>
      <c r="ZV2901" s="391"/>
      <c r="ZW2901" s="391"/>
      <c r="ZX2901" s="391"/>
      <c r="ZY2901" s="391"/>
      <c r="ZZ2901" s="391"/>
      <c r="AAA2901" s="391"/>
      <c r="AAB2901" s="391"/>
      <c r="AAC2901" s="391"/>
      <c r="AAD2901" s="391"/>
      <c r="AAE2901" s="391"/>
      <c r="AAF2901" s="391"/>
      <c r="AAG2901" s="391"/>
      <c r="AAH2901" s="391"/>
      <c r="AAI2901" s="391"/>
      <c r="AAJ2901" s="391"/>
      <c r="AAK2901" s="391"/>
      <c r="AAL2901" s="391"/>
      <c r="AAM2901" s="391"/>
      <c r="AAN2901" s="391"/>
      <c r="AAO2901" s="391"/>
      <c r="AAP2901" s="391"/>
      <c r="AAQ2901" s="391"/>
      <c r="AAR2901" s="391"/>
      <c r="AAS2901" s="391"/>
      <c r="AAT2901" s="391"/>
      <c r="AAU2901" s="391"/>
      <c r="AAV2901" s="391"/>
      <c r="AAW2901" s="391"/>
      <c r="AAX2901" s="391"/>
      <c r="AAY2901" s="391"/>
      <c r="AAZ2901" s="391"/>
      <c r="ABA2901" s="391"/>
      <c r="ABB2901" s="391"/>
      <c r="ABC2901" s="391"/>
      <c r="ABD2901" s="391"/>
      <c r="ABE2901" s="391"/>
      <c r="ABF2901" s="391"/>
      <c r="ABG2901" s="391"/>
      <c r="ABH2901" s="391"/>
      <c r="ABI2901" s="391"/>
      <c r="ABJ2901" s="391"/>
      <c r="ABK2901" s="391"/>
      <c r="ABL2901" s="391"/>
      <c r="ABM2901" s="391"/>
      <c r="ABN2901" s="391"/>
      <c r="ABO2901" s="391"/>
      <c r="ABP2901" s="391"/>
      <c r="ABQ2901" s="391"/>
      <c r="ABR2901" s="391"/>
      <c r="ABS2901" s="391"/>
      <c r="ABT2901" s="391"/>
      <c r="ABU2901" s="391"/>
      <c r="ABV2901" s="391"/>
      <c r="ABW2901" s="391"/>
      <c r="ABX2901" s="391"/>
      <c r="ABY2901" s="391"/>
      <c r="ABZ2901" s="391"/>
      <c r="ACA2901" s="391"/>
      <c r="ACB2901" s="391"/>
      <c r="ACC2901" s="391"/>
      <c r="ACD2901" s="391"/>
      <c r="ACE2901" s="391"/>
      <c r="ACF2901" s="391"/>
      <c r="ACG2901" s="391"/>
      <c r="ACH2901" s="391"/>
      <c r="ACI2901" s="391"/>
      <c r="ACJ2901" s="391"/>
      <c r="ACK2901" s="391"/>
      <c r="ACL2901" s="391"/>
      <c r="ACM2901" s="391"/>
      <c r="ACN2901" s="391"/>
      <c r="ACO2901" s="391"/>
      <c r="ACP2901" s="391"/>
      <c r="ACQ2901" s="391"/>
      <c r="ACR2901" s="391"/>
      <c r="ACS2901" s="391"/>
      <c r="ACT2901" s="391"/>
      <c r="ACU2901" s="391"/>
      <c r="ACV2901" s="391"/>
      <c r="ACW2901" s="391"/>
      <c r="ACX2901" s="391"/>
      <c r="ACY2901" s="391"/>
      <c r="ACZ2901" s="391"/>
      <c r="ADA2901" s="391"/>
      <c r="ADB2901" s="391"/>
      <c r="ADC2901" s="391"/>
      <c r="ADD2901" s="391"/>
      <c r="ADE2901" s="391"/>
      <c r="ADF2901" s="391"/>
      <c r="ADG2901" s="391"/>
      <c r="ADH2901" s="391"/>
      <c r="ADI2901" s="391"/>
      <c r="ADJ2901" s="391"/>
      <c r="ADK2901" s="391"/>
      <c r="ADL2901" s="391"/>
      <c r="ADM2901" s="391"/>
      <c r="ADN2901" s="391"/>
      <c r="ADO2901" s="391"/>
      <c r="ADP2901" s="391"/>
      <c r="ADQ2901" s="391"/>
      <c r="ADR2901" s="391"/>
      <c r="ADS2901" s="391"/>
      <c r="ADT2901" s="391"/>
      <c r="ADU2901" s="391"/>
      <c r="ADV2901" s="391"/>
      <c r="ADW2901" s="391"/>
      <c r="ADX2901" s="391"/>
      <c r="ADY2901" s="391"/>
      <c r="ADZ2901" s="391"/>
      <c r="AEA2901" s="391"/>
      <c r="AEB2901" s="391"/>
      <c r="AEC2901" s="391"/>
      <c r="AED2901" s="391"/>
      <c r="AEE2901" s="391"/>
      <c r="AEF2901" s="391"/>
      <c r="AEG2901" s="391"/>
      <c r="AEH2901" s="391"/>
      <c r="AEI2901" s="391"/>
      <c r="AEJ2901" s="391"/>
      <c r="AEK2901" s="391"/>
      <c r="AEL2901" s="391"/>
      <c r="AEM2901" s="391"/>
      <c r="AEN2901" s="391"/>
      <c r="AEO2901" s="391"/>
      <c r="AEP2901" s="391"/>
      <c r="AEQ2901" s="391"/>
      <c r="AER2901" s="391"/>
      <c r="AES2901" s="391"/>
      <c r="AET2901" s="391"/>
      <c r="AEU2901" s="391"/>
      <c r="AEV2901" s="391"/>
      <c r="AEW2901" s="391"/>
      <c r="AEX2901" s="391"/>
      <c r="AEY2901" s="391"/>
      <c r="AEZ2901" s="391"/>
      <c r="AFA2901" s="391"/>
      <c r="AFB2901" s="391"/>
      <c r="AFC2901" s="391"/>
      <c r="AFD2901" s="391"/>
      <c r="AFE2901" s="391"/>
      <c r="AFF2901" s="391"/>
      <c r="AFG2901" s="391"/>
      <c r="AFH2901" s="391"/>
      <c r="AFI2901" s="391"/>
      <c r="AFJ2901" s="391"/>
      <c r="AFK2901" s="391"/>
      <c r="AFL2901" s="391"/>
      <c r="AFM2901" s="391"/>
      <c r="AFN2901" s="391"/>
      <c r="AFO2901" s="391"/>
      <c r="AFP2901" s="391"/>
      <c r="AFQ2901" s="391"/>
      <c r="AFR2901" s="391"/>
      <c r="AFS2901" s="391"/>
      <c r="AFT2901" s="391"/>
      <c r="AFU2901" s="391"/>
      <c r="AFV2901" s="391"/>
      <c r="AFW2901" s="391"/>
      <c r="AFX2901" s="391"/>
      <c r="AFY2901" s="391"/>
      <c r="AFZ2901" s="391"/>
      <c r="AGA2901" s="391"/>
      <c r="AGB2901" s="391"/>
      <c r="AGC2901" s="391"/>
      <c r="AGD2901" s="391"/>
      <c r="AGE2901" s="391"/>
      <c r="AGF2901" s="391"/>
      <c r="AGG2901" s="391"/>
      <c r="AGH2901" s="391"/>
      <c r="AGI2901" s="391"/>
      <c r="AGJ2901" s="391"/>
      <c r="AGK2901" s="391"/>
      <c r="AGL2901" s="391"/>
      <c r="AGM2901" s="391"/>
      <c r="AGN2901" s="391"/>
      <c r="AGO2901" s="391"/>
      <c r="AGP2901" s="391"/>
      <c r="AGQ2901" s="391"/>
      <c r="AGR2901" s="391"/>
      <c r="AGS2901" s="391"/>
      <c r="AGT2901" s="391"/>
      <c r="AGU2901" s="391"/>
      <c r="AGV2901" s="391"/>
      <c r="AGW2901" s="391"/>
      <c r="AGX2901" s="391"/>
      <c r="AGY2901" s="391"/>
      <c r="AGZ2901" s="391"/>
      <c r="AHA2901" s="391"/>
      <c r="AHB2901" s="391"/>
      <c r="AHC2901" s="391"/>
      <c r="AHD2901" s="391"/>
      <c r="AHE2901" s="391"/>
      <c r="AHF2901" s="391"/>
      <c r="AHG2901" s="391"/>
      <c r="AHH2901" s="391"/>
      <c r="AHI2901" s="391"/>
      <c r="AHJ2901" s="391"/>
      <c r="AHK2901" s="391"/>
      <c r="AHL2901" s="391"/>
      <c r="AHM2901" s="391"/>
      <c r="AHN2901" s="391"/>
      <c r="AHO2901" s="391"/>
      <c r="AHP2901" s="391"/>
      <c r="AHQ2901" s="391"/>
      <c r="AHR2901" s="391"/>
      <c r="AHS2901" s="391"/>
      <c r="AHT2901" s="391"/>
      <c r="AHU2901" s="391"/>
      <c r="AHV2901" s="391"/>
      <c r="AHW2901" s="391"/>
      <c r="AHX2901" s="391"/>
      <c r="AHY2901" s="391"/>
      <c r="AHZ2901" s="391"/>
      <c r="AIA2901" s="391"/>
      <c r="AIB2901" s="391"/>
      <c r="AIC2901" s="391"/>
      <c r="AID2901" s="391"/>
      <c r="AIE2901" s="391"/>
      <c r="AIF2901" s="391"/>
      <c r="AIG2901" s="391"/>
      <c r="AIH2901" s="391"/>
      <c r="AII2901" s="391"/>
      <c r="AIJ2901" s="391"/>
      <c r="AIK2901" s="391"/>
      <c r="AIL2901" s="391"/>
      <c r="AIM2901" s="391"/>
      <c r="AIN2901" s="391"/>
      <c r="AIO2901" s="391"/>
      <c r="AIP2901" s="391"/>
      <c r="AIQ2901" s="391"/>
      <c r="AIR2901" s="391"/>
      <c r="AIS2901" s="391"/>
      <c r="AIT2901" s="391"/>
      <c r="AIU2901" s="391"/>
      <c r="AIV2901" s="391"/>
      <c r="AIW2901" s="391"/>
      <c r="AIX2901" s="391"/>
      <c r="AIY2901" s="391"/>
      <c r="AIZ2901" s="391"/>
      <c r="AJA2901" s="391"/>
      <c r="AJB2901" s="391"/>
      <c r="AJC2901" s="391"/>
      <c r="AJD2901" s="391"/>
      <c r="AJE2901" s="391"/>
      <c r="AJF2901" s="391"/>
      <c r="AJG2901" s="391"/>
      <c r="AJH2901" s="391"/>
      <c r="AJI2901" s="391"/>
      <c r="AJJ2901" s="391"/>
      <c r="AJK2901" s="391"/>
      <c r="AJL2901" s="391"/>
      <c r="AJM2901" s="391"/>
      <c r="AJN2901" s="391"/>
      <c r="AJO2901" s="391"/>
      <c r="AJP2901" s="391"/>
      <c r="AJQ2901" s="391"/>
      <c r="AJR2901" s="391"/>
      <c r="AJS2901" s="391"/>
      <c r="AJT2901" s="391"/>
      <c r="AJU2901" s="391"/>
      <c r="AJV2901" s="391"/>
      <c r="AJW2901" s="391"/>
      <c r="AJX2901" s="391"/>
      <c r="AJY2901" s="391"/>
      <c r="AJZ2901" s="391"/>
      <c r="AKA2901" s="391"/>
      <c r="AKB2901" s="391"/>
      <c r="AKC2901" s="391"/>
      <c r="AKD2901" s="391"/>
      <c r="AKE2901" s="391"/>
      <c r="AKF2901" s="391"/>
      <c r="AKG2901" s="391"/>
      <c r="AKH2901" s="391"/>
      <c r="AKI2901" s="391"/>
      <c r="AKJ2901" s="391"/>
      <c r="AKK2901" s="391"/>
      <c r="AKL2901" s="391"/>
      <c r="AKM2901" s="391"/>
      <c r="AKN2901" s="391"/>
      <c r="AKO2901" s="391"/>
      <c r="AKP2901" s="391"/>
      <c r="AKQ2901" s="391"/>
      <c r="AKR2901" s="391"/>
      <c r="AKS2901" s="391"/>
      <c r="AKT2901" s="391"/>
      <c r="AKU2901" s="391"/>
      <c r="AKV2901" s="391"/>
      <c r="AKW2901" s="391"/>
      <c r="AKX2901" s="391"/>
      <c r="AKY2901" s="391"/>
      <c r="AKZ2901" s="391"/>
      <c r="ALA2901" s="391"/>
      <c r="ALB2901" s="391"/>
      <c r="ALC2901" s="391"/>
      <c r="ALD2901" s="391"/>
      <c r="ALE2901" s="391"/>
      <c r="ALF2901" s="391"/>
      <c r="ALG2901" s="391"/>
      <c r="ALH2901" s="391"/>
      <c r="ALI2901" s="391"/>
      <c r="ALJ2901" s="391"/>
      <c r="ALK2901" s="391"/>
      <c r="ALL2901" s="391"/>
      <c r="ALM2901" s="391"/>
      <c r="ALN2901" s="391"/>
      <c r="ALO2901" s="391"/>
      <c r="ALP2901" s="391"/>
      <c r="ALQ2901" s="391"/>
      <c r="ALR2901" s="391"/>
      <c r="ALS2901" s="391"/>
      <c r="ALT2901" s="391"/>
      <c r="ALU2901" s="391"/>
      <c r="ALV2901" s="391"/>
      <c r="ALW2901" s="391"/>
      <c r="ALX2901" s="391"/>
      <c r="ALY2901" s="391"/>
      <c r="ALZ2901" s="391"/>
      <c r="AMA2901" s="391"/>
      <c r="AMB2901" s="391"/>
      <c r="AMC2901" s="391"/>
      <c r="AMD2901" s="391"/>
      <c r="AME2901" s="391"/>
      <c r="AMF2901" s="391"/>
      <c r="AMG2901" s="391"/>
      <c r="AMH2901" s="391"/>
      <c r="AMI2901" s="391"/>
      <c r="AMJ2901" s="391"/>
      <c r="AMK2901" s="391"/>
      <c r="AML2901" s="391"/>
      <c r="AMM2901" s="391"/>
      <c r="AMN2901" s="391"/>
      <c r="AMO2901" s="391"/>
      <c r="AMP2901" s="391"/>
      <c r="AMQ2901" s="391"/>
      <c r="AMR2901" s="391"/>
      <c r="AMS2901" s="391"/>
      <c r="AMT2901" s="391"/>
      <c r="AMU2901" s="391"/>
      <c r="AMV2901" s="391"/>
      <c r="AMW2901" s="391"/>
      <c r="AMX2901" s="391"/>
      <c r="AMY2901" s="391"/>
      <c r="AMZ2901" s="391"/>
      <c r="ANA2901" s="391"/>
      <c r="ANB2901" s="391"/>
      <c r="ANC2901" s="391"/>
      <c r="AND2901" s="391"/>
      <c r="ANE2901" s="391"/>
      <c r="ANF2901" s="391"/>
      <c r="ANG2901" s="391"/>
      <c r="ANH2901" s="391"/>
      <c r="ANI2901" s="391"/>
      <c r="ANJ2901" s="391"/>
      <c r="ANK2901" s="391"/>
      <c r="ANL2901" s="391"/>
      <c r="ANM2901" s="391"/>
      <c r="ANN2901" s="391"/>
      <c r="ANO2901" s="391"/>
      <c r="ANP2901" s="391"/>
      <c r="ANQ2901" s="391"/>
      <c r="ANR2901" s="391"/>
      <c r="ANS2901" s="391"/>
      <c r="ANT2901" s="391"/>
      <c r="ANU2901" s="391"/>
      <c r="ANV2901" s="391"/>
      <c r="ANW2901" s="391"/>
      <c r="ANX2901" s="391"/>
      <c r="ANY2901" s="391"/>
      <c r="ANZ2901" s="391"/>
      <c r="AOA2901" s="391"/>
      <c r="AOB2901" s="391"/>
      <c r="AOC2901" s="391"/>
      <c r="AOD2901" s="391"/>
      <c r="AOE2901" s="391"/>
      <c r="AOF2901" s="391"/>
      <c r="AOG2901" s="391"/>
      <c r="AOH2901" s="391"/>
      <c r="AOI2901" s="391"/>
      <c r="AOJ2901" s="391"/>
      <c r="AOK2901" s="391"/>
      <c r="AOL2901" s="391"/>
      <c r="AOM2901" s="391"/>
      <c r="AON2901" s="391"/>
      <c r="AOO2901" s="391"/>
      <c r="AOP2901" s="391"/>
      <c r="AOQ2901" s="391"/>
      <c r="AOR2901" s="391"/>
      <c r="AOS2901" s="391"/>
      <c r="AOT2901" s="391"/>
      <c r="AOU2901" s="391"/>
      <c r="AOV2901" s="391"/>
      <c r="AOW2901" s="391"/>
      <c r="AOX2901" s="391"/>
      <c r="AOY2901" s="391"/>
      <c r="AOZ2901" s="391"/>
      <c r="APA2901" s="391"/>
      <c r="APB2901" s="391"/>
      <c r="APC2901" s="391"/>
      <c r="APD2901" s="391"/>
      <c r="APE2901" s="391"/>
      <c r="APF2901" s="391"/>
      <c r="APG2901" s="391"/>
      <c r="APH2901" s="391"/>
      <c r="API2901" s="391"/>
      <c r="APJ2901" s="391"/>
      <c r="APK2901" s="391"/>
      <c r="APL2901" s="391"/>
      <c r="APM2901" s="391"/>
      <c r="APN2901" s="391"/>
      <c r="APO2901" s="391"/>
      <c r="APP2901" s="391"/>
      <c r="APQ2901" s="391"/>
      <c r="APR2901" s="391"/>
      <c r="APS2901" s="391"/>
      <c r="APT2901" s="391"/>
      <c r="APU2901" s="391"/>
      <c r="APV2901" s="391"/>
      <c r="APW2901" s="391"/>
      <c r="APX2901" s="391"/>
      <c r="APY2901" s="391"/>
      <c r="APZ2901" s="391"/>
      <c r="AQA2901" s="391"/>
      <c r="AQB2901" s="391"/>
      <c r="AQC2901" s="391"/>
      <c r="AQD2901" s="391"/>
      <c r="AQE2901" s="391"/>
      <c r="AQF2901" s="391"/>
      <c r="AQG2901" s="391"/>
      <c r="AQH2901" s="391"/>
      <c r="AQI2901" s="391"/>
      <c r="AQJ2901" s="391"/>
      <c r="AQK2901" s="391"/>
      <c r="AQL2901" s="391"/>
      <c r="AQM2901" s="391"/>
      <c r="AQN2901" s="391"/>
      <c r="AQO2901" s="391"/>
      <c r="AQP2901" s="391"/>
      <c r="AQQ2901" s="391"/>
      <c r="AQR2901" s="391"/>
      <c r="AQS2901" s="391"/>
      <c r="AQT2901" s="391"/>
      <c r="AQU2901" s="391"/>
      <c r="AQV2901" s="391"/>
      <c r="AQW2901" s="391"/>
      <c r="AQX2901" s="391"/>
      <c r="AQY2901" s="391"/>
      <c r="AQZ2901" s="391"/>
      <c r="ARA2901" s="391"/>
      <c r="ARB2901" s="391"/>
      <c r="ARC2901" s="391"/>
      <c r="ARD2901" s="391"/>
      <c r="ARE2901" s="391"/>
      <c r="ARF2901" s="391"/>
      <c r="ARG2901" s="391"/>
      <c r="ARH2901" s="391"/>
      <c r="ARI2901" s="391"/>
      <c r="ARJ2901" s="391"/>
      <c r="ARK2901" s="391"/>
      <c r="ARL2901" s="391"/>
      <c r="ARM2901" s="391"/>
      <c r="ARN2901" s="391"/>
      <c r="ARO2901" s="391"/>
      <c r="ARP2901" s="391"/>
      <c r="ARQ2901" s="391"/>
      <c r="ARR2901" s="391"/>
      <c r="ARS2901" s="391"/>
      <c r="ART2901" s="391"/>
      <c r="ARU2901" s="391"/>
      <c r="ARV2901" s="391"/>
      <c r="ARW2901" s="391"/>
      <c r="ARX2901" s="391"/>
      <c r="ARY2901" s="391"/>
      <c r="ARZ2901" s="391"/>
      <c r="ASA2901" s="391"/>
      <c r="ASB2901" s="391"/>
      <c r="ASC2901" s="391"/>
      <c r="ASD2901" s="391"/>
      <c r="ASE2901" s="391"/>
      <c r="ASF2901" s="391"/>
      <c r="ASG2901" s="391"/>
      <c r="ASH2901" s="391"/>
      <c r="ASI2901" s="391"/>
      <c r="ASJ2901" s="391"/>
      <c r="ASK2901" s="391"/>
      <c r="ASL2901" s="391"/>
      <c r="ASM2901" s="391"/>
      <c r="ASN2901" s="391"/>
      <c r="ASO2901" s="391"/>
      <c r="ASP2901" s="391"/>
      <c r="ASQ2901" s="391"/>
      <c r="ASR2901" s="391"/>
      <c r="ASS2901" s="391"/>
      <c r="AST2901" s="391"/>
      <c r="ASU2901" s="391"/>
      <c r="ASV2901" s="391"/>
      <c r="ASW2901" s="391"/>
      <c r="ASX2901" s="391"/>
      <c r="ASY2901" s="391"/>
      <c r="ASZ2901" s="391"/>
      <c r="ATA2901" s="391"/>
      <c r="ATB2901" s="391"/>
      <c r="ATC2901" s="391"/>
      <c r="ATD2901" s="391"/>
      <c r="ATE2901" s="391"/>
      <c r="ATF2901" s="391"/>
      <c r="ATG2901" s="391"/>
      <c r="ATH2901" s="391"/>
      <c r="ATI2901" s="391"/>
      <c r="ATJ2901" s="391"/>
      <c r="ATK2901" s="391"/>
      <c r="ATL2901" s="391"/>
      <c r="ATM2901" s="391"/>
      <c r="ATN2901" s="391"/>
      <c r="ATO2901" s="391"/>
      <c r="ATP2901" s="391"/>
      <c r="ATQ2901" s="391"/>
      <c r="ATR2901" s="391"/>
      <c r="ATS2901" s="391"/>
      <c r="ATT2901" s="391"/>
      <c r="ATU2901" s="391"/>
      <c r="ATV2901" s="391"/>
      <c r="ATW2901" s="391"/>
      <c r="ATX2901" s="391"/>
      <c r="ATY2901" s="391"/>
      <c r="ATZ2901" s="391"/>
      <c r="AUA2901" s="391"/>
      <c r="AUB2901" s="391"/>
      <c r="AUC2901" s="391"/>
      <c r="AUD2901" s="391"/>
      <c r="AUE2901" s="391"/>
      <c r="AUF2901" s="391"/>
      <c r="AUG2901" s="391"/>
      <c r="AUH2901" s="391"/>
      <c r="AUI2901" s="391"/>
      <c r="AUJ2901" s="391"/>
      <c r="AUK2901" s="391"/>
      <c r="AUL2901" s="391"/>
      <c r="AUM2901" s="391"/>
      <c r="AUN2901" s="391"/>
      <c r="AUO2901" s="391"/>
      <c r="AUP2901" s="391"/>
      <c r="AUQ2901" s="391"/>
      <c r="AUR2901" s="391"/>
      <c r="AUS2901" s="391"/>
      <c r="AUT2901" s="391"/>
      <c r="AUU2901" s="391"/>
      <c r="AUV2901" s="391"/>
      <c r="AUW2901" s="391"/>
      <c r="AUX2901" s="391"/>
      <c r="AUY2901" s="391"/>
      <c r="AUZ2901" s="391"/>
      <c r="AVA2901" s="391"/>
      <c r="AVB2901" s="391"/>
      <c r="AVC2901" s="391"/>
      <c r="AVD2901" s="391"/>
      <c r="AVE2901" s="391"/>
      <c r="AVF2901" s="391"/>
      <c r="AVG2901" s="391"/>
      <c r="AVH2901" s="391"/>
      <c r="AVI2901" s="391"/>
      <c r="AVJ2901" s="391"/>
      <c r="AVK2901" s="391"/>
      <c r="AVL2901" s="391"/>
      <c r="AVM2901" s="391"/>
      <c r="AVN2901" s="391"/>
      <c r="AVO2901" s="391"/>
      <c r="AVP2901" s="391"/>
      <c r="AVQ2901" s="391"/>
      <c r="AVR2901" s="391"/>
      <c r="AVS2901" s="391"/>
      <c r="AVT2901" s="391"/>
      <c r="AVU2901" s="391"/>
      <c r="AVV2901" s="391"/>
      <c r="AVW2901" s="391"/>
      <c r="AVX2901" s="391"/>
      <c r="AVY2901" s="391"/>
      <c r="AVZ2901" s="391"/>
      <c r="AWA2901" s="391"/>
      <c r="AWB2901" s="391"/>
      <c r="AWC2901" s="391"/>
      <c r="AWD2901" s="391"/>
      <c r="AWE2901" s="391"/>
      <c r="AWF2901" s="391"/>
      <c r="AWG2901" s="391"/>
      <c r="AWH2901" s="391"/>
      <c r="AWI2901" s="391"/>
      <c r="AWJ2901" s="391"/>
      <c r="AWK2901" s="391"/>
      <c r="AWL2901" s="391"/>
      <c r="AWM2901" s="391"/>
      <c r="AWN2901" s="391"/>
      <c r="AWO2901" s="391"/>
      <c r="AWP2901" s="391"/>
      <c r="AWQ2901" s="391"/>
      <c r="AWR2901" s="391"/>
      <c r="AWS2901" s="391"/>
      <c r="AWT2901" s="391"/>
      <c r="AWU2901" s="391"/>
      <c r="AWV2901" s="391"/>
      <c r="AWW2901" s="391"/>
      <c r="AWX2901" s="391"/>
      <c r="AWY2901" s="391"/>
      <c r="AWZ2901" s="391"/>
      <c r="AXA2901" s="391"/>
      <c r="AXB2901" s="391"/>
      <c r="AXC2901" s="391"/>
      <c r="AXD2901" s="391"/>
      <c r="AXE2901" s="391"/>
      <c r="AXF2901" s="391"/>
      <c r="AXG2901" s="391"/>
      <c r="AXH2901" s="391"/>
      <c r="AXI2901" s="391"/>
      <c r="AXJ2901" s="391"/>
      <c r="AXK2901" s="391"/>
      <c r="AXL2901" s="391"/>
      <c r="AXM2901" s="391"/>
      <c r="AXN2901" s="391"/>
      <c r="AXO2901" s="391"/>
      <c r="AXP2901" s="391"/>
      <c r="AXQ2901" s="391"/>
      <c r="AXR2901" s="391"/>
      <c r="AXS2901" s="391"/>
      <c r="AXT2901" s="391"/>
      <c r="AXU2901" s="391"/>
      <c r="AXV2901" s="391"/>
      <c r="AXW2901" s="391"/>
      <c r="AXX2901" s="391"/>
      <c r="AXY2901" s="391"/>
      <c r="AXZ2901" s="391"/>
      <c r="AYA2901" s="391"/>
      <c r="AYB2901" s="391"/>
      <c r="AYC2901" s="391"/>
      <c r="AYD2901" s="391"/>
      <c r="AYE2901" s="391"/>
      <c r="AYF2901" s="391"/>
      <c r="AYG2901" s="391"/>
      <c r="AYH2901" s="391"/>
      <c r="AYI2901" s="391"/>
      <c r="AYJ2901" s="391"/>
      <c r="AYK2901" s="391"/>
      <c r="AYL2901" s="391"/>
      <c r="AYM2901" s="391"/>
      <c r="AYN2901" s="391"/>
      <c r="AYO2901" s="391"/>
      <c r="AYP2901" s="391"/>
      <c r="AYQ2901" s="391"/>
      <c r="AYR2901" s="391"/>
      <c r="AYS2901" s="391"/>
      <c r="AYT2901" s="391"/>
      <c r="AYU2901" s="391"/>
      <c r="AYV2901" s="391"/>
      <c r="AYW2901" s="391"/>
      <c r="AYX2901" s="391"/>
      <c r="AYY2901" s="391"/>
      <c r="AYZ2901" s="391"/>
      <c r="AZA2901" s="391"/>
      <c r="AZB2901" s="391"/>
      <c r="AZC2901" s="391"/>
      <c r="AZD2901" s="391"/>
      <c r="AZE2901" s="391"/>
      <c r="AZF2901" s="391"/>
      <c r="AZG2901" s="391"/>
      <c r="AZH2901" s="391"/>
      <c r="AZI2901" s="391"/>
      <c r="AZJ2901" s="391"/>
      <c r="AZK2901" s="391"/>
      <c r="AZL2901" s="391"/>
      <c r="AZM2901" s="391"/>
      <c r="AZN2901" s="391"/>
      <c r="AZO2901" s="391"/>
      <c r="AZP2901" s="391"/>
      <c r="AZQ2901" s="391"/>
      <c r="AZR2901" s="391"/>
      <c r="AZS2901" s="391"/>
      <c r="AZT2901" s="391"/>
      <c r="AZU2901" s="391"/>
      <c r="AZV2901" s="391"/>
      <c r="AZW2901" s="391"/>
      <c r="AZX2901" s="391"/>
      <c r="AZY2901" s="391"/>
      <c r="AZZ2901" s="391"/>
      <c r="BAA2901" s="391"/>
      <c r="BAB2901" s="391"/>
      <c r="BAC2901" s="391"/>
      <c r="BAD2901" s="391"/>
      <c r="BAE2901" s="391"/>
      <c r="BAF2901" s="391"/>
      <c r="BAG2901" s="391"/>
      <c r="BAH2901" s="391"/>
      <c r="BAI2901" s="391"/>
      <c r="BAJ2901" s="391"/>
      <c r="BAK2901" s="391"/>
      <c r="BAL2901" s="391"/>
      <c r="BAM2901" s="391"/>
      <c r="BAN2901" s="391"/>
      <c r="BAO2901" s="391"/>
      <c r="BAP2901" s="391"/>
      <c r="BAQ2901" s="391"/>
      <c r="BAR2901" s="391"/>
      <c r="BAS2901" s="391"/>
      <c r="BAT2901" s="391"/>
      <c r="BAU2901" s="391"/>
      <c r="BAV2901" s="391"/>
      <c r="BAW2901" s="391"/>
      <c r="BAX2901" s="391"/>
      <c r="BAY2901" s="391"/>
      <c r="BAZ2901" s="391"/>
      <c r="BBA2901" s="391"/>
      <c r="BBB2901" s="391"/>
      <c r="BBC2901" s="391"/>
      <c r="BBD2901" s="391"/>
      <c r="BBE2901" s="391"/>
      <c r="BBF2901" s="391"/>
      <c r="BBG2901" s="391"/>
      <c r="BBH2901" s="391"/>
      <c r="BBI2901" s="391"/>
      <c r="BBJ2901" s="391"/>
      <c r="BBK2901" s="391"/>
      <c r="BBL2901" s="391"/>
      <c r="BBM2901" s="391"/>
      <c r="BBN2901" s="391"/>
      <c r="BBO2901" s="391"/>
      <c r="BBP2901" s="391"/>
      <c r="BBQ2901" s="391"/>
      <c r="BBR2901" s="391"/>
      <c r="BBS2901" s="391"/>
      <c r="BBT2901" s="391"/>
      <c r="BBU2901" s="391"/>
      <c r="BBV2901" s="391"/>
      <c r="BBW2901" s="391"/>
      <c r="BBX2901" s="391"/>
      <c r="BBY2901" s="391"/>
      <c r="BBZ2901" s="391"/>
      <c r="BCA2901" s="391"/>
      <c r="BCB2901" s="391"/>
      <c r="BCC2901" s="391"/>
      <c r="BCD2901" s="391"/>
      <c r="BCE2901" s="391"/>
      <c r="BCF2901" s="391"/>
      <c r="BCG2901" s="391"/>
      <c r="BCH2901" s="391"/>
      <c r="BCI2901" s="391"/>
      <c r="BCJ2901" s="391"/>
      <c r="BCK2901" s="391"/>
      <c r="BCL2901" s="391"/>
      <c r="BCM2901" s="391"/>
      <c r="BCN2901" s="391"/>
      <c r="BCO2901" s="391"/>
      <c r="BCP2901" s="391"/>
      <c r="BCQ2901" s="391"/>
      <c r="BCR2901" s="391"/>
      <c r="BCS2901" s="391"/>
      <c r="BCT2901" s="391"/>
      <c r="BCU2901" s="391"/>
      <c r="BCV2901" s="391"/>
      <c r="BCW2901" s="391"/>
      <c r="BCX2901" s="391"/>
      <c r="BCY2901" s="391"/>
      <c r="BCZ2901" s="391"/>
      <c r="BDA2901" s="391"/>
      <c r="BDB2901" s="391"/>
      <c r="BDC2901" s="391"/>
      <c r="BDD2901" s="391"/>
      <c r="BDE2901" s="391"/>
      <c r="BDF2901" s="391"/>
      <c r="BDG2901" s="391"/>
      <c r="BDH2901" s="391"/>
      <c r="BDI2901" s="391"/>
      <c r="BDJ2901" s="391"/>
      <c r="BDK2901" s="391"/>
      <c r="BDL2901" s="391"/>
      <c r="BDM2901" s="391"/>
      <c r="BDN2901" s="391"/>
      <c r="BDO2901" s="391"/>
      <c r="BDP2901" s="391"/>
      <c r="BDQ2901" s="391"/>
      <c r="BDR2901" s="391"/>
      <c r="BDS2901" s="391"/>
      <c r="BDT2901" s="391"/>
      <c r="BDU2901" s="391"/>
      <c r="BDV2901" s="391"/>
      <c r="BDW2901" s="391"/>
      <c r="BDX2901" s="391"/>
      <c r="BDY2901" s="391"/>
      <c r="BDZ2901" s="391"/>
      <c r="BEA2901" s="391"/>
      <c r="BEB2901" s="391"/>
      <c r="BEC2901" s="391"/>
      <c r="BED2901" s="391"/>
      <c r="BEE2901" s="391"/>
      <c r="BEF2901" s="391"/>
      <c r="BEG2901" s="391"/>
      <c r="BEH2901" s="391"/>
      <c r="BEI2901" s="391"/>
      <c r="BEJ2901" s="391"/>
      <c r="BEK2901" s="391"/>
      <c r="BEL2901" s="391"/>
      <c r="BEM2901" s="391"/>
      <c r="BEN2901" s="391"/>
      <c r="BEO2901" s="391"/>
      <c r="BEP2901" s="391"/>
      <c r="BEQ2901" s="391"/>
      <c r="BER2901" s="391"/>
      <c r="BES2901" s="391"/>
      <c r="BET2901" s="391"/>
      <c r="BEU2901" s="391"/>
      <c r="BEV2901" s="391"/>
      <c r="BEW2901" s="391"/>
      <c r="BEX2901" s="391"/>
      <c r="BEY2901" s="391"/>
      <c r="BEZ2901" s="391"/>
      <c r="BFA2901" s="391"/>
      <c r="BFB2901" s="391"/>
      <c r="BFC2901" s="391"/>
      <c r="BFD2901" s="391"/>
      <c r="BFE2901" s="391"/>
      <c r="BFF2901" s="391"/>
      <c r="BFG2901" s="391"/>
      <c r="BFH2901" s="391"/>
      <c r="BFI2901" s="391"/>
      <c r="BFJ2901" s="391"/>
      <c r="BFK2901" s="391"/>
      <c r="BFL2901" s="391"/>
      <c r="BFM2901" s="391"/>
      <c r="BFN2901" s="391"/>
      <c r="BFO2901" s="391"/>
      <c r="BFP2901" s="391"/>
      <c r="BFQ2901" s="391"/>
      <c r="BFR2901" s="391"/>
      <c r="BFS2901" s="391"/>
      <c r="BFT2901" s="391"/>
      <c r="BFU2901" s="391"/>
      <c r="BFV2901" s="391"/>
      <c r="BFW2901" s="391"/>
      <c r="BFX2901" s="391"/>
      <c r="BFY2901" s="391"/>
      <c r="BFZ2901" s="391"/>
      <c r="BGA2901" s="391"/>
      <c r="BGB2901" s="391"/>
      <c r="BGC2901" s="391"/>
      <c r="BGD2901" s="391"/>
      <c r="BGE2901" s="391"/>
      <c r="BGF2901" s="391"/>
      <c r="BGG2901" s="391"/>
      <c r="BGH2901" s="391"/>
      <c r="BGI2901" s="391"/>
      <c r="BGJ2901" s="391"/>
      <c r="BGK2901" s="391"/>
      <c r="BGL2901" s="391"/>
      <c r="BGM2901" s="391"/>
      <c r="BGN2901" s="391"/>
      <c r="BGO2901" s="391"/>
      <c r="BGP2901" s="391"/>
      <c r="BGQ2901" s="391"/>
      <c r="BGR2901" s="391"/>
      <c r="BGS2901" s="391"/>
      <c r="BGT2901" s="391"/>
      <c r="BGU2901" s="391"/>
      <c r="BGV2901" s="391"/>
      <c r="BGW2901" s="391"/>
      <c r="BGX2901" s="391"/>
      <c r="BGY2901" s="391"/>
      <c r="BGZ2901" s="391"/>
      <c r="BHA2901" s="391"/>
      <c r="BHB2901" s="391"/>
      <c r="BHC2901" s="391"/>
      <c r="BHD2901" s="391"/>
      <c r="BHE2901" s="391"/>
      <c r="BHF2901" s="391"/>
      <c r="BHG2901" s="391"/>
      <c r="BHH2901" s="391"/>
      <c r="BHI2901" s="391"/>
      <c r="BHJ2901" s="391"/>
      <c r="BHK2901" s="391"/>
      <c r="BHL2901" s="391"/>
      <c r="BHM2901" s="391"/>
      <c r="BHN2901" s="391"/>
      <c r="BHO2901" s="391"/>
      <c r="BHP2901" s="391"/>
      <c r="BHQ2901" s="391"/>
      <c r="BHR2901" s="391"/>
      <c r="BHS2901" s="391"/>
      <c r="BHT2901" s="391"/>
      <c r="BHU2901" s="391"/>
      <c r="BHV2901" s="391"/>
      <c r="BHW2901" s="391"/>
      <c r="BHX2901" s="391"/>
      <c r="BHY2901" s="391"/>
      <c r="BHZ2901" s="391"/>
      <c r="BIA2901" s="391"/>
      <c r="BIB2901" s="391"/>
      <c r="BIC2901" s="391"/>
      <c r="BID2901" s="391"/>
      <c r="BIE2901" s="391"/>
      <c r="BIF2901" s="391"/>
      <c r="BIG2901" s="391"/>
      <c r="BIH2901" s="391"/>
      <c r="BII2901" s="391"/>
      <c r="BIJ2901" s="391"/>
      <c r="BIK2901" s="391"/>
      <c r="BIL2901" s="391"/>
      <c r="BIM2901" s="391"/>
      <c r="BIN2901" s="391"/>
      <c r="BIO2901" s="391"/>
      <c r="BIP2901" s="391"/>
      <c r="BIQ2901" s="391"/>
      <c r="BIR2901" s="391"/>
      <c r="BIS2901" s="391"/>
      <c r="BIT2901" s="391"/>
      <c r="BIU2901" s="391"/>
      <c r="BIV2901" s="391"/>
      <c r="BIW2901" s="391"/>
      <c r="BIX2901" s="391"/>
      <c r="BIY2901" s="391"/>
      <c r="BIZ2901" s="391"/>
      <c r="BJA2901" s="391"/>
      <c r="BJB2901" s="391"/>
      <c r="BJC2901" s="391"/>
      <c r="BJD2901" s="391"/>
      <c r="BJE2901" s="391"/>
      <c r="BJF2901" s="391"/>
      <c r="BJG2901" s="391"/>
      <c r="BJH2901" s="391"/>
      <c r="BJI2901" s="391"/>
      <c r="BJJ2901" s="391"/>
      <c r="BJK2901" s="391"/>
      <c r="BJL2901" s="391"/>
      <c r="BJM2901" s="391"/>
      <c r="BJN2901" s="391"/>
      <c r="BJO2901" s="391"/>
      <c r="BJP2901" s="391"/>
      <c r="BJQ2901" s="391"/>
      <c r="BJR2901" s="391"/>
      <c r="BJS2901" s="391"/>
      <c r="BJT2901" s="391"/>
      <c r="BJU2901" s="391"/>
      <c r="BJV2901" s="391"/>
      <c r="BJW2901" s="391"/>
      <c r="BJX2901" s="391"/>
      <c r="BJY2901" s="391"/>
      <c r="BJZ2901" s="391"/>
      <c r="BKA2901" s="391"/>
      <c r="BKB2901" s="391"/>
      <c r="BKC2901" s="391"/>
      <c r="BKD2901" s="391"/>
      <c r="BKE2901" s="391"/>
      <c r="BKF2901" s="391"/>
      <c r="BKG2901" s="391"/>
      <c r="BKH2901" s="391"/>
      <c r="BKI2901" s="391"/>
      <c r="BKJ2901" s="391"/>
      <c r="BKK2901" s="391"/>
      <c r="BKL2901" s="391"/>
      <c r="BKM2901" s="391"/>
      <c r="BKN2901" s="391"/>
      <c r="BKO2901" s="391"/>
      <c r="BKP2901" s="391"/>
      <c r="BKQ2901" s="391"/>
      <c r="BKR2901" s="391"/>
      <c r="BKS2901" s="391"/>
      <c r="BKT2901" s="391"/>
      <c r="BKU2901" s="391"/>
      <c r="BKV2901" s="391"/>
      <c r="BKW2901" s="391"/>
      <c r="BKX2901" s="391"/>
      <c r="BKY2901" s="391"/>
      <c r="BKZ2901" s="391"/>
      <c r="BLA2901" s="391"/>
      <c r="BLB2901" s="391"/>
      <c r="BLC2901" s="391"/>
      <c r="BLD2901" s="391"/>
      <c r="BLE2901" s="391"/>
      <c r="BLF2901" s="391"/>
      <c r="BLG2901" s="391"/>
      <c r="BLH2901" s="391"/>
      <c r="BLI2901" s="391"/>
      <c r="BLJ2901" s="391"/>
      <c r="BLK2901" s="391"/>
      <c r="BLL2901" s="391"/>
      <c r="BLM2901" s="391"/>
      <c r="BLN2901" s="391"/>
      <c r="BLO2901" s="391"/>
      <c r="BLP2901" s="391"/>
      <c r="BLQ2901" s="391"/>
      <c r="BLR2901" s="391"/>
      <c r="BLS2901" s="391"/>
      <c r="BLT2901" s="391"/>
      <c r="BLU2901" s="391"/>
      <c r="BLV2901" s="391"/>
      <c r="BLW2901" s="391"/>
      <c r="BLX2901" s="391"/>
      <c r="BLY2901" s="391"/>
      <c r="BLZ2901" s="391"/>
      <c r="BMA2901" s="391"/>
      <c r="BMB2901" s="391"/>
      <c r="BMC2901" s="391"/>
      <c r="BMD2901" s="391"/>
      <c r="BME2901" s="391"/>
      <c r="BMF2901" s="391"/>
      <c r="BMG2901" s="391"/>
      <c r="BMH2901" s="391"/>
      <c r="BMI2901" s="391"/>
      <c r="BMJ2901" s="391"/>
      <c r="BMK2901" s="391"/>
      <c r="BML2901" s="391"/>
      <c r="BMM2901" s="391"/>
      <c r="BMN2901" s="391"/>
      <c r="BMO2901" s="391"/>
      <c r="BMP2901" s="391"/>
      <c r="BMQ2901" s="391"/>
      <c r="BMR2901" s="391"/>
      <c r="BMS2901" s="391"/>
      <c r="BMT2901" s="391"/>
      <c r="BMU2901" s="391"/>
      <c r="BMV2901" s="391"/>
      <c r="BMW2901" s="391"/>
      <c r="BMX2901" s="391"/>
      <c r="BMY2901" s="391"/>
      <c r="BMZ2901" s="391"/>
      <c r="BNA2901" s="391"/>
      <c r="BNB2901" s="391"/>
      <c r="BNC2901" s="391"/>
      <c r="BND2901" s="391"/>
      <c r="BNE2901" s="391"/>
      <c r="BNF2901" s="391"/>
      <c r="BNG2901" s="391"/>
      <c r="BNH2901" s="391"/>
      <c r="BNI2901" s="391"/>
      <c r="BNJ2901" s="391"/>
      <c r="BNK2901" s="391"/>
      <c r="BNL2901" s="391"/>
      <c r="BNM2901" s="391"/>
      <c r="BNN2901" s="391"/>
      <c r="BNO2901" s="391"/>
      <c r="BNP2901" s="391"/>
      <c r="BNQ2901" s="391"/>
      <c r="BNR2901" s="391"/>
      <c r="BNS2901" s="391"/>
      <c r="BNT2901" s="391"/>
      <c r="BNU2901" s="391"/>
      <c r="BNV2901" s="391"/>
      <c r="BNW2901" s="391"/>
      <c r="BNX2901" s="391"/>
      <c r="BNY2901" s="391"/>
      <c r="BNZ2901" s="391"/>
      <c r="BOA2901" s="391"/>
      <c r="BOB2901" s="391"/>
      <c r="BOC2901" s="391"/>
      <c r="BOD2901" s="391"/>
      <c r="BOE2901" s="391"/>
      <c r="BOF2901" s="391"/>
      <c r="BOG2901" s="391"/>
      <c r="BOH2901" s="391"/>
      <c r="BOI2901" s="391"/>
      <c r="BOJ2901" s="391"/>
      <c r="BOK2901" s="391"/>
      <c r="BOL2901" s="391"/>
      <c r="BOM2901" s="391"/>
      <c r="BON2901" s="391"/>
      <c r="BOO2901" s="391"/>
      <c r="BOP2901" s="391"/>
      <c r="BOQ2901" s="391"/>
      <c r="BOR2901" s="391"/>
      <c r="BOS2901" s="391"/>
      <c r="BOT2901" s="391"/>
      <c r="BOU2901" s="391"/>
      <c r="BOV2901" s="391"/>
      <c r="BOW2901" s="391"/>
      <c r="BOX2901" s="391"/>
      <c r="BOY2901" s="391"/>
      <c r="BOZ2901" s="391"/>
      <c r="BPA2901" s="391"/>
      <c r="BPB2901" s="391"/>
      <c r="BPC2901" s="391"/>
      <c r="BPD2901" s="391"/>
      <c r="BPE2901" s="391"/>
      <c r="BPF2901" s="391"/>
      <c r="BPG2901" s="391"/>
      <c r="BPH2901" s="391"/>
      <c r="BPI2901" s="391"/>
      <c r="BPJ2901" s="391"/>
      <c r="BPK2901" s="391"/>
      <c r="BPL2901" s="391"/>
      <c r="BPM2901" s="391"/>
      <c r="BPN2901" s="391"/>
      <c r="BPO2901" s="391"/>
      <c r="BPP2901" s="391"/>
      <c r="BPQ2901" s="391"/>
      <c r="BPR2901" s="391"/>
      <c r="BPS2901" s="391"/>
      <c r="BPT2901" s="391"/>
      <c r="BPU2901" s="391"/>
      <c r="BPV2901" s="391"/>
      <c r="BPW2901" s="391"/>
      <c r="BPX2901" s="391"/>
      <c r="BPY2901" s="391"/>
      <c r="BPZ2901" s="391"/>
      <c r="BQA2901" s="391"/>
      <c r="BQB2901" s="391"/>
      <c r="BQC2901" s="391"/>
      <c r="BQD2901" s="391"/>
      <c r="BQE2901" s="391"/>
      <c r="BQF2901" s="391"/>
      <c r="BQG2901" s="391"/>
      <c r="BQH2901" s="391"/>
      <c r="BQI2901" s="391"/>
      <c r="BQJ2901" s="391"/>
      <c r="BQK2901" s="391"/>
      <c r="BQL2901" s="391"/>
      <c r="BQM2901" s="391"/>
      <c r="BQN2901" s="391"/>
      <c r="BQO2901" s="391"/>
      <c r="BQP2901" s="391"/>
      <c r="BQQ2901" s="391"/>
      <c r="BQR2901" s="391"/>
      <c r="BQS2901" s="391"/>
      <c r="BQT2901" s="391"/>
      <c r="BQU2901" s="391"/>
      <c r="BQV2901" s="391"/>
      <c r="BQW2901" s="391"/>
      <c r="BQX2901" s="391"/>
      <c r="BQY2901" s="391"/>
      <c r="BQZ2901" s="391"/>
      <c r="BRA2901" s="391"/>
      <c r="BRB2901" s="391"/>
      <c r="BRC2901" s="391"/>
      <c r="BRD2901" s="391"/>
      <c r="BRE2901" s="391"/>
      <c r="BRF2901" s="391"/>
      <c r="BRG2901" s="391"/>
      <c r="BRH2901" s="391"/>
      <c r="BRI2901" s="391"/>
      <c r="BRJ2901" s="391"/>
      <c r="BRK2901" s="391"/>
      <c r="BRL2901" s="391"/>
      <c r="BRM2901" s="391"/>
      <c r="BRN2901" s="391"/>
      <c r="BRO2901" s="391"/>
      <c r="BRP2901" s="391"/>
      <c r="BRQ2901" s="391"/>
      <c r="BRR2901" s="391"/>
      <c r="BRS2901" s="391"/>
      <c r="BRT2901" s="391"/>
      <c r="BRU2901" s="391"/>
      <c r="BRV2901" s="391"/>
      <c r="BRW2901" s="391"/>
      <c r="BRX2901" s="391"/>
      <c r="BRY2901" s="391"/>
      <c r="BRZ2901" s="391"/>
      <c r="BSA2901" s="391"/>
      <c r="BSB2901" s="391"/>
      <c r="BSC2901" s="391"/>
      <c r="BSD2901" s="391"/>
      <c r="BSE2901" s="391"/>
      <c r="BSF2901" s="391"/>
      <c r="BSG2901" s="391"/>
      <c r="BSH2901" s="391"/>
      <c r="BSI2901" s="391"/>
      <c r="BSJ2901" s="391"/>
      <c r="BSK2901" s="391"/>
      <c r="BSL2901" s="391"/>
      <c r="BSM2901" s="391"/>
      <c r="BSN2901" s="391"/>
      <c r="BSO2901" s="391"/>
      <c r="BSP2901" s="391"/>
      <c r="BSQ2901" s="391"/>
      <c r="BSR2901" s="391"/>
      <c r="BSS2901" s="391"/>
      <c r="BST2901" s="391"/>
      <c r="BSU2901" s="391"/>
      <c r="BSV2901" s="391"/>
      <c r="BSW2901" s="391"/>
      <c r="BSX2901" s="391"/>
      <c r="BSY2901" s="391"/>
      <c r="BSZ2901" s="391"/>
      <c r="BTA2901" s="391"/>
      <c r="BTB2901" s="391"/>
      <c r="BTC2901" s="391"/>
      <c r="BTD2901" s="391"/>
      <c r="BTE2901" s="391"/>
      <c r="BTF2901" s="391"/>
      <c r="BTG2901" s="391"/>
      <c r="BTH2901" s="391"/>
      <c r="BTI2901" s="391"/>
      <c r="BTJ2901" s="391"/>
      <c r="BTK2901" s="391"/>
      <c r="BTL2901" s="391"/>
      <c r="BTM2901" s="391"/>
      <c r="BTN2901" s="391"/>
      <c r="BTO2901" s="391"/>
      <c r="BTP2901" s="391"/>
      <c r="BTQ2901" s="391"/>
      <c r="BTR2901" s="391"/>
      <c r="BTS2901" s="391"/>
      <c r="BTT2901" s="391"/>
      <c r="BTU2901" s="391"/>
      <c r="BTV2901" s="391"/>
      <c r="BTW2901" s="391"/>
      <c r="BTX2901" s="391"/>
      <c r="BTY2901" s="391"/>
      <c r="BTZ2901" s="391"/>
      <c r="BUA2901" s="391"/>
      <c r="BUB2901" s="391"/>
      <c r="BUC2901" s="391"/>
      <c r="BUD2901" s="391"/>
      <c r="BUE2901" s="391"/>
      <c r="BUF2901" s="391"/>
      <c r="BUG2901" s="391"/>
      <c r="BUH2901" s="391"/>
      <c r="BUI2901" s="391"/>
      <c r="BUJ2901" s="391"/>
      <c r="BUK2901" s="391"/>
      <c r="BUL2901" s="391"/>
      <c r="BUM2901" s="391"/>
      <c r="BUN2901" s="391"/>
      <c r="BUO2901" s="391"/>
      <c r="BUP2901" s="391"/>
      <c r="BUQ2901" s="391"/>
      <c r="BUR2901" s="391"/>
      <c r="BUS2901" s="391"/>
      <c r="BUT2901" s="391"/>
      <c r="BUU2901" s="391"/>
      <c r="BUV2901" s="391"/>
      <c r="BUW2901" s="391"/>
      <c r="BUX2901" s="391"/>
      <c r="BUY2901" s="391"/>
      <c r="BUZ2901" s="391"/>
      <c r="BVA2901" s="391"/>
      <c r="BVB2901" s="391"/>
      <c r="BVC2901" s="391"/>
      <c r="BVD2901" s="391"/>
      <c r="BVE2901" s="391"/>
      <c r="BVF2901" s="391"/>
      <c r="BVG2901" s="391"/>
      <c r="BVH2901" s="391"/>
      <c r="BVI2901" s="391"/>
      <c r="BVJ2901" s="391"/>
      <c r="BVK2901" s="391"/>
      <c r="BVL2901" s="391"/>
      <c r="BVM2901" s="391"/>
      <c r="BVN2901" s="391"/>
      <c r="BVO2901" s="391"/>
      <c r="BVP2901" s="391"/>
      <c r="BVQ2901" s="391"/>
      <c r="BVR2901" s="391"/>
      <c r="BVS2901" s="391"/>
      <c r="BVT2901" s="391"/>
      <c r="BVU2901" s="391"/>
      <c r="BVV2901" s="391"/>
      <c r="BVW2901" s="391"/>
      <c r="BVX2901" s="391"/>
      <c r="BVY2901" s="391"/>
      <c r="BVZ2901" s="391"/>
      <c r="BWA2901" s="391"/>
      <c r="BWB2901" s="391"/>
      <c r="BWC2901" s="391"/>
      <c r="BWD2901" s="391"/>
      <c r="BWE2901" s="391"/>
      <c r="BWF2901" s="391"/>
      <c r="BWG2901" s="391"/>
      <c r="BWH2901" s="391"/>
      <c r="BWI2901" s="391"/>
      <c r="BWJ2901" s="391"/>
      <c r="BWK2901" s="391"/>
      <c r="BWL2901" s="391"/>
      <c r="BWM2901" s="391"/>
      <c r="BWN2901" s="391"/>
      <c r="BWO2901" s="391"/>
      <c r="BWP2901" s="391"/>
      <c r="BWQ2901" s="391"/>
      <c r="BWR2901" s="391"/>
      <c r="BWS2901" s="391"/>
      <c r="BWT2901" s="391"/>
      <c r="BWU2901" s="391"/>
      <c r="BWV2901" s="391"/>
      <c r="BWW2901" s="391"/>
      <c r="BWX2901" s="391"/>
      <c r="BWY2901" s="391"/>
      <c r="BWZ2901" s="391"/>
      <c r="BXA2901" s="391"/>
      <c r="BXB2901" s="391"/>
      <c r="BXC2901" s="391"/>
      <c r="BXD2901" s="391"/>
      <c r="BXE2901" s="391"/>
      <c r="BXF2901" s="391"/>
      <c r="BXG2901" s="391"/>
      <c r="BXH2901" s="391"/>
      <c r="BXI2901" s="391"/>
      <c r="BXJ2901" s="391"/>
      <c r="BXK2901" s="391"/>
      <c r="BXL2901" s="391"/>
      <c r="BXM2901" s="391"/>
      <c r="BXN2901" s="391"/>
      <c r="BXO2901" s="391"/>
      <c r="BXP2901" s="391"/>
      <c r="BXQ2901" s="391"/>
      <c r="BXR2901" s="391"/>
      <c r="BXS2901" s="391"/>
      <c r="BXT2901" s="391"/>
      <c r="BXU2901" s="391"/>
      <c r="BXV2901" s="391"/>
      <c r="BXW2901" s="391"/>
      <c r="BXX2901" s="391"/>
      <c r="BXY2901" s="391"/>
      <c r="BXZ2901" s="391"/>
      <c r="BYA2901" s="391"/>
      <c r="BYB2901" s="391"/>
      <c r="BYC2901" s="391"/>
      <c r="BYD2901" s="391"/>
      <c r="BYE2901" s="391"/>
      <c r="BYF2901" s="391"/>
      <c r="BYG2901" s="391"/>
      <c r="BYH2901" s="391"/>
      <c r="BYI2901" s="391"/>
      <c r="BYJ2901" s="391"/>
      <c r="BYK2901" s="391"/>
      <c r="BYL2901" s="391"/>
      <c r="BYM2901" s="391"/>
      <c r="BYN2901" s="391"/>
      <c r="BYO2901" s="391"/>
      <c r="BYP2901" s="391"/>
      <c r="BYQ2901" s="391"/>
      <c r="BYR2901" s="391"/>
      <c r="BYS2901" s="391"/>
      <c r="BYT2901" s="391"/>
      <c r="BYU2901" s="391"/>
      <c r="BYV2901" s="391"/>
      <c r="BYW2901" s="391"/>
      <c r="BYX2901" s="391"/>
      <c r="BYY2901" s="391"/>
      <c r="BYZ2901" s="391"/>
      <c r="BZA2901" s="391"/>
      <c r="BZB2901" s="391"/>
      <c r="BZC2901" s="391"/>
      <c r="BZD2901" s="391"/>
      <c r="BZE2901" s="391"/>
      <c r="BZF2901" s="391"/>
      <c r="BZG2901" s="391"/>
      <c r="BZH2901" s="391"/>
      <c r="BZI2901" s="391"/>
      <c r="BZJ2901" s="391"/>
      <c r="BZK2901" s="391"/>
      <c r="BZL2901" s="391"/>
      <c r="BZM2901" s="391"/>
      <c r="BZN2901" s="391"/>
      <c r="BZO2901" s="391"/>
      <c r="BZP2901" s="391"/>
      <c r="BZQ2901" s="391"/>
      <c r="BZR2901" s="391"/>
      <c r="BZS2901" s="391"/>
      <c r="BZT2901" s="391"/>
      <c r="BZU2901" s="391"/>
      <c r="BZV2901" s="391"/>
      <c r="BZW2901" s="391"/>
      <c r="BZX2901" s="391"/>
      <c r="BZY2901" s="391"/>
      <c r="BZZ2901" s="391"/>
      <c r="CAA2901" s="391"/>
      <c r="CAB2901" s="391"/>
      <c r="CAC2901" s="391"/>
      <c r="CAD2901" s="391"/>
      <c r="CAE2901" s="391"/>
      <c r="CAF2901" s="391"/>
      <c r="CAG2901" s="391"/>
      <c r="CAH2901" s="391"/>
      <c r="CAI2901" s="391"/>
      <c r="CAJ2901" s="391"/>
      <c r="CAK2901" s="391"/>
      <c r="CAL2901" s="391"/>
      <c r="CAM2901" s="391"/>
      <c r="CAN2901" s="391"/>
      <c r="CAO2901" s="391"/>
      <c r="CAP2901" s="391"/>
      <c r="CAQ2901" s="391"/>
      <c r="CAR2901" s="391"/>
      <c r="CAS2901" s="391"/>
      <c r="CAT2901" s="391"/>
      <c r="CAU2901" s="391"/>
      <c r="CAV2901" s="391"/>
      <c r="CAW2901" s="391"/>
      <c r="CAX2901" s="391"/>
      <c r="CAY2901" s="391"/>
      <c r="CAZ2901" s="391"/>
      <c r="CBA2901" s="391"/>
      <c r="CBB2901" s="391"/>
      <c r="CBC2901" s="391"/>
      <c r="CBD2901" s="391"/>
      <c r="CBE2901" s="391"/>
      <c r="CBF2901" s="391"/>
      <c r="CBG2901" s="391"/>
      <c r="CBH2901" s="391"/>
      <c r="CBI2901" s="391"/>
      <c r="CBJ2901" s="391"/>
      <c r="CBK2901" s="391"/>
      <c r="CBL2901" s="391"/>
      <c r="CBM2901" s="391"/>
      <c r="CBN2901" s="391"/>
      <c r="CBO2901" s="391"/>
      <c r="CBP2901" s="391"/>
      <c r="CBQ2901" s="391"/>
      <c r="CBR2901" s="391"/>
      <c r="CBS2901" s="391"/>
      <c r="CBT2901" s="391"/>
      <c r="CBU2901" s="391"/>
      <c r="CBV2901" s="391"/>
      <c r="CBW2901" s="391"/>
      <c r="CBX2901" s="391"/>
      <c r="CBY2901" s="391"/>
      <c r="CBZ2901" s="391"/>
      <c r="CCA2901" s="391"/>
      <c r="CCB2901" s="391"/>
      <c r="CCC2901" s="391"/>
      <c r="CCD2901" s="391"/>
      <c r="CCE2901" s="391"/>
      <c r="CCF2901" s="391"/>
      <c r="CCG2901" s="391"/>
      <c r="CCH2901" s="391"/>
      <c r="CCI2901" s="391"/>
      <c r="CCJ2901" s="391"/>
      <c r="CCK2901" s="391"/>
      <c r="CCL2901" s="391"/>
      <c r="CCM2901" s="391"/>
      <c r="CCN2901" s="391"/>
      <c r="CCO2901" s="391"/>
      <c r="CCP2901" s="391"/>
      <c r="CCQ2901" s="391"/>
      <c r="CCR2901" s="391"/>
      <c r="CCS2901" s="391"/>
      <c r="CCT2901" s="391"/>
      <c r="CCU2901" s="391"/>
      <c r="CCV2901" s="391"/>
      <c r="CCW2901" s="391"/>
      <c r="CCX2901" s="391"/>
      <c r="CCY2901" s="391"/>
      <c r="CCZ2901" s="391"/>
      <c r="CDA2901" s="391"/>
      <c r="CDB2901" s="391"/>
      <c r="CDC2901" s="391"/>
      <c r="CDD2901" s="391"/>
      <c r="CDE2901" s="391"/>
      <c r="CDF2901" s="391"/>
      <c r="CDG2901" s="391"/>
      <c r="CDH2901" s="391"/>
      <c r="CDI2901" s="391"/>
      <c r="CDJ2901" s="391"/>
      <c r="CDK2901" s="391"/>
      <c r="CDL2901" s="391"/>
      <c r="CDM2901" s="391"/>
      <c r="CDN2901" s="391"/>
      <c r="CDO2901" s="391"/>
      <c r="CDP2901" s="391"/>
      <c r="CDQ2901" s="391"/>
      <c r="CDR2901" s="391"/>
      <c r="CDS2901" s="391"/>
      <c r="CDT2901" s="391"/>
      <c r="CDU2901" s="391"/>
      <c r="CDV2901" s="391"/>
      <c r="CDW2901" s="391"/>
      <c r="CDX2901" s="391"/>
      <c r="CDY2901" s="391"/>
      <c r="CDZ2901" s="391"/>
      <c r="CEA2901" s="391"/>
      <c r="CEB2901" s="391"/>
      <c r="CEC2901" s="391"/>
      <c r="CED2901" s="391"/>
      <c r="CEE2901" s="391"/>
      <c r="CEF2901" s="391"/>
      <c r="CEG2901" s="391"/>
      <c r="CEH2901" s="391"/>
      <c r="CEI2901" s="391"/>
      <c r="CEJ2901" s="391"/>
      <c r="CEK2901" s="391"/>
      <c r="CEL2901" s="391"/>
      <c r="CEM2901" s="391"/>
      <c r="CEN2901" s="391"/>
      <c r="CEO2901" s="391"/>
      <c r="CEP2901" s="391"/>
      <c r="CEQ2901" s="391"/>
      <c r="CER2901" s="391"/>
      <c r="CES2901" s="391"/>
      <c r="CET2901" s="391"/>
      <c r="CEU2901" s="391"/>
      <c r="CEV2901" s="391"/>
      <c r="CEW2901" s="391"/>
      <c r="CEX2901" s="391"/>
      <c r="CEY2901" s="391"/>
      <c r="CEZ2901" s="391"/>
      <c r="CFA2901" s="391"/>
      <c r="CFB2901" s="391"/>
      <c r="CFC2901" s="391"/>
      <c r="CFD2901" s="391"/>
      <c r="CFE2901" s="391"/>
      <c r="CFF2901" s="391"/>
      <c r="CFG2901" s="391"/>
      <c r="CFH2901" s="391"/>
      <c r="CFI2901" s="391"/>
      <c r="CFJ2901" s="391"/>
      <c r="CFK2901" s="391"/>
      <c r="CFL2901" s="391"/>
      <c r="CFM2901" s="391"/>
      <c r="CFN2901" s="391"/>
      <c r="CFO2901" s="391"/>
      <c r="CFP2901" s="391"/>
      <c r="CFQ2901" s="391"/>
      <c r="CFR2901" s="391"/>
      <c r="CFS2901" s="391"/>
      <c r="CFT2901" s="391"/>
      <c r="CFU2901" s="391"/>
      <c r="CFV2901" s="391"/>
      <c r="CFW2901" s="391"/>
      <c r="CFX2901" s="391"/>
      <c r="CFY2901" s="391"/>
      <c r="CFZ2901" s="391"/>
      <c r="CGA2901" s="391"/>
      <c r="CGB2901" s="391"/>
      <c r="CGC2901" s="391"/>
      <c r="CGD2901" s="391"/>
      <c r="CGE2901" s="391"/>
      <c r="CGF2901" s="391"/>
      <c r="CGG2901" s="391"/>
      <c r="CGH2901" s="391"/>
      <c r="CGI2901" s="391"/>
      <c r="CGJ2901" s="391"/>
      <c r="CGK2901" s="391"/>
      <c r="CGL2901" s="391"/>
      <c r="CGM2901" s="391"/>
      <c r="CGN2901" s="391"/>
      <c r="CGO2901" s="391"/>
      <c r="CGP2901" s="391"/>
      <c r="CGQ2901" s="391"/>
      <c r="CGR2901" s="391"/>
      <c r="CGS2901" s="391"/>
      <c r="CGT2901" s="391"/>
      <c r="CGU2901" s="391"/>
      <c r="CGV2901" s="391"/>
      <c r="CGW2901" s="391"/>
      <c r="CGX2901" s="391"/>
      <c r="CGY2901" s="391"/>
      <c r="CGZ2901" s="391"/>
      <c r="CHA2901" s="391"/>
      <c r="CHB2901" s="391"/>
      <c r="CHC2901" s="391"/>
      <c r="CHD2901" s="391"/>
      <c r="CHE2901" s="391"/>
      <c r="CHF2901" s="391"/>
      <c r="CHG2901" s="391"/>
      <c r="CHH2901" s="391"/>
      <c r="CHI2901" s="391"/>
      <c r="CHJ2901" s="391"/>
      <c r="CHK2901" s="391"/>
      <c r="CHL2901" s="391"/>
      <c r="CHM2901" s="391"/>
      <c r="CHN2901" s="391"/>
      <c r="CHO2901" s="391"/>
      <c r="CHP2901" s="391"/>
      <c r="CHQ2901" s="391"/>
      <c r="CHR2901" s="391"/>
      <c r="CHS2901" s="391"/>
      <c r="CHT2901" s="391"/>
      <c r="CHU2901" s="391"/>
      <c r="CHV2901" s="391"/>
      <c r="CHW2901" s="391"/>
      <c r="CHX2901" s="391"/>
      <c r="CHY2901" s="391"/>
      <c r="CHZ2901" s="391"/>
      <c r="CIA2901" s="391"/>
      <c r="CIB2901" s="391"/>
      <c r="CIC2901" s="391"/>
      <c r="CID2901" s="391"/>
      <c r="CIE2901" s="391"/>
      <c r="CIF2901" s="391"/>
      <c r="CIG2901" s="391"/>
      <c r="CIH2901" s="391"/>
      <c r="CII2901" s="391"/>
      <c r="CIJ2901" s="391"/>
      <c r="CIK2901" s="391"/>
      <c r="CIL2901" s="391"/>
      <c r="CIM2901" s="391"/>
      <c r="CIN2901" s="391"/>
      <c r="CIO2901" s="391"/>
      <c r="CIP2901" s="391"/>
      <c r="CIQ2901" s="391"/>
      <c r="CIR2901" s="391"/>
      <c r="CIS2901" s="391"/>
      <c r="CIT2901" s="391"/>
      <c r="CIU2901" s="391"/>
      <c r="CIV2901" s="391"/>
      <c r="CIW2901" s="391"/>
      <c r="CIX2901" s="391"/>
      <c r="CIY2901" s="391"/>
      <c r="CIZ2901" s="391"/>
      <c r="CJA2901" s="391"/>
      <c r="CJB2901" s="391"/>
      <c r="CJC2901" s="391"/>
      <c r="CJD2901" s="391"/>
      <c r="CJE2901" s="391"/>
      <c r="CJF2901" s="391"/>
      <c r="CJG2901" s="391"/>
      <c r="CJH2901" s="391"/>
      <c r="CJI2901" s="391"/>
      <c r="CJJ2901" s="391"/>
      <c r="CJK2901" s="391"/>
      <c r="CJL2901" s="391"/>
      <c r="CJM2901" s="391"/>
      <c r="CJN2901" s="391"/>
      <c r="CJO2901" s="391"/>
      <c r="CJP2901" s="391"/>
      <c r="CJQ2901" s="391"/>
      <c r="CJR2901" s="391"/>
      <c r="CJS2901" s="391"/>
      <c r="CJT2901" s="391"/>
      <c r="CJU2901" s="391"/>
      <c r="CJV2901" s="391"/>
      <c r="CJW2901" s="391"/>
      <c r="CJX2901" s="391"/>
      <c r="CJY2901" s="391"/>
      <c r="CJZ2901" s="391"/>
      <c r="CKA2901" s="391"/>
      <c r="CKB2901" s="391"/>
      <c r="CKC2901" s="391"/>
      <c r="CKD2901" s="391"/>
      <c r="CKE2901" s="391"/>
      <c r="CKF2901" s="391"/>
      <c r="CKG2901" s="391"/>
      <c r="CKH2901" s="391"/>
      <c r="CKI2901" s="391"/>
      <c r="CKJ2901" s="391"/>
      <c r="CKK2901" s="391"/>
      <c r="CKL2901" s="391"/>
      <c r="CKM2901" s="391"/>
      <c r="CKN2901" s="391"/>
      <c r="CKO2901" s="391"/>
      <c r="CKP2901" s="391"/>
      <c r="CKQ2901" s="391"/>
      <c r="CKR2901" s="391"/>
      <c r="CKS2901" s="391"/>
      <c r="CKT2901" s="391"/>
      <c r="CKU2901" s="391"/>
      <c r="CKV2901" s="391"/>
      <c r="CKW2901" s="391"/>
      <c r="CKX2901" s="391"/>
      <c r="CKY2901" s="391"/>
      <c r="CKZ2901" s="391"/>
      <c r="CLA2901" s="391"/>
      <c r="CLB2901" s="391"/>
      <c r="CLC2901" s="391"/>
      <c r="CLD2901" s="391"/>
      <c r="CLE2901" s="391"/>
      <c r="CLF2901" s="391"/>
      <c r="CLG2901" s="391"/>
      <c r="CLH2901" s="391"/>
      <c r="CLI2901" s="391"/>
      <c r="CLJ2901" s="391"/>
      <c r="CLK2901" s="391"/>
      <c r="CLL2901" s="391"/>
      <c r="CLM2901" s="391"/>
      <c r="CLN2901" s="391"/>
      <c r="CLO2901" s="391"/>
      <c r="CLP2901" s="391"/>
      <c r="CLQ2901" s="391"/>
      <c r="CLR2901" s="391"/>
      <c r="CLS2901" s="391"/>
      <c r="CLT2901" s="391"/>
      <c r="CLU2901" s="391"/>
      <c r="CLV2901" s="391"/>
      <c r="CLW2901" s="391"/>
      <c r="CLX2901" s="391"/>
      <c r="CLY2901" s="391"/>
      <c r="CLZ2901" s="391"/>
      <c r="CMA2901" s="391"/>
      <c r="CMB2901" s="391"/>
      <c r="CMC2901" s="391"/>
      <c r="CMD2901" s="391"/>
      <c r="CME2901" s="391"/>
      <c r="CMF2901" s="391"/>
      <c r="CMG2901" s="391"/>
      <c r="CMH2901" s="391"/>
      <c r="CMI2901" s="391"/>
      <c r="CMJ2901" s="391"/>
      <c r="CMK2901" s="391"/>
      <c r="CML2901" s="391"/>
      <c r="CMM2901" s="391"/>
      <c r="CMN2901" s="391"/>
      <c r="CMO2901" s="391"/>
      <c r="CMP2901" s="391"/>
      <c r="CMQ2901" s="391"/>
      <c r="CMR2901" s="391"/>
      <c r="CMS2901" s="391"/>
      <c r="CMT2901" s="391"/>
      <c r="CMU2901" s="391"/>
      <c r="CMV2901" s="391"/>
      <c r="CMW2901" s="391"/>
      <c r="CMX2901" s="391"/>
      <c r="CMY2901" s="391"/>
      <c r="CMZ2901" s="391"/>
      <c r="CNA2901" s="391"/>
      <c r="CNB2901" s="391"/>
      <c r="CNC2901" s="391"/>
      <c r="CND2901" s="391"/>
      <c r="CNE2901" s="391"/>
      <c r="CNF2901" s="391"/>
      <c r="CNG2901" s="391"/>
      <c r="CNH2901" s="391"/>
      <c r="CNI2901" s="391"/>
      <c r="CNJ2901" s="391"/>
      <c r="CNK2901" s="391"/>
      <c r="CNL2901" s="391"/>
      <c r="CNM2901" s="391"/>
      <c r="CNN2901" s="391"/>
      <c r="CNO2901" s="391"/>
      <c r="CNP2901" s="391"/>
      <c r="CNQ2901" s="391"/>
      <c r="CNR2901" s="391"/>
      <c r="CNS2901" s="391"/>
      <c r="CNT2901" s="391"/>
      <c r="CNU2901" s="391"/>
      <c r="CNV2901" s="391"/>
      <c r="CNW2901" s="391"/>
      <c r="CNX2901" s="391"/>
      <c r="CNY2901" s="391"/>
      <c r="CNZ2901" s="391"/>
      <c r="COA2901" s="391"/>
      <c r="COB2901" s="391"/>
      <c r="COC2901" s="391"/>
      <c r="COD2901" s="391"/>
      <c r="COE2901" s="391"/>
      <c r="COF2901" s="391"/>
      <c r="COG2901" s="391"/>
      <c r="COH2901" s="391"/>
      <c r="COI2901" s="391"/>
      <c r="COJ2901" s="391"/>
      <c r="COK2901" s="391"/>
      <c r="COL2901" s="391"/>
      <c r="COM2901" s="391"/>
      <c r="CON2901" s="391"/>
      <c r="COO2901" s="391"/>
      <c r="COP2901" s="391"/>
      <c r="COQ2901" s="391"/>
      <c r="COR2901" s="391"/>
      <c r="COS2901" s="391"/>
      <c r="COT2901" s="391"/>
      <c r="COU2901" s="391"/>
      <c r="COV2901" s="391"/>
      <c r="COW2901" s="391"/>
      <c r="COX2901" s="391"/>
      <c r="COY2901" s="391"/>
      <c r="COZ2901" s="391"/>
      <c r="CPA2901" s="391"/>
      <c r="CPB2901" s="391"/>
      <c r="CPC2901" s="391"/>
      <c r="CPD2901" s="391"/>
      <c r="CPE2901" s="391"/>
      <c r="CPF2901" s="391"/>
      <c r="CPG2901" s="391"/>
      <c r="CPH2901" s="391"/>
      <c r="CPI2901" s="391"/>
      <c r="CPJ2901" s="391"/>
      <c r="CPK2901" s="391"/>
      <c r="CPL2901" s="391"/>
      <c r="CPM2901" s="391"/>
      <c r="CPN2901" s="391"/>
      <c r="CPO2901" s="391"/>
      <c r="CPP2901" s="391"/>
      <c r="CPQ2901" s="391"/>
      <c r="CPR2901" s="391"/>
      <c r="CPS2901" s="391"/>
      <c r="CPT2901" s="391"/>
      <c r="CPU2901" s="391"/>
      <c r="CPV2901" s="391"/>
      <c r="CPW2901" s="391"/>
      <c r="CPX2901" s="391"/>
      <c r="CPY2901" s="391"/>
      <c r="CPZ2901" s="391"/>
      <c r="CQA2901" s="391"/>
      <c r="CQB2901" s="391"/>
      <c r="CQC2901" s="391"/>
      <c r="CQD2901" s="391"/>
      <c r="CQE2901" s="391"/>
      <c r="CQF2901" s="391"/>
      <c r="CQG2901" s="391"/>
      <c r="CQH2901" s="391"/>
      <c r="CQI2901" s="391"/>
      <c r="CQJ2901" s="391"/>
      <c r="CQK2901" s="391"/>
      <c r="CQL2901" s="391"/>
      <c r="CQM2901" s="391"/>
      <c r="CQN2901" s="391"/>
      <c r="CQO2901" s="391"/>
      <c r="CQP2901" s="391"/>
      <c r="CQQ2901" s="391"/>
      <c r="CQR2901" s="391"/>
      <c r="CQS2901" s="391"/>
      <c r="CQT2901" s="391"/>
      <c r="CQU2901" s="391"/>
      <c r="CQV2901" s="391"/>
      <c r="CQW2901" s="391"/>
      <c r="CQX2901" s="391"/>
      <c r="CQY2901" s="391"/>
      <c r="CQZ2901" s="391"/>
      <c r="CRA2901" s="391"/>
      <c r="CRB2901" s="391"/>
      <c r="CRC2901" s="391"/>
      <c r="CRD2901" s="391"/>
      <c r="CRE2901" s="391"/>
      <c r="CRF2901" s="391"/>
      <c r="CRG2901" s="391"/>
      <c r="CRH2901" s="391"/>
      <c r="CRI2901" s="391"/>
      <c r="CRJ2901" s="391"/>
      <c r="CRK2901" s="391"/>
      <c r="CRL2901" s="391"/>
      <c r="CRM2901" s="391"/>
      <c r="CRN2901" s="391"/>
      <c r="CRO2901" s="391"/>
      <c r="CRP2901" s="391"/>
      <c r="CRQ2901" s="391"/>
      <c r="CRR2901" s="391"/>
      <c r="CRS2901" s="391"/>
      <c r="CRT2901" s="391"/>
      <c r="CRU2901" s="391"/>
      <c r="CRV2901" s="391"/>
      <c r="CRW2901" s="391"/>
      <c r="CRX2901" s="391"/>
      <c r="CRY2901" s="391"/>
      <c r="CRZ2901" s="391"/>
      <c r="CSA2901" s="391"/>
      <c r="CSB2901" s="391"/>
      <c r="CSC2901" s="391"/>
      <c r="CSD2901" s="391"/>
      <c r="CSE2901" s="391"/>
      <c r="CSF2901" s="391"/>
      <c r="CSG2901" s="391"/>
      <c r="CSH2901" s="391"/>
      <c r="CSI2901" s="391"/>
      <c r="CSJ2901" s="391"/>
      <c r="CSK2901" s="391"/>
      <c r="CSL2901" s="391"/>
      <c r="CSM2901" s="391"/>
      <c r="CSN2901" s="391"/>
      <c r="CSO2901" s="391"/>
      <c r="CSP2901" s="391"/>
      <c r="CSQ2901" s="391"/>
      <c r="CSR2901" s="391"/>
      <c r="CSS2901" s="391"/>
      <c r="CST2901" s="391"/>
      <c r="CSU2901" s="391"/>
      <c r="CSV2901" s="391"/>
      <c r="CSW2901" s="391"/>
      <c r="CSX2901" s="391"/>
      <c r="CSY2901" s="391"/>
      <c r="CSZ2901" s="391"/>
      <c r="CTA2901" s="391"/>
      <c r="CTB2901" s="391"/>
      <c r="CTC2901" s="391"/>
      <c r="CTD2901" s="391"/>
      <c r="CTE2901" s="391"/>
      <c r="CTF2901" s="391"/>
      <c r="CTG2901" s="391"/>
      <c r="CTH2901" s="391"/>
      <c r="CTI2901" s="391"/>
      <c r="CTJ2901" s="391"/>
      <c r="CTK2901" s="391"/>
      <c r="CTL2901" s="391"/>
      <c r="CTM2901" s="391"/>
      <c r="CTN2901" s="391"/>
      <c r="CTO2901" s="391"/>
      <c r="CTP2901" s="391"/>
      <c r="CTQ2901" s="391"/>
      <c r="CTR2901" s="391"/>
      <c r="CTS2901" s="391"/>
      <c r="CTT2901" s="391"/>
      <c r="CTU2901" s="391"/>
      <c r="CTV2901" s="391"/>
      <c r="CTW2901" s="391"/>
      <c r="CTX2901" s="391"/>
      <c r="CTY2901" s="391"/>
      <c r="CTZ2901" s="391"/>
      <c r="CUA2901" s="391"/>
      <c r="CUB2901" s="391"/>
      <c r="CUC2901" s="391"/>
      <c r="CUD2901" s="391"/>
      <c r="CUE2901" s="391"/>
      <c r="CUF2901" s="391"/>
      <c r="CUG2901" s="391"/>
      <c r="CUH2901" s="391"/>
      <c r="CUI2901" s="391"/>
      <c r="CUJ2901" s="391"/>
      <c r="CUK2901" s="391"/>
      <c r="CUL2901" s="391"/>
      <c r="CUM2901" s="391"/>
      <c r="CUN2901" s="391"/>
      <c r="CUO2901" s="391"/>
      <c r="CUP2901" s="391"/>
      <c r="CUQ2901" s="391"/>
      <c r="CUR2901" s="391"/>
      <c r="CUS2901" s="391"/>
      <c r="CUT2901" s="391"/>
      <c r="CUU2901" s="391"/>
      <c r="CUV2901" s="391"/>
      <c r="CUW2901" s="391"/>
      <c r="CUX2901" s="391"/>
      <c r="CUY2901" s="391"/>
      <c r="CUZ2901" s="391"/>
      <c r="CVA2901" s="391"/>
      <c r="CVB2901" s="391"/>
      <c r="CVC2901" s="391"/>
      <c r="CVD2901" s="391"/>
      <c r="CVE2901" s="391"/>
      <c r="CVF2901" s="391"/>
      <c r="CVG2901" s="391"/>
      <c r="CVH2901" s="391"/>
      <c r="CVI2901" s="391"/>
      <c r="CVJ2901" s="391"/>
      <c r="CVK2901" s="391"/>
      <c r="CVL2901" s="391"/>
      <c r="CVM2901" s="391"/>
      <c r="CVN2901" s="391"/>
      <c r="CVO2901" s="391"/>
      <c r="CVP2901" s="391"/>
      <c r="CVQ2901" s="391"/>
      <c r="CVR2901" s="391"/>
      <c r="CVS2901" s="391"/>
      <c r="CVT2901" s="391"/>
      <c r="CVU2901" s="391"/>
      <c r="CVV2901" s="391"/>
      <c r="CVW2901" s="391"/>
      <c r="CVX2901" s="391"/>
      <c r="CVY2901" s="391"/>
      <c r="CVZ2901" s="391"/>
      <c r="CWA2901" s="391"/>
      <c r="CWB2901" s="391"/>
      <c r="CWC2901" s="391"/>
      <c r="CWD2901" s="391"/>
      <c r="CWE2901" s="391"/>
      <c r="CWF2901" s="391"/>
      <c r="CWG2901" s="391"/>
      <c r="CWH2901" s="391"/>
      <c r="CWI2901" s="391"/>
      <c r="CWJ2901" s="391"/>
      <c r="CWK2901" s="391"/>
      <c r="CWL2901" s="391"/>
      <c r="CWM2901" s="391"/>
      <c r="CWN2901" s="391"/>
      <c r="CWO2901" s="391"/>
      <c r="CWP2901" s="391"/>
      <c r="CWQ2901" s="391"/>
      <c r="CWR2901" s="391"/>
      <c r="CWS2901" s="391"/>
      <c r="CWT2901" s="391"/>
      <c r="CWU2901" s="391"/>
      <c r="CWV2901" s="391"/>
      <c r="CWW2901" s="391"/>
      <c r="CWX2901" s="391"/>
      <c r="CWY2901" s="391"/>
      <c r="CWZ2901" s="391"/>
      <c r="CXA2901" s="391"/>
      <c r="CXB2901" s="391"/>
      <c r="CXC2901" s="391"/>
      <c r="CXD2901" s="391"/>
      <c r="CXE2901" s="391"/>
      <c r="CXF2901" s="391"/>
      <c r="CXG2901" s="391"/>
      <c r="CXH2901" s="391"/>
      <c r="CXI2901" s="391"/>
      <c r="CXJ2901" s="391"/>
      <c r="CXK2901" s="391"/>
      <c r="CXL2901" s="391"/>
      <c r="CXM2901" s="391"/>
      <c r="CXN2901" s="391"/>
      <c r="CXO2901" s="391"/>
      <c r="CXP2901" s="391"/>
      <c r="CXQ2901" s="391"/>
      <c r="CXR2901" s="391"/>
      <c r="CXS2901" s="391"/>
      <c r="CXT2901" s="391"/>
      <c r="CXU2901" s="391"/>
      <c r="CXV2901" s="391"/>
      <c r="CXW2901" s="391"/>
      <c r="CXX2901" s="391"/>
      <c r="CXY2901" s="391"/>
      <c r="CXZ2901" s="391"/>
      <c r="CYA2901" s="391"/>
      <c r="CYB2901" s="391"/>
      <c r="CYC2901" s="391"/>
      <c r="CYD2901" s="391"/>
      <c r="CYE2901" s="391"/>
      <c r="CYF2901" s="391"/>
      <c r="CYG2901" s="391"/>
      <c r="CYH2901" s="391"/>
      <c r="CYI2901" s="391"/>
      <c r="CYJ2901" s="391"/>
      <c r="CYK2901" s="391"/>
      <c r="CYL2901" s="391"/>
      <c r="CYM2901" s="391"/>
      <c r="CYN2901" s="391"/>
      <c r="CYO2901" s="391"/>
      <c r="CYP2901" s="391"/>
      <c r="CYQ2901" s="391"/>
      <c r="CYR2901" s="391"/>
      <c r="CYS2901" s="391"/>
      <c r="CYT2901" s="391"/>
      <c r="CYU2901" s="391"/>
      <c r="CYV2901" s="391"/>
      <c r="CYW2901" s="391"/>
      <c r="CYX2901" s="391"/>
      <c r="CYY2901" s="391"/>
      <c r="CYZ2901" s="391"/>
      <c r="CZA2901" s="391"/>
      <c r="CZB2901" s="391"/>
      <c r="CZC2901" s="391"/>
      <c r="CZD2901" s="391"/>
      <c r="CZE2901" s="391"/>
      <c r="CZF2901" s="391"/>
      <c r="CZG2901" s="391"/>
      <c r="CZH2901" s="391"/>
      <c r="CZI2901" s="391"/>
      <c r="CZJ2901" s="391"/>
      <c r="CZK2901" s="391"/>
      <c r="CZL2901" s="391"/>
      <c r="CZM2901" s="391"/>
      <c r="CZN2901" s="391"/>
      <c r="CZO2901" s="391"/>
      <c r="CZP2901" s="391"/>
      <c r="CZQ2901" s="391"/>
      <c r="CZR2901" s="391"/>
      <c r="CZS2901" s="391"/>
      <c r="CZT2901" s="391"/>
      <c r="CZU2901" s="391"/>
      <c r="CZV2901" s="391"/>
      <c r="CZW2901" s="391"/>
      <c r="CZX2901" s="391"/>
      <c r="CZY2901" s="391"/>
      <c r="CZZ2901" s="391"/>
      <c r="DAA2901" s="391"/>
      <c r="DAB2901" s="391"/>
      <c r="DAC2901" s="391"/>
      <c r="DAD2901" s="391"/>
      <c r="DAE2901" s="391"/>
      <c r="DAF2901" s="391"/>
      <c r="DAG2901" s="391"/>
      <c r="DAH2901" s="391"/>
      <c r="DAI2901" s="391"/>
      <c r="DAJ2901" s="391"/>
      <c r="DAK2901" s="391"/>
      <c r="DAL2901" s="391"/>
      <c r="DAM2901" s="391"/>
      <c r="DAN2901" s="391"/>
      <c r="DAO2901" s="391"/>
      <c r="DAP2901" s="391"/>
      <c r="DAQ2901" s="391"/>
      <c r="DAR2901" s="391"/>
      <c r="DAS2901" s="391"/>
      <c r="DAT2901" s="391"/>
      <c r="DAU2901" s="391"/>
      <c r="DAV2901" s="391"/>
      <c r="DAW2901" s="391"/>
      <c r="DAX2901" s="391"/>
      <c r="DAY2901" s="391"/>
      <c r="DAZ2901" s="391"/>
      <c r="DBA2901" s="391"/>
      <c r="DBB2901" s="391"/>
      <c r="DBC2901" s="391"/>
      <c r="DBD2901" s="391"/>
      <c r="DBE2901" s="391"/>
      <c r="DBF2901" s="391"/>
      <c r="DBG2901" s="391"/>
      <c r="DBH2901" s="391"/>
      <c r="DBI2901" s="391"/>
      <c r="DBJ2901" s="391"/>
      <c r="DBK2901" s="391"/>
      <c r="DBL2901" s="391"/>
      <c r="DBM2901" s="391"/>
      <c r="DBN2901" s="391"/>
      <c r="DBO2901" s="391"/>
      <c r="DBP2901" s="391"/>
      <c r="DBQ2901" s="391"/>
      <c r="DBR2901" s="391"/>
      <c r="DBS2901" s="391"/>
      <c r="DBT2901" s="391"/>
      <c r="DBU2901" s="391"/>
      <c r="DBV2901" s="391"/>
      <c r="DBW2901" s="391"/>
      <c r="DBX2901" s="391"/>
      <c r="DBY2901" s="391"/>
      <c r="DBZ2901" s="391"/>
      <c r="DCA2901" s="391"/>
      <c r="DCB2901" s="391"/>
      <c r="DCC2901" s="391"/>
      <c r="DCD2901" s="391"/>
      <c r="DCE2901" s="391"/>
      <c r="DCF2901" s="391"/>
      <c r="DCG2901" s="391"/>
      <c r="DCH2901" s="391"/>
      <c r="DCI2901" s="391"/>
      <c r="DCJ2901" s="391"/>
      <c r="DCK2901" s="391"/>
      <c r="DCL2901" s="391"/>
      <c r="DCM2901" s="391"/>
      <c r="DCN2901" s="391"/>
      <c r="DCO2901" s="391"/>
      <c r="DCP2901" s="391"/>
      <c r="DCQ2901" s="391"/>
      <c r="DCR2901" s="391"/>
      <c r="DCS2901" s="391"/>
      <c r="DCT2901" s="391"/>
      <c r="DCU2901" s="391"/>
      <c r="DCV2901" s="391"/>
      <c r="DCW2901" s="391"/>
      <c r="DCX2901" s="391"/>
      <c r="DCY2901" s="391"/>
      <c r="DCZ2901" s="391"/>
      <c r="DDA2901" s="391"/>
      <c r="DDB2901" s="391"/>
      <c r="DDC2901" s="391"/>
      <c r="DDD2901" s="391"/>
      <c r="DDE2901" s="391"/>
      <c r="DDF2901" s="391"/>
      <c r="DDG2901" s="391"/>
      <c r="DDH2901" s="391"/>
      <c r="DDI2901" s="391"/>
      <c r="DDJ2901" s="391"/>
      <c r="DDK2901" s="391"/>
      <c r="DDL2901" s="391"/>
      <c r="DDM2901" s="391"/>
      <c r="DDN2901" s="391"/>
      <c r="DDO2901" s="391"/>
      <c r="DDP2901" s="391"/>
      <c r="DDQ2901" s="391"/>
      <c r="DDR2901" s="391"/>
      <c r="DDS2901" s="391"/>
      <c r="DDT2901" s="391"/>
      <c r="DDU2901" s="391"/>
      <c r="DDV2901" s="391"/>
      <c r="DDW2901" s="391"/>
      <c r="DDX2901" s="391"/>
      <c r="DDY2901" s="391"/>
      <c r="DDZ2901" s="391"/>
      <c r="DEA2901" s="391"/>
      <c r="DEB2901" s="391"/>
      <c r="DEC2901" s="391"/>
      <c r="DED2901" s="391"/>
      <c r="DEE2901" s="391"/>
      <c r="DEF2901" s="391"/>
      <c r="DEG2901" s="391"/>
      <c r="DEH2901" s="391"/>
      <c r="DEI2901" s="391"/>
      <c r="DEJ2901" s="391"/>
      <c r="DEK2901" s="391"/>
      <c r="DEL2901" s="391"/>
      <c r="DEM2901" s="391"/>
      <c r="DEN2901" s="391"/>
      <c r="DEO2901" s="391"/>
      <c r="DEP2901" s="391"/>
      <c r="DEQ2901" s="391"/>
      <c r="DER2901" s="391"/>
      <c r="DES2901" s="391"/>
      <c r="DET2901" s="391"/>
      <c r="DEU2901" s="391"/>
      <c r="DEV2901" s="391"/>
      <c r="DEW2901" s="391"/>
      <c r="DEX2901" s="391"/>
      <c r="DEY2901" s="391"/>
      <c r="DEZ2901" s="391"/>
      <c r="DFA2901" s="391"/>
      <c r="DFB2901" s="391"/>
      <c r="DFC2901" s="391"/>
      <c r="DFD2901" s="391"/>
      <c r="DFE2901" s="391"/>
      <c r="DFF2901" s="391"/>
      <c r="DFG2901" s="391"/>
      <c r="DFH2901" s="391"/>
      <c r="DFI2901" s="391"/>
      <c r="DFJ2901" s="391"/>
      <c r="DFK2901" s="391"/>
      <c r="DFL2901" s="391"/>
      <c r="DFM2901" s="391"/>
      <c r="DFN2901" s="391"/>
      <c r="DFO2901" s="391"/>
      <c r="DFP2901" s="391"/>
      <c r="DFQ2901" s="391"/>
      <c r="DFR2901" s="391"/>
      <c r="DFS2901" s="391"/>
      <c r="DFT2901" s="391"/>
      <c r="DFU2901" s="391"/>
      <c r="DFV2901" s="391"/>
      <c r="DFW2901" s="391"/>
      <c r="DFX2901" s="391"/>
      <c r="DFY2901" s="391"/>
      <c r="DFZ2901" s="391"/>
      <c r="DGA2901" s="391"/>
      <c r="DGB2901" s="391"/>
      <c r="DGC2901" s="391"/>
      <c r="DGD2901" s="391"/>
      <c r="DGE2901" s="391"/>
      <c r="DGF2901" s="391"/>
      <c r="DGG2901" s="391"/>
      <c r="DGH2901" s="391"/>
      <c r="DGI2901" s="391"/>
      <c r="DGJ2901" s="391"/>
      <c r="DGK2901" s="391"/>
      <c r="DGL2901" s="391"/>
      <c r="DGM2901" s="391"/>
      <c r="DGN2901" s="391"/>
      <c r="DGO2901" s="391"/>
      <c r="DGP2901" s="391"/>
      <c r="DGQ2901" s="391"/>
      <c r="DGR2901" s="391"/>
      <c r="DGS2901" s="391"/>
      <c r="DGT2901" s="391"/>
      <c r="DGU2901" s="391"/>
      <c r="DGV2901" s="391"/>
      <c r="DGW2901" s="391"/>
      <c r="DGX2901" s="391"/>
      <c r="DGY2901" s="391"/>
      <c r="DGZ2901" s="391"/>
      <c r="DHA2901" s="391"/>
      <c r="DHB2901" s="391"/>
      <c r="DHC2901" s="391"/>
      <c r="DHD2901" s="391"/>
      <c r="DHE2901" s="391"/>
      <c r="DHF2901" s="391"/>
      <c r="DHG2901" s="391"/>
      <c r="DHH2901" s="391"/>
      <c r="DHI2901" s="391"/>
      <c r="DHJ2901" s="391"/>
      <c r="DHK2901" s="391"/>
      <c r="DHL2901" s="391"/>
      <c r="DHM2901" s="391"/>
      <c r="DHN2901" s="391"/>
      <c r="DHO2901" s="391"/>
      <c r="DHP2901" s="391"/>
      <c r="DHQ2901" s="391"/>
      <c r="DHR2901" s="391"/>
      <c r="DHS2901" s="391"/>
      <c r="DHT2901" s="391"/>
      <c r="DHU2901" s="391"/>
      <c r="DHV2901" s="391"/>
      <c r="DHW2901" s="391"/>
      <c r="DHX2901" s="391"/>
      <c r="DHY2901" s="391"/>
      <c r="DHZ2901" s="391"/>
      <c r="DIA2901" s="391"/>
      <c r="DIB2901" s="391"/>
      <c r="DIC2901" s="391"/>
      <c r="DID2901" s="391"/>
      <c r="DIE2901" s="391"/>
      <c r="DIF2901" s="391"/>
      <c r="DIG2901" s="391"/>
      <c r="DIH2901" s="391"/>
      <c r="DII2901" s="391"/>
      <c r="DIJ2901" s="391"/>
      <c r="DIK2901" s="391"/>
      <c r="DIL2901" s="391"/>
      <c r="DIM2901" s="391"/>
      <c r="DIN2901" s="391"/>
      <c r="DIO2901" s="391"/>
      <c r="DIP2901" s="391"/>
      <c r="DIQ2901" s="391"/>
      <c r="DIR2901" s="391"/>
      <c r="DIS2901" s="391"/>
      <c r="DIT2901" s="391"/>
      <c r="DIU2901" s="391"/>
      <c r="DIV2901" s="391"/>
      <c r="DIW2901" s="391"/>
      <c r="DIX2901" s="391"/>
      <c r="DIY2901" s="391"/>
      <c r="DIZ2901" s="391"/>
      <c r="DJA2901" s="391"/>
      <c r="DJB2901" s="391"/>
      <c r="DJC2901" s="391"/>
      <c r="DJD2901" s="391"/>
      <c r="DJE2901" s="391"/>
      <c r="DJF2901" s="391"/>
      <c r="DJG2901" s="391"/>
      <c r="DJH2901" s="391"/>
      <c r="DJI2901" s="391"/>
      <c r="DJJ2901" s="391"/>
      <c r="DJK2901" s="391"/>
      <c r="DJL2901" s="391"/>
      <c r="DJM2901" s="391"/>
      <c r="DJN2901" s="391"/>
      <c r="DJO2901" s="391"/>
      <c r="DJP2901" s="391"/>
      <c r="DJQ2901" s="391"/>
      <c r="DJR2901" s="391"/>
      <c r="DJS2901" s="391"/>
      <c r="DJT2901" s="391"/>
      <c r="DJU2901" s="391"/>
      <c r="DJV2901" s="391"/>
      <c r="DJW2901" s="391"/>
      <c r="DJX2901" s="391"/>
      <c r="DJY2901" s="391"/>
      <c r="DJZ2901" s="391"/>
      <c r="DKA2901" s="391"/>
      <c r="DKB2901" s="391"/>
      <c r="DKC2901" s="391"/>
      <c r="DKD2901" s="391"/>
      <c r="DKE2901" s="391"/>
      <c r="DKF2901" s="391"/>
      <c r="DKG2901" s="391"/>
      <c r="DKH2901" s="391"/>
      <c r="DKI2901" s="391"/>
      <c r="DKJ2901" s="391"/>
      <c r="DKK2901" s="391"/>
      <c r="DKL2901" s="391"/>
      <c r="DKM2901" s="391"/>
      <c r="DKN2901" s="391"/>
      <c r="DKO2901" s="391"/>
      <c r="DKP2901" s="391"/>
      <c r="DKQ2901" s="391"/>
      <c r="DKR2901" s="391"/>
      <c r="DKS2901" s="391"/>
      <c r="DKT2901" s="391"/>
      <c r="DKU2901" s="391"/>
      <c r="DKV2901" s="391"/>
      <c r="DKW2901" s="391"/>
      <c r="DKX2901" s="391"/>
      <c r="DKY2901" s="391"/>
      <c r="DKZ2901" s="391"/>
      <c r="DLA2901" s="391"/>
      <c r="DLB2901" s="391"/>
      <c r="DLC2901" s="391"/>
      <c r="DLD2901" s="391"/>
      <c r="DLE2901" s="391"/>
      <c r="DLF2901" s="391"/>
      <c r="DLG2901" s="391"/>
      <c r="DLH2901" s="391"/>
      <c r="DLI2901" s="391"/>
      <c r="DLJ2901" s="391"/>
      <c r="DLK2901" s="391"/>
      <c r="DLL2901" s="391"/>
      <c r="DLM2901" s="391"/>
      <c r="DLN2901" s="391"/>
      <c r="DLO2901" s="391"/>
      <c r="DLP2901" s="391"/>
      <c r="DLQ2901" s="391"/>
      <c r="DLR2901" s="391"/>
      <c r="DLS2901" s="391"/>
      <c r="DLT2901" s="391"/>
      <c r="DLU2901" s="391"/>
      <c r="DLV2901" s="391"/>
      <c r="DLW2901" s="391"/>
      <c r="DLX2901" s="391"/>
      <c r="DLY2901" s="391"/>
      <c r="DLZ2901" s="391"/>
      <c r="DMA2901" s="391"/>
      <c r="DMB2901" s="391"/>
      <c r="DMC2901" s="391"/>
      <c r="DMD2901" s="391"/>
      <c r="DME2901" s="391"/>
      <c r="DMF2901" s="391"/>
      <c r="DMG2901" s="391"/>
      <c r="DMH2901" s="391"/>
      <c r="DMI2901" s="391"/>
      <c r="DMJ2901" s="391"/>
      <c r="DMK2901" s="391"/>
      <c r="DML2901" s="391"/>
      <c r="DMM2901" s="391"/>
      <c r="DMN2901" s="391"/>
      <c r="DMO2901" s="391"/>
      <c r="DMP2901" s="391"/>
      <c r="DMQ2901" s="391"/>
      <c r="DMR2901" s="391"/>
      <c r="DMS2901" s="391"/>
      <c r="DMT2901" s="391"/>
      <c r="DMU2901" s="391"/>
      <c r="DMV2901" s="391"/>
      <c r="DMW2901" s="391"/>
      <c r="DMX2901" s="391"/>
      <c r="DMY2901" s="391"/>
      <c r="DMZ2901" s="391"/>
      <c r="DNA2901" s="391"/>
      <c r="DNB2901" s="391"/>
      <c r="DNC2901" s="391"/>
      <c r="DND2901" s="391"/>
      <c r="DNE2901" s="391"/>
      <c r="DNF2901" s="391"/>
      <c r="DNG2901" s="391"/>
      <c r="DNH2901" s="391"/>
      <c r="DNI2901" s="391"/>
      <c r="DNJ2901" s="391"/>
      <c r="DNK2901" s="391"/>
      <c r="DNL2901" s="391"/>
      <c r="DNM2901" s="391"/>
      <c r="DNN2901" s="391"/>
      <c r="DNO2901" s="391"/>
      <c r="DNP2901" s="391"/>
      <c r="DNQ2901" s="391"/>
      <c r="DNR2901" s="391"/>
      <c r="DNS2901" s="391"/>
      <c r="DNT2901" s="391"/>
      <c r="DNU2901" s="391"/>
      <c r="DNV2901" s="391"/>
      <c r="DNW2901" s="391"/>
      <c r="DNX2901" s="391"/>
      <c r="DNY2901" s="391"/>
      <c r="DNZ2901" s="391"/>
      <c r="DOA2901" s="391"/>
      <c r="DOB2901" s="391"/>
      <c r="DOC2901" s="391"/>
      <c r="DOD2901" s="391"/>
      <c r="DOE2901" s="391"/>
      <c r="DOF2901" s="391"/>
      <c r="DOG2901" s="391"/>
      <c r="DOH2901" s="391"/>
      <c r="DOI2901" s="391"/>
      <c r="DOJ2901" s="391"/>
      <c r="DOK2901" s="391"/>
      <c r="DOL2901" s="391"/>
      <c r="DOM2901" s="391"/>
      <c r="DON2901" s="391"/>
      <c r="DOO2901" s="391"/>
      <c r="DOP2901" s="391"/>
      <c r="DOQ2901" s="391"/>
      <c r="DOR2901" s="391"/>
      <c r="DOS2901" s="391"/>
      <c r="DOT2901" s="391"/>
      <c r="DOU2901" s="391"/>
      <c r="DOV2901" s="391"/>
      <c r="DOW2901" s="391"/>
      <c r="DOX2901" s="391"/>
      <c r="DOY2901" s="391"/>
      <c r="DOZ2901" s="391"/>
      <c r="DPA2901" s="391"/>
      <c r="DPB2901" s="391"/>
      <c r="DPC2901" s="391"/>
      <c r="DPD2901" s="391"/>
      <c r="DPE2901" s="391"/>
      <c r="DPF2901" s="391"/>
      <c r="DPG2901" s="391"/>
      <c r="DPH2901" s="391"/>
      <c r="DPI2901" s="391"/>
      <c r="DPJ2901" s="391"/>
      <c r="DPK2901" s="391"/>
      <c r="DPL2901" s="391"/>
      <c r="DPM2901" s="391"/>
      <c r="DPN2901" s="391"/>
      <c r="DPO2901" s="391"/>
      <c r="DPP2901" s="391"/>
      <c r="DPQ2901" s="391"/>
      <c r="DPR2901" s="391"/>
      <c r="DPS2901" s="391"/>
      <c r="DPT2901" s="391"/>
      <c r="DPU2901" s="391"/>
      <c r="DPV2901" s="391"/>
      <c r="DPW2901" s="391"/>
      <c r="DPX2901" s="391"/>
      <c r="DPY2901" s="391"/>
      <c r="DPZ2901" s="391"/>
      <c r="DQA2901" s="391"/>
      <c r="DQB2901" s="391"/>
      <c r="DQC2901" s="391"/>
      <c r="DQD2901" s="391"/>
      <c r="DQE2901" s="391"/>
      <c r="DQF2901" s="391"/>
      <c r="DQG2901" s="391"/>
      <c r="DQH2901" s="391"/>
      <c r="DQI2901" s="391"/>
      <c r="DQJ2901" s="391"/>
      <c r="DQK2901" s="391"/>
      <c r="DQL2901" s="391"/>
      <c r="DQM2901" s="391"/>
      <c r="DQN2901" s="391"/>
      <c r="DQO2901" s="391"/>
      <c r="DQP2901" s="391"/>
      <c r="DQQ2901" s="391"/>
      <c r="DQR2901" s="391"/>
      <c r="DQS2901" s="391"/>
      <c r="DQT2901" s="391"/>
      <c r="DQU2901" s="391"/>
      <c r="DQV2901" s="391"/>
      <c r="DQW2901" s="391"/>
      <c r="DQX2901" s="391"/>
      <c r="DQY2901" s="391"/>
      <c r="DQZ2901" s="391"/>
      <c r="DRA2901" s="391"/>
      <c r="DRB2901" s="391"/>
      <c r="DRC2901" s="391"/>
      <c r="DRD2901" s="391"/>
      <c r="DRE2901" s="391"/>
      <c r="DRF2901" s="391"/>
      <c r="DRG2901" s="391"/>
      <c r="DRH2901" s="391"/>
      <c r="DRI2901" s="391"/>
      <c r="DRJ2901" s="391"/>
      <c r="DRK2901" s="391"/>
      <c r="DRL2901" s="391"/>
      <c r="DRM2901" s="391"/>
      <c r="DRN2901" s="391"/>
      <c r="DRO2901" s="391"/>
      <c r="DRP2901" s="391"/>
      <c r="DRQ2901" s="391"/>
      <c r="DRR2901" s="391"/>
      <c r="DRS2901" s="391"/>
      <c r="DRT2901" s="391"/>
      <c r="DRU2901" s="391"/>
      <c r="DRV2901" s="391"/>
      <c r="DRW2901" s="391"/>
      <c r="DRX2901" s="391"/>
      <c r="DRY2901" s="391"/>
      <c r="DRZ2901" s="391"/>
      <c r="DSA2901" s="391"/>
      <c r="DSB2901" s="391"/>
      <c r="DSC2901" s="391"/>
      <c r="DSD2901" s="391"/>
      <c r="DSE2901" s="391"/>
      <c r="DSF2901" s="391"/>
      <c r="DSG2901" s="391"/>
      <c r="DSH2901" s="391"/>
      <c r="DSI2901" s="391"/>
      <c r="DSJ2901" s="391"/>
      <c r="DSK2901" s="391"/>
      <c r="DSL2901" s="391"/>
      <c r="DSM2901" s="391"/>
      <c r="DSN2901" s="391"/>
      <c r="DSO2901" s="391"/>
      <c r="DSP2901" s="391"/>
      <c r="DSQ2901" s="391"/>
      <c r="DSR2901" s="391"/>
      <c r="DSS2901" s="391"/>
      <c r="DST2901" s="391"/>
      <c r="DSU2901" s="391"/>
      <c r="DSV2901" s="391"/>
      <c r="DSW2901" s="391"/>
      <c r="DSX2901" s="391"/>
      <c r="DSY2901" s="391"/>
      <c r="DSZ2901" s="391"/>
      <c r="DTA2901" s="391"/>
      <c r="DTB2901" s="391"/>
      <c r="DTC2901" s="391"/>
      <c r="DTD2901" s="391"/>
      <c r="DTE2901" s="391"/>
      <c r="DTF2901" s="391"/>
      <c r="DTG2901" s="391"/>
      <c r="DTH2901" s="391"/>
      <c r="DTI2901" s="391"/>
      <c r="DTJ2901" s="391"/>
      <c r="DTK2901" s="391"/>
      <c r="DTL2901" s="391"/>
      <c r="DTM2901" s="391"/>
      <c r="DTN2901" s="391"/>
      <c r="DTO2901" s="391"/>
      <c r="DTP2901" s="391"/>
      <c r="DTQ2901" s="391"/>
      <c r="DTR2901" s="391"/>
      <c r="DTS2901" s="391"/>
      <c r="DTT2901" s="391"/>
      <c r="DTU2901" s="391"/>
      <c r="DTV2901" s="391"/>
      <c r="DTW2901" s="391"/>
      <c r="DTX2901" s="391"/>
      <c r="DTY2901" s="391"/>
      <c r="DTZ2901" s="391"/>
      <c r="DUA2901" s="391"/>
      <c r="DUB2901" s="391"/>
      <c r="DUC2901" s="391"/>
      <c r="DUD2901" s="391"/>
      <c r="DUE2901" s="391"/>
      <c r="DUF2901" s="391"/>
      <c r="DUG2901" s="391"/>
      <c r="DUH2901" s="391"/>
      <c r="DUI2901" s="391"/>
      <c r="DUJ2901" s="391"/>
      <c r="DUK2901" s="391"/>
      <c r="DUL2901" s="391"/>
      <c r="DUM2901" s="391"/>
      <c r="DUN2901" s="391"/>
      <c r="DUO2901" s="391"/>
      <c r="DUP2901" s="391"/>
      <c r="DUQ2901" s="391"/>
      <c r="DUR2901" s="391"/>
      <c r="DUS2901" s="391"/>
      <c r="DUT2901" s="391"/>
      <c r="DUU2901" s="391"/>
      <c r="DUV2901" s="391"/>
      <c r="DUW2901" s="391"/>
      <c r="DUX2901" s="391"/>
      <c r="DUY2901" s="391"/>
      <c r="DUZ2901" s="391"/>
      <c r="DVA2901" s="391"/>
      <c r="DVB2901" s="391"/>
      <c r="DVC2901" s="391"/>
      <c r="DVD2901" s="391"/>
      <c r="DVE2901" s="391"/>
      <c r="DVF2901" s="391"/>
      <c r="DVG2901" s="391"/>
      <c r="DVH2901" s="391"/>
      <c r="DVI2901" s="391"/>
      <c r="DVJ2901" s="391"/>
      <c r="DVK2901" s="391"/>
      <c r="DVL2901" s="391"/>
      <c r="DVM2901" s="391"/>
      <c r="DVN2901" s="391"/>
      <c r="DVO2901" s="391"/>
      <c r="DVP2901" s="391"/>
      <c r="DVQ2901" s="391"/>
      <c r="DVR2901" s="391"/>
      <c r="DVS2901" s="391"/>
      <c r="DVT2901" s="391"/>
      <c r="DVU2901" s="391"/>
      <c r="DVV2901" s="391"/>
      <c r="DVW2901" s="391"/>
      <c r="DVX2901" s="391"/>
      <c r="DVY2901" s="391"/>
      <c r="DVZ2901" s="391"/>
      <c r="DWA2901" s="391"/>
      <c r="DWB2901" s="391"/>
      <c r="DWC2901" s="391"/>
      <c r="DWD2901" s="391"/>
      <c r="DWE2901" s="391"/>
      <c r="DWF2901" s="391"/>
      <c r="DWG2901" s="391"/>
      <c r="DWH2901" s="391"/>
      <c r="DWI2901" s="391"/>
      <c r="DWJ2901" s="391"/>
      <c r="DWK2901" s="391"/>
      <c r="DWL2901" s="391"/>
      <c r="DWM2901" s="391"/>
      <c r="DWN2901" s="391"/>
      <c r="DWO2901" s="391"/>
      <c r="DWP2901" s="391"/>
      <c r="DWQ2901" s="391"/>
      <c r="DWR2901" s="391"/>
      <c r="DWS2901" s="391"/>
      <c r="DWT2901" s="391"/>
      <c r="DWU2901" s="391"/>
      <c r="DWV2901" s="391"/>
      <c r="DWW2901" s="391"/>
      <c r="DWX2901" s="391"/>
      <c r="DWY2901" s="391"/>
      <c r="DWZ2901" s="391"/>
      <c r="DXA2901" s="391"/>
      <c r="DXB2901" s="391"/>
      <c r="DXC2901" s="391"/>
      <c r="DXD2901" s="391"/>
      <c r="DXE2901" s="391"/>
      <c r="DXF2901" s="391"/>
      <c r="DXG2901" s="391"/>
      <c r="DXH2901" s="391"/>
      <c r="DXI2901" s="391"/>
      <c r="DXJ2901" s="391"/>
      <c r="DXK2901" s="391"/>
      <c r="DXL2901" s="391"/>
      <c r="DXM2901" s="391"/>
      <c r="DXN2901" s="391"/>
      <c r="DXO2901" s="391"/>
      <c r="DXP2901" s="391"/>
      <c r="DXQ2901" s="391"/>
      <c r="DXR2901" s="391"/>
      <c r="DXS2901" s="391"/>
      <c r="DXT2901" s="391"/>
      <c r="DXU2901" s="391"/>
      <c r="DXV2901" s="391"/>
      <c r="DXW2901" s="391"/>
      <c r="DXX2901" s="391"/>
      <c r="DXY2901" s="391"/>
      <c r="DXZ2901" s="391"/>
      <c r="DYA2901" s="391"/>
      <c r="DYB2901" s="391"/>
      <c r="DYC2901" s="391"/>
      <c r="DYD2901" s="391"/>
      <c r="DYE2901" s="391"/>
      <c r="DYF2901" s="391"/>
      <c r="DYG2901" s="391"/>
      <c r="DYH2901" s="391"/>
      <c r="DYI2901" s="391"/>
      <c r="DYJ2901" s="391"/>
      <c r="DYK2901" s="391"/>
      <c r="DYL2901" s="391"/>
      <c r="DYM2901" s="391"/>
      <c r="DYN2901" s="391"/>
      <c r="DYO2901" s="391"/>
      <c r="DYP2901" s="391"/>
      <c r="DYQ2901" s="391"/>
      <c r="DYR2901" s="391"/>
      <c r="DYS2901" s="391"/>
      <c r="DYT2901" s="391"/>
      <c r="DYU2901" s="391"/>
      <c r="DYV2901" s="391"/>
      <c r="DYW2901" s="391"/>
      <c r="DYX2901" s="391"/>
      <c r="DYY2901" s="391"/>
      <c r="DYZ2901" s="391"/>
      <c r="DZA2901" s="391"/>
      <c r="DZB2901" s="391"/>
      <c r="DZC2901" s="391"/>
      <c r="DZD2901" s="391"/>
      <c r="DZE2901" s="391"/>
      <c r="DZF2901" s="391"/>
      <c r="DZG2901" s="391"/>
      <c r="DZH2901" s="391"/>
      <c r="DZI2901" s="391"/>
      <c r="DZJ2901" s="391"/>
      <c r="DZK2901" s="391"/>
      <c r="DZL2901" s="391"/>
      <c r="DZM2901" s="391"/>
      <c r="DZN2901" s="391"/>
      <c r="DZO2901" s="391"/>
      <c r="DZP2901" s="391"/>
      <c r="DZQ2901" s="391"/>
      <c r="DZR2901" s="391"/>
      <c r="DZS2901" s="391"/>
      <c r="DZT2901" s="391"/>
      <c r="DZU2901" s="391"/>
      <c r="DZV2901" s="391"/>
      <c r="DZW2901" s="391"/>
      <c r="DZX2901" s="391"/>
      <c r="DZY2901" s="391"/>
      <c r="DZZ2901" s="391"/>
      <c r="EAA2901" s="391"/>
      <c r="EAB2901" s="391"/>
      <c r="EAC2901" s="391"/>
      <c r="EAD2901" s="391"/>
      <c r="EAE2901" s="391"/>
      <c r="EAF2901" s="391"/>
      <c r="EAG2901" s="391"/>
      <c r="EAH2901" s="391"/>
      <c r="EAI2901" s="391"/>
      <c r="EAJ2901" s="391"/>
      <c r="EAK2901" s="391"/>
      <c r="EAL2901" s="391"/>
      <c r="EAM2901" s="391"/>
      <c r="EAN2901" s="391"/>
      <c r="EAO2901" s="391"/>
      <c r="EAP2901" s="391"/>
      <c r="EAQ2901" s="391"/>
      <c r="EAR2901" s="391"/>
      <c r="EAS2901" s="391"/>
      <c r="EAT2901" s="391"/>
      <c r="EAU2901" s="391"/>
      <c r="EAV2901" s="391"/>
      <c r="EAW2901" s="391"/>
      <c r="EAX2901" s="391"/>
      <c r="EAY2901" s="391"/>
      <c r="EAZ2901" s="391"/>
      <c r="EBA2901" s="391"/>
      <c r="EBB2901" s="391"/>
      <c r="EBC2901" s="391"/>
      <c r="EBD2901" s="391"/>
      <c r="EBE2901" s="391"/>
      <c r="EBF2901" s="391"/>
      <c r="EBG2901" s="391"/>
      <c r="EBH2901" s="391"/>
      <c r="EBI2901" s="391"/>
      <c r="EBJ2901" s="391"/>
      <c r="EBK2901" s="391"/>
      <c r="EBL2901" s="391"/>
      <c r="EBM2901" s="391"/>
      <c r="EBN2901" s="391"/>
      <c r="EBO2901" s="391"/>
      <c r="EBP2901" s="391"/>
      <c r="EBQ2901" s="391"/>
      <c r="EBR2901" s="391"/>
      <c r="EBS2901" s="391"/>
      <c r="EBT2901" s="391"/>
      <c r="EBU2901" s="391"/>
      <c r="EBV2901" s="391"/>
      <c r="EBW2901" s="391"/>
      <c r="EBX2901" s="391"/>
      <c r="EBY2901" s="391"/>
      <c r="EBZ2901" s="391"/>
      <c r="ECA2901" s="391"/>
      <c r="ECB2901" s="391"/>
      <c r="ECC2901" s="391"/>
      <c r="ECD2901" s="391"/>
      <c r="ECE2901" s="391"/>
      <c r="ECF2901" s="391"/>
      <c r="ECG2901" s="391"/>
      <c r="ECH2901" s="391"/>
      <c r="ECI2901" s="391"/>
      <c r="ECJ2901" s="391"/>
      <c r="ECK2901" s="391"/>
      <c r="ECL2901" s="391"/>
      <c r="ECM2901" s="391"/>
      <c r="ECN2901" s="391"/>
      <c r="ECO2901" s="391"/>
      <c r="ECP2901" s="391"/>
      <c r="ECQ2901" s="391"/>
      <c r="ECR2901" s="391"/>
      <c r="ECS2901" s="391"/>
      <c r="ECT2901" s="391"/>
      <c r="ECU2901" s="391"/>
      <c r="ECV2901" s="391"/>
      <c r="ECW2901" s="391"/>
      <c r="ECX2901" s="391"/>
      <c r="ECY2901" s="391"/>
      <c r="ECZ2901" s="391"/>
      <c r="EDA2901" s="391"/>
      <c r="EDB2901" s="391"/>
      <c r="EDC2901" s="391"/>
      <c r="EDD2901" s="391"/>
      <c r="EDE2901" s="391"/>
      <c r="EDF2901" s="391"/>
      <c r="EDG2901" s="391"/>
      <c r="EDH2901" s="391"/>
      <c r="EDI2901" s="391"/>
      <c r="EDJ2901" s="391"/>
      <c r="EDK2901" s="391"/>
      <c r="EDL2901" s="391"/>
      <c r="EDM2901" s="391"/>
      <c r="EDN2901" s="391"/>
      <c r="EDO2901" s="391"/>
      <c r="EDP2901" s="391"/>
      <c r="EDQ2901" s="391"/>
      <c r="EDR2901" s="391"/>
      <c r="EDS2901" s="391"/>
      <c r="EDT2901" s="391"/>
      <c r="EDU2901" s="391"/>
      <c r="EDV2901" s="391"/>
      <c r="EDW2901" s="391"/>
      <c r="EDX2901" s="391"/>
      <c r="EDY2901" s="391"/>
      <c r="EDZ2901" s="391"/>
      <c r="EEA2901" s="391"/>
      <c r="EEB2901" s="391"/>
      <c r="EEC2901" s="391"/>
      <c r="EED2901" s="391"/>
      <c r="EEE2901" s="391"/>
      <c r="EEF2901" s="391"/>
      <c r="EEG2901" s="391"/>
      <c r="EEH2901" s="391"/>
      <c r="EEI2901" s="391"/>
      <c r="EEJ2901" s="391"/>
      <c r="EEK2901" s="391"/>
      <c r="EEL2901" s="391"/>
      <c r="EEM2901" s="391"/>
      <c r="EEN2901" s="391"/>
      <c r="EEO2901" s="391"/>
      <c r="EEP2901" s="391"/>
      <c r="EEQ2901" s="391"/>
      <c r="EER2901" s="391"/>
      <c r="EES2901" s="391"/>
      <c r="EET2901" s="391"/>
      <c r="EEU2901" s="391"/>
      <c r="EEV2901" s="391"/>
      <c r="EEW2901" s="391"/>
      <c r="EEX2901" s="391"/>
      <c r="EEY2901" s="391"/>
      <c r="EEZ2901" s="391"/>
      <c r="EFA2901" s="391"/>
      <c r="EFB2901" s="391"/>
      <c r="EFC2901" s="391"/>
      <c r="EFD2901" s="391"/>
      <c r="EFE2901" s="391"/>
      <c r="EFF2901" s="391"/>
      <c r="EFG2901" s="391"/>
      <c r="EFH2901" s="391"/>
      <c r="EFI2901" s="391"/>
      <c r="EFJ2901" s="391"/>
      <c r="EFK2901" s="391"/>
      <c r="EFL2901" s="391"/>
      <c r="EFM2901" s="391"/>
      <c r="EFN2901" s="391"/>
      <c r="EFO2901" s="391"/>
      <c r="EFP2901" s="391"/>
      <c r="EFQ2901" s="391"/>
      <c r="EFR2901" s="391"/>
      <c r="EFS2901" s="391"/>
      <c r="EFT2901" s="391"/>
      <c r="EFU2901" s="391"/>
      <c r="EFV2901" s="391"/>
      <c r="EFW2901" s="391"/>
      <c r="EFX2901" s="391"/>
      <c r="EFY2901" s="391"/>
      <c r="EFZ2901" s="391"/>
      <c r="EGA2901" s="391"/>
      <c r="EGB2901" s="391"/>
      <c r="EGC2901" s="391"/>
      <c r="EGD2901" s="391"/>
      <c r="EGE2901" s="391"/>
      <c r="EGF2901" s="391"/>
      <c r="EGG2901" s="391"/>
      <c r="EGH2901" s="391"/>
      <c r="EGI2901" s="391"/>
      <c r="EGJ2901" s="391"/>
      <c r="EGK2901" s="391"/>
      <c r="EGL2901" s="391"/>
      <c r="EGM2901" s="391"/>
      <c r="EGN2901" s="391"/>
      <c r="EGO2901" s="391"/>
      <c r="EGP2901" s="391"/>
      <c r="EGQ2901" s="391"/>
      <c r="EGR2901" s="391"/>
      <c r="EGS2901" s="391"/>
      <c r="EGT2901" s="391"/>
      <c r="EGU2901" s="391"/>
      <c r="EGV2901" s="391"/>
      <c r="EGW2901" s="391"/>
      <c r="EGX2901" s="391"/>
      <c r="EGY2901" s="391"/>
      <c r="EGZ2901" s="391"/>
      <c r="EHA2901" s="391"/>
      <c r="EHB2901" s="391"/>
      <c r="EHC2901" s="391"/>
      <c r="EHD2901" s="391"/>
      <c r="EHE2901" s="391"/>
      <c r="EHF2901" s="391"/>
      <c r="EHG2901" s="391"/>
      <c r="EHH2901" s="391"/>
      <c r="EHI2901" s="391"/>
      <c r="EHJ2901" s="391"/>
      <c r="EHK2901" s="391"/>
      <c r="EHL2901" s="391"/>
      <c r="EHM2901" s="391"/>
      <c r="EHN2901" s="391"/>
      <c r="EHO2901" s="391"/>
      <c r="EHP2901" s="391"/>
      <c r="EHQ2901" s="391"/>
      <c r="EHR2901" s="391"/>
      <c r="EHS2901" s="391"/>
      <c r="EHT2901" s="391"/>
      <c r="EHU2901" s="391"/>
      <c r="EHV2901" s="391"/>
      <c r="EHW2901" s="391"/>
      <c r="EHX2901" s="391"/>
      <c r="EHY2901" s="391"/>
      <c r="EHZ2901" s="391"/>
      <c r="EIA2901" s="391"/>
      <c r="EIB2901" s="391"/>
      <c r="EIC2901" s="391"/>
      <c r="EID2901" s="391"/>
      <c r="EIE2901" s="391"/>
      <c r="EIF2901" s="391"/>
      <c r="EIG2901" s="391"/>
      <c r="EIH2901" s="391"/>
      <c r="EII2901" s="391"/>
      <c r="EIJ2901" s="391"/>
      <c r="EIK2901" s="391"/>
      <c r="EIL2901" s="391"/>
      <c r="EIM2901" s="391"/>
      <c r="EIN2901" s="391"/>
      <c r="EIO2901" s="391"/>
      <c r="EIP2901" s="391"/>
      <c r="EIQ2901" s="391"/>
      <c r="EIR2901" s="391"/>
      <c r="EIS2901" s="391"/>
      <c r="EIT2901" s="391"/>
      <c r="EIU2901" s="391"/>
      <c r="EIV2901" s="391"/>
      <c r="EIW2901" s="391"/>
      <c r="EIX2901" s="391"/>
      <c r="EIY2901" s="391"/>
      <c r="EIZ2901" s="391"/>
      <c r="EJA2901" s="391"/>
      <c r="EJB2901" s="391"/>
      <c r="EJC2901" s="391"/>
      <c r="EJD2901" s="391"/>
      <c r="EJE2901" s="391"/>
      <c r="EJF2901" s="391"/>
      <c r="EJG2901" s="391"/>
      <c r="EJH2901" s="391"/>
      <c r="EJI2901" s="391"/>
      <c r="EJJ2901" s="391"/>
      <c r="EJK2901" s="391"/>
      <c r="EJL2901" s="391"/>
      <c r="EJM2901" s="391"/>
      <c r="EJN2901" s="391"/>
      <c r="EJO2901" s="391"/>
      <c r="EJP2901" s="391"/>
      <c r="EJQ2901" s="391"/>
      <c r="EJR2901" s="391"/>
      <c r="EJS2901" s="391"/>
      <c r="EJT2901" s="391"/>
      <c r="EJU2901" s="391"/>
      <c r="EJV2901" s="391"/>
      <c r="EJW2901" s="391"/>
      <c r="EJX2901" s="391"/>
      <c r="EJY2901" s="391"/>
      <c r="EJZ2901" s="391"/>
      <c r="EKA2901" s="391"/>
      <c r="EKB2901" s="391"/>
      <c r="EKC2901" s="391"/>
      <c r="EKD2901" s="391"/>
      <c r="EKE2901" s="391"/>
      <c r="EKF2901" s="391"/>
      <c r="EKG2901" s="391"/>
      <c r="EKH2901" s="391"/>
      <c r="EKI2901" s="391"/>
      <c r="EKJ2901" s="391"/>
      <c r="EKK2901" s="391"/>
      <c r="EKL2901" s="391"/>
      <c r="EKM2901" s="391"/>
      <c r="EKN2901" s="391"/>
      <c r="EKO2901" s="391"/>
      <c r="EKP2901" s="391"/>
      <c r="EKQ2901" s="391"/>
      <c r="EKR2901" s="391"/>
      <c r="EKS2901" s="391"/>
      <c r="EKT2901" s="391"/>
      <c r="EKU2901" s="391"/>
      <c r="EKV2901" s="391"/>
      <c r="EKW2901" s="391"/>
      <c r="EKX2901" s="391"/>
      <c r="EKY2901" s="391"/>
      <c r="EKZ2901" s="391"/>
      <c r="ELA2901" s="391"/>
      <c r="ELB2901" s="391"/>
      <c r="ELC2901" s="391"/>
      <c r="ELD2901" s="391"/>
      <c r="ELE2901" s="391"/>
      <c r="ELF2901" s="391"/>
      <c r="ELG2901" s="391"/>
      <c r="ELH2901" s="391"/>
      <c r="ELI2901" s="391"/>
      <c r="ELJ2901" s="391"/>
      <c r="ELK2901" s="391"/>
      <c r="ELL2901" s="391"/>
      <c r="ELM2901" s="391"/>
      <c r="ELN2901" s="391"/>
      <c r="ELO2901" s="391"/>
      <c r="ELP2901" s="391"/>
      <c r="ELQ2901" s="391"/>
      <c r="ELR2901" s="391"/>
      <c r="ELS2901" s="391"/>
      <c r="ELT2901" s="391"/>
      <c r="ELU2901" s="391"/>
      <c r="ELV2901" s="391"/>
      <c r="ELW2901" s="391"/>
      <c r="ELX2901" s="391"/>
      <c r="ELY2901" s="391"/>
      <c r="ELZ2901" s="391"/>
      <c r="EMA2901" s="391"/>
      <c r="EMB2901" s="391"/>
      <c r="EMC2901" s="391"/>
      <c r="EMD2901" s="391"/>
      <c r="EME2901" s="391"/>
      <c r="EMF2901" s="391"/>
      <c r="EMG2901" s="391"/>
      <c r="EMH2901" s="391"/>
      <c r="EMI2901" s="391"/>
      <c r="EMJ2901" s="391"/>
      <c r="EMK2901" s="391"/>
      <c r="EML2901" s="391"/>
      <c r="EMM2901" s="391"/>
      <c r="EMN2901" s="391"/>
      <c r="EMO2901" s="391"/>
      <c r="EMP2901" s="391"/>
      <c r="EMQ2901" s="391"/>
      <c r="EMR2901" s="391"/>
      <c r="EMS2901" s="391"/>
      <c r="EMT2901" s="391"/>
      <c r="EMU2901" s="391"/>
      <c r="EMV2901" s="391"/>
      <c r="EMW2901" s="391"/>
      <c r="EMX2901" s="391"/>
      <c r="EMY2901" s="391"/>
      <c r="EMZ2901" s="391"/>
      <c r="ENA2901" s="391"/>
      <c r="ENB2901" s="391"/>
      <c r="ENC2901" s="391"/>
      <c r="END2901" s="391"/>
      <c r="ENE2901" s="391"/>
      <c r="ENF2901" s="391"/>
      <c r="ENG2901" s="391"/>
      <c r="ENH2901" s="391"/>
      <c r="ENI2901" s="391"/>
      <c r="ENJ2901" s="391"/>
      <c r="ENK2901" s="391"/>
      <c r="ENL2901" s="391"/>
      <c r="ENM2901" s="391"/>
      <c r="ENN2901" s="391"/>
      <c r="ENO2901" s="391"/>
      <c r="ENP2901" s="391"/>
      <c r="ENQ2901" s="391"/>
      <c r="ENR2901" s="391"/>
      <c r="ENS2901" s="391"/>
      <c r="ENT2901" s="391"/>
      <c r="ENU2901" s="391"/>
      <c r="ENV2901" s="391"/>
      <c r="ENW2901" s="391"/>
      <c r="ENX2901" s="391"/>
      <c r="ENY2901" s="391"/>
      <c r="ENZ2901" s="391"/>
      <c r="EOA2901" s="391"/>
      <c r="EOB2901" s="391"/>
      <c r="EOC2901" s="391"/>
      <c r="EOD2901" s="391"/>
      <c r="EOE2901" s="391"/>
      <c r="EOF2901" s="391"/>
      <c r="EOG2901" s="391"/>
      <c r="EOH2901" s="391"/>
      <c r="EOI2901" s="391"/>
      <c r="EOJ2901" s="391"/>
      <c r="EOK2901" s="391"/>
      <c r="EOL2901" s="391"/>
      <c r="EOM2901" s="391"/>
      <c r="EON2901" s="391"/>
      <c r="EOO2901" s="391"/>
      <c r="EOP2901" s="391"/>
      <c r="EOQ2901" s="391"/>
      <c r="EOR2901" s="391"/>
      <c r="EOS2901" s="391"/>
      <c r="EOT2901" s="391"/>
      <c r="EOU2901" s="391"/>
      <c r="EOV2901" s="391"/>
      <c r="EOW2901" s="391"/>
      <c r="EOX2901" s="391"/>
      <c r="EOY2901" s="391"/>
      <c r="EOZ2901" s="391"/>
      <c r="EPA2901" s="391"/>
      <c r="EPB2901" s="391"/>
      <c r="EPC2901" s="391"/>
      <c r="EPD2901" s="391"/>
      <c r="EPE2901" s="391"/>
      <c r="EPF2901" s="391"/>
      <c r="EPG2901" s="391"/>
      <c r="EPH2901" s="391"/>
      <c r="EPI2901" s="391"/>
      <c r="EPJ2901" s="391"/>
      <c r="EPK2901" s="391"/>
      <c r="EPL2901" s="391"/>
      <c r="EPM2901" s="391"/>
      <c r="EPN2901" s="391"/>
      <c r="EPO2901" s="391"/>
      <c r="EPP2901" s="391"/>
      <c r="EPQ2901" s="391"/>
      <c r="EPR2901" s="391"/>
      <c r="EPS2901" s="391"/>
      <c r="EPT2901" s="391"/>
      <c r="EPU2901" s="391"/>
      <c r="EPV2901" s="391"/>
      <c r="EPW2901" s="391"/>
      <c r="EPX2901" s="391"/>
      <c r="EPY2901" s="391"/>
      <c r="EPZ2901" s="391"/>
      <c r="EQA2901" s="391"/>
      <c r="EQB2901" s="391"/>
      <c r="EQC2901" s="391"/>
      <c r="EQD2901" s="391"/>
      <c r="EQE2901" s="391"/>
      <c r="EQF2901" s="391"/>
      <c r="EQG2901" s="391"/>
      <c r="EQH2901" s="391"/>
      <c r="EQI2901" s="391"/>
      <c r="EQJ2901" s="391"/>
      <c r="EQK2901" s="391"/>
      <c r="EQL2901" s="391"/>
      <c r="EQM2901" s="391"/>
      <c r="EQN2901" s="391"/>
      <c r="EQO2901" s="391"/>
      <c r="EQP2901" s="391"/>
      <c r="EQQ2901" s="391"/>
      <c r="EQR2901" s="391"/>
      <c r="EQS2901" s="391"/>
      <c r="EQT2901" s="391"/>
      <c r="EQU2901" s="391"/>
      <c r="EQV2901" s="391"/>
      <c r="EQW2901" s="391"/>
      <c r="EQX2901" s="391"/>
      <c r="EQY2901" s="391"/>
      <c r="EQZ2901" s="391"/>
      <c r="ERA2901" s="391"/>
      <c r="ERB2901" s="391"/>
      <c r="ERC2901" s="391"/>
      <c r="ERD2901" s="391"/>
      <c r="ERE2901" s="391"/>
      <c r="ERF2901" s="391"/>
      <c r="ERG2901" s="391"/>
      <c r="ERH2901" s="391"/>
      <c r="ERI2901" s="391"/>
      <c r="ERJ2901" s="391"/>
      <c r="ERK2901" s="391"/>
      <c r="ERL2901" s="391"/>
      <c r="ERM2901" s="391"/>
      <c r="ERN2901" s="391"/>
      <c r="ERO2901" s="391"/>
      <c r="ERP2901" s="391"/>
      <c r="ERQ2901" s="391"/>
      <c r="ERR2901" s="391"/>
      <c r="ERS2901" s="391"/>
      <c r="ERT2901" s="391"/>
      <c r="ERU2901" s="391"/>
      <c r="ERV2901" s="391"/>
      <c r="ERW2901" s="391"/>
      <c r="ERX2901" s="391"/>
      <c r="ERY2901" s="391"/>
      <c r="ERZ2901" s="391"/>
      <c r="ESA2901" s="391"/>
      <c r="ESB2901" s="391"/>
      <c r="ESC2901" s="391"/>
      <c r="ESD2901" s="391"/>
      <c r="ESE2901" s="391"/>
      <c r="ESF2901" s="391"/>
      <c r="ESG2901" s="391"/>
      <c r="ESH2901" s="391"/>
      <c r="ESI2901" s="391"/>
      <c r="ESJ2901" s="391"/>
      <c r="ESK2901" s="391"/>
      <c r="ESL2901" s="391"/>
      <c r="ESM2901" s="391"/>
      <c r="ESN2901" s="391"/>
      <c r="ESO2901" s="391"/>
      <c r="ESP2901" s="391"/>
      <c r="ESQ2901" s="391"/>
      <c r="ESR2901" s="391"/>
      <c r="ESS2901" s="391"/>
      <c r="EST2901" s="391"/>
      <c r="ESU2901" s="391"/>
      <c r="ESV2901" s="391"/>
      <c r="ESW2901" s="391"/>
      <c r="ESX2901" s="391"/>
      <c r="ESY2901" s="391"/>
      <c r="ESZ2901" s="391"/>
      <c r="ETA2901" s="391"/>
      <c r="ETB2901" s="391"/>
      <c r="ETC2901" s="391"/>
      <c r="ETD2901" s="391"/>
      <c r="ETE2901" s="391"/>
      <c r="ETF2901" s="391"/>
      <c r="ETG2901" s="391"/>
      <c r="ETH2901" s="391"/>
      <c r="ETI2901" s="391"/>
      <c r="ETJ2901" s="391"/>
      <c r="ETK2901" s="391"/>
      <c r="ETL2901" s="391"/>
      <c r="ETM2901" s="391"/>
      <c r="ETN2901" s="391"/>
      <c r="ETO2901" s="391"/>
      <c r="ETP2901" s="391"/>
      <c r="ETQ2901" s="391"/>
      <c r="ETR2901" s="391"/>
      <c r="ETS2901" s="391"/>
      <c r="ETT2901" s="391"/>
      <c r="ETU2901" s="391"/>
      <c r="ETV2901" s="391"/>
      <c r="ETW2901" s="391"/>
      <c r="ETX2901" s="391"/>
      <c r="ETY2901" s="391"/>
      <c r="ETZ2901" s="391"/>
      <c r="EUA2901" s="391"/>
      <c r="EUB2901" s="391"/>
      <c r="EUC2901" s="391"/>
      <c r="EUD2901" s="391"/>
      <c r="EUE2901" s="391"/>
      <c r="EUF2901" s="391"/>
      <c r="EUG2901" s="391"/>
      <c r="EUH2901" s="391"/>
      <c r="EUI2901" s="391"/>
      <c r="EUJ2901" s="391"/>
      <c r="EUK2901" s="391"/>
      <c r="EUL2901" s="391"/>
      <c r="EUM2901" s="391"/>
      <c r="EUN2901" s="391"/>
      <c r="EUO2901" s="391"/>
      <c r="EUP2901" s="391"/>
      <c r="EUQ2901" s="391"/>
      <c r="EUR2901" s="391"/>
      <c r="EUS2901" s="391"/>
      <c r="EUT2901" s="391"/>
      <c r="EUU2901" s="391"/>
      <c r="EUV2901" s="391"/>
      <c r="EUW2901" s="391"/>
      <c r="EUX2901" s="391"/>
      <c r="EUY2901" s="391"/>
      <c r="EUZ2901" s="391"/>
      <c r="EVA2901" s="391"/>
      <c r="EVB2901" s="391"/>
      <c r="EVC2901" s="391"/>
      <c r="EVD2901" s="391"/>
      <c r="EVE2901" s="391"/>
      <c r="EVF2901" s="391"/>
      <c r="EVG2901" s="391"/>
      <c r="EVH2901" s="391"/>
      <c r="EVI2901" s="391"/>
      <c r="EVJ2901" s="391"/>
      <c r="EVK2901" s="391"/>
      <c r="EVL2901" s="391"/>
      <c r="EVM2901" s="391"/>
      <c r="EVN2901" s="391"/>
      <c r="EVO2901" s="391"/>
      <c r="EVP2901" s="391"/>
      <c r="EVQ2901" s="391"/>
      <c r="EVR2901" s="391"/>
      <c r="EVS2901" s="391"/>
      <c r="EVT2901" s="391"/>
      <c r="EVU2901" s="391"/>
      <c r="EVV2901" s="391"/>
      <c r="EVW2901" s="391"/>
      <c r="EVX2901" s="391"/>
      <c r="EVY2901" s="391"/>
      <c r="EVZ2901" s="391"/>
      <c r="EWA2901" s="391"/>
      <c r="EWB2901" s="391"/>
      <c r="EWC2901" s="391"/>
      <c r="EWD2901" s="391"/>
      <c r="EWE2901" s="391"/>
      <c r="EWF2901" s="391"/>
      <c r="EWG2901" s="391"/>
      <c r="EWH2901" s="391"/>
      <c r="EWI2901" s="391"/>
      <c r="EWJ2901" s="391"/>
      <c r="EWK2901" s="391"/>
      <c r="EWL2901" s="391"/>
      <c r="EWM2901" s="391"/>
      <c r="EWN2901" s="391"/>
      <c r="EWO2901" s="391"/>
      <c r="EWP2901" s="391"/>
      <c r="EWQ2901" s="391"/>
      <c r="EWR2901" s="391"/>
      <c r="EWS2901" s="391"/>
      <c r="EWT2901" s="391"/>
      <c r="EWU2901" s="391"/>
      <c r="EWV2901" s="391"/>
      <c r="EWW2901" s="391"/>
      <c r="EWX2901" s="391"/>
      <c r="EWY2901" s="391"/>
      <c r="EWZ2901" s="391"/>
      <c r="EXA2901" s="391"/>
      <c r="EXB2901" s="391"/>
      <c r="EXC2901" s="391"/>
      <c r="EXD2901" s="391"/>
      <c r="EXE2901" s="391"/>
      <c r="EXF2901" s="391"/>
      <c r="EXG2901" s="391"/>
      <c r="EXH2901" s="391"/>
      <c r="EXI2901" s="391"/>
      <c r="EXJ2901" s="391"/>
      <c r="EXK2901" s="391"/>
      <c r="EXL2901" s="391"/>
      <c r="EXM2901" s="391"/>
      <c r="EXN2901" s="391"/>
      <c r="EXO2901" s="391"/>
      <c r="EXP2901" s="391"/>
      <c r="EXQ2901" s="391"/>
      <c r="EXR2901" s="391"/>
      <c r="EXS2901" s="391"/>
      <c r="EXT2901" s="391"/>
      <c r="EXU2901" s="391"/>
      <c r="EXV2901" s="391"/>
      <c r="EXW2901" s="391"/>
      <c r="EXX2901" s="391"/>
      <c r="EXY2901" s="391"/>
      <c r="EXZ2901" s="391"/>
      <c r="EYA2901" s="391"/>
      <c r="EYB2901" s="391"/>
      <c r="EYC2901" s="391"/>
      <c r="EYD2901" s="391"/>
      <c r="EYE2901" s="391"/>
      <c r="EYF2901" s="391"/>
      <c r="EYG2901" s="391"/>
      <c r="EYH2901" s="391"/>
      <c r="EYI2901" s="391"/>
      <c r="EYJ2901" s="391"/>
      <c r="EYK2901" s="391"/>
      <c r="EYL2901" s="391"/>
      <c r="EYM2901" s="391"/>
      <c r="EYN2901" s="391"/>
      <c r="EYO2901" s="391"/>
      <c r="EYP2901" s="391"/>
      <c r="EYQ2901" s="391"/>
      <c r="EYR2901" s="391"/>
      <c r="EYS2901" s="391"/>
      <c r="EYT2901" s="391"/>
      <c r="EYU2901" s="391"/>
      <c r="EYV2901" s="391"/>
      <c r="EYW2901" s="391"/>
      <c r="EYX2901" s="391"/>
      <c r="EYY2901" s="391"/>
      <c r="EYZ2901" s="391"/>
      <c r="EZA2901" s="391"/>
      <c r="EZB2901" s="391"/>
      <c r="EZC2901" s="391"/>
      <c r="EZD2901" s="391"/>
      <c r="EZE2901" s="391"/>
      <c r="EZF2901" s="391"/>
      <c r="EZG2901" s="391"/>
      <c r="EZH2901" s="391"/>
      <c r="EZI2901" s="391"/>
      <c r="EZJ2901" s="391"/>
      <c r="EZK2901" s="391"/>
      <c r="EZL2901" s="391"/>
      <c r="EZM2901" s="391"/>
      <c r="EZN2901" s="391"/>
      <c r="EZO2901" s="391"/>
      <c r="EZP2901" s="391"/>
      <c r="EZQ2901" s="391"/>
      <c r="EZR2901" s="391"/>
      <c r="EZS2901" s="391"/>
      <c r="EZT2901" s="391"/>
      <c r="EZU2901" s="391"/>
      <c r="EZV2901" s="391"/>
      <c r="EZW2901" s="391"/>
      <c r="EZX2901" s="391"/>
      <c r="EZY2901" s="391"/>
      <c r="EZZ2901" s="391"/>
      <c r="FAA2901" s="391"/>
      <c r="FAB2901" s="391"/>
      <c r="FAC2901" s="391"/>
      <c r="FAD2901" s="391"/>
      <c r="FAE2901" s="391"/>
      <c r="FAF2901" s="391"/>
      <c r="FAG2901" s="391"/>
      <c r="FAH2901" s="391"/>
      <c r="FAI2901" s="391"/>
      <c r="FAJ2901" s="391"/>
      <c r="FAK2901" s="391"/>
      <c r="FAL2901" s="391"/>
      <c r="FAM2901" s="391"/>
      <c r="FAN2901" s="391"/>
      <c r="FAO2901" s="391"/>
      <c r="FAP2901" s="391"/>
      <c r="FAQ2901" s="391"/>
      <c r="FAR2901" s="391"/>
      <c r="FAS2901" s="391"/>
      <c r="FAT2901" s="391"/>
      <c r="FAU2901" s="391"/>
      <c r="FAV2901" s="391"/>
      <c r="FAW2901" s="391"/>
      <c r="FAX2901" s="391"/>
      <c r="FAY2901" s="391"/>
      <c r="FAZ2901" s="391"/>
      <c r="FBA2901" s="391"/>
      <c r="FBB2901" s="391"/>
      <c r="FBC2901" s="391"/>
      <c r="FBD2901" s="391"/>
      <c r="FBE2901" s="391"/>
      <c r="FBF2901" s="391"/>
      <c r="FBG2901" s="391"/>
      <c r="FBH2901" s="391"/>
      <c r="FBI2901" s="391"/>
      <c r="FBJ2901" s="391"/>
      <c r="FBK2901" s="391"/>
      <c r="FBL2901" s="391"/>
      <c r="FBM2901" s="391"/>
      <c r="FBN2901" s="391"/>
      <c r="FBO2901" s="391"/>
      <c r="FBP2901" s="391"/>
      <c r="FBQ2901" s="391"/>
      <c r="FBR2901" s="391"/>
      <c r="FBS2901" s="391"/>
      <c r="FBT2901" s="391"/>
      <c r="FBU2901" s="391"/>
      <c r="FBV2901" s="391"/>
      <c r="FBW2901" s="391"/>
      <c r="FBX2901" s="391"/>
      <c r="FBY2901" s="391"/>
      <c r="FBZ2901" s="391"/>
      <c r="FCA2901" s="391"/>
      <c r="FCB2901" s="391"/>
      <c r="FCC2901" s="391"/>
      <c r="FCD2901" s="391"/>
      <c r="FCE2901" s="391"/>
      <c r="FCF2901" s="391"/>
      <c r="FCG2901" s="391"/>
      <c r="FCH2901" s="391"/>
      <c r="FCI2901" s="391"/>
      <c r="FCJ2901" s="391"/>
      <c r="FCK2901" s="391"/>
      <c r="FCL2901" s="391"/>
      <c r="FCM2901" s="391"/>
      <c r="FCN2901" s="391"/>
      <c r="FCO2901" s="391"/>
      <c r="FCP2901" s="391"/>
      <c r="FCQ2901" s="391"/>
      <c r="FCR2901" s="391"/>
      <c r="FCS2901" s="391"/>
      <c r="FCT2901" s="391"/>
      <c r="FCU2901" s="391"/>
      <c r="FCV2901" s="391"/>
      <c r="FCW2901" s="391"/>
      <c r="FCX2901" s="391"/>
      <c r="FCY2901" s="391"/>
      <c r="FCZ2901" s="391"/>
      <c r="FDA2901" s="391"/>
      <c r="FDB2901" s="391"/>
      <c r="FDC2901" s="391"/>
      <c r="FDD2901" s="391"/>
      <c r="FDE2901" s="391"/>
      <c r="FDF2901" s="391"/>
      <c r="FDG2901" s="391"/>
      <c r="FDH2901" s="391"/>
      <c r="FDI2901" s="391"/>
      <c r="FDJ2901" s="391"/>
      <c r="FDK2901" s="391"/>
      <c r="FDL2901" s="391"/>
      <c r="FDM2901" s="391"/>
      <c r="FDN2901" s="391"/>
      <c r="FDO2901" s="391"/>
      <c r="FDP2901" s="391"/>
      <c r="FDQ2901" s="391"/>
      <c r="FDR2901" s="391"/>
      <c r="FDS2901" s="391"/>
      <c r="FDT2901" s="391"/>
      <c r="FDU2901" s="391"/>
      <c r="FDV2901" s="391"/>
      <c r="FDW2901" s="391"/>
      <c r="FDX2901" s="391"/>
      <c r="FDY2901" s="391"/>
      <c r="FDZ2901" s="391"/>
      <c r="FEA2901" s="391"/>
      <c r="FEB2901" s="391"/>
      <c r="FEC2901" s="391"/>
      <c r="FED2901" s="391"/>
      <c r="FEE2901" s="391"/>
      <c r="FEF2901" s="391"/>
      <c r="FEG2901" s="391"/>
      <c r="FEH2901" s="391"/>
      <c r="FEI2901" s="391"/>
      <c r="FEJ2901" s="391"/>
      <c r="FEK2901" s="391"/>
      <c r="FEL2901" s="391"/>
      <c r="FEM2901" s="391"/>
      <c r="FEN2901" s="391"/>
      <c r="FEO2901" s="391"/>
      <c r="FEP2901" s="391"/>
      <c r="FEQ2901" s="391"/>
      <c r="FER2901" s="391"/>
      <c r="FES2901" s="391"/>
      <c r="FET2901" s="391"/>
      <c r="FEU2901" s="391"/>
      <c r="FEV2901" s="391"/>
      <c r="FEW2901" s="391"/>
      <c r="FEX2901" s="391"/>
      <c r="FEY2901" s="391"/>
      <c r="FEZ2901" s="391"/>
      <c r="FFA2901" s="391"/>
      <c r="FFB2901" s="391"/>
      <c r="FFC2901" s="391"/>
      <c r="FFD2901" s="391"/>
      <c r="FFE2901" s="391"/>
      <c r="FFF2901" s="391"/>
      <c r="FFG2901" s="391"/>
      <c r="FFH2901" s="391"/>
      <c r="FFI2901" s="391"/>
      <c r="FFJ2901" s="391"/>
      <c r="FFK2901" s="391"/>
      <c r="FFL2901" s="391"/>
      <c r="FFM2901" s="391"/>
      <c r="FFN2901" s="391"/>
      <c r="FFO2901" s="391"/>
      <c r="FFP2901" s="391"/>
      <c r="FFQ2901" s="391"/>
      <c r="FFR2901" s="391"/>
      <c r="FFS2901" s="391"/>
      <c r="FFT2901" s="391"/>
      <c r="FFU2901" s="391"/>
      <c r="FFV2901" s="391"/>
      <c r="FFW2901" s="391"/>
      <c r="FFX2901" s="391"/>
      <c r="FFY2901" s="391"/>
      <c r="FFZ2901" s="391"/>
      <c r="FGA2901" s="391"/>
      <c r="FGB2901" s="391"/>
      <c r="FGC2901" s="391"/>
      <c r="FGD2901" s="391"/>
      <c r="FGE2901" s="391"/>
      <c r="FGF2901" s="391"/>
      <c r="FGG2901" s="391"/>
      <c r="FGH2901" s="391"/>
      <c r="FGI2901" s="391"/>
      <c r="FGJ2901" s="391"/>
      <c r="FGK2901" s="391"/>
      <c r="FGL2901" s="391"/>
      <c r="FGM2901" s="391"/>
      <c r="FGN2901" s="391"/>
      <c r="FGO2901" s="391"/>
      <c r="FGP2901" s="391"/>
      <c r="FGQ2901" s="391"/>
      <c r="FGR2901" s="391"/>
      <c r="FGS2901" s="391"/>
      <c r="FGT2901" s="391"/>
      <c r="FGU2901" s="391"/>
      <c r="FGV2901" s="391"/>
      <c r="FGW2901" s="391"/>
      <c r="FGX2901" s="391"/>
      <c r="FGY2901" s="391"/>
      <c r="FGZ2901" s="391"/>
      <c r="FHA2901" s="391"/>
      <c r="FHB2901" s="391"/>
      <c r="FHC2901" s="391"/>
      <c r="FHD2901" s="391"/>
      <c r="FHE2901" s="391"/>
      <c r="FHF2901" s="391"/>
      <c r="FHG2901" s="391"/>
      <c r="FHH2901" s="391"/>
      <c r="FHI2901" s="391"/>
      <c r="FHJ2901" s="391"/>
      <c r="FHK2901" s="391"/>
      <c r="FHL2901" s="391"/>
      <c r="FHM2901" s="391"/>
      <c r="FHN2901" s="391"/>
      <c r="FHO2901" s="391"/>
      <c r="FHP2901" s="391"/>
      <c r="FHQ2901" s="391"/>
      <c r="FHR2901" s="391"/>
      <c r="FHS2901" s="391"/>
      <c r="FHT2901" s="391"/>
      <c r="FHU2901" s="391"/>
      <c r="FHV2901" s="391"/>
      <c r="FHW2901" s="391"/>
      <c r="FHX2901" s="391"/>
      <c r="FHY2901" s="391"/>
      <c r="FHZ2901" s="391"/>
      <c r="FIA2901" s="391"/>
      <c r="FIB2901" s="391"/>
      <c r="FIC2901" s="391"/>
      <c r="FID2901" s="391"/>
      <c r="FIE2901" s="391"/>
      <c r="FIF2901" s="391"/>
      <c r="FIG2901" s="391"/>
      <c r="FIH2901" s="391"/>
      <c r="FII2901" s="391"/>
      <c r="FIJ2901" s="391"/>
      <c r="FIK2901" s="391"/>
      <c r="FIL2901" s="391"/>
      <c r="FIM2901" s="391"/>
      <c r="FIN2901" s="391"/>
      <c r="FIO2901" s="391"/>
      <c r="FIP2901" s="391"/>
      <c r="FIQ2901" s="391"/>
      <c r="FIR2901" s="391"/>
      <c r="FIS2901" s="391"/>
      <c r="FIT2901" s="391"/>
      <c r="FIU2901" s="391"/>
      <c r="FIV2901" s="391"/>
      <c r="FIW2901" s="391"/>
      <c r="FIX2901" s="391"/>
      <c r="FIY2901" s="391"/>
      <c r="FIZ2901" s="391"/>
      <c r="FJA2901" s="391"/>
      <c r="FJB2901" s="391"/>
      <c r="FJC2901" s="391"/>
      <c r="FJD2901" s="391"/>
      <c r="FJE2901" s="391"/>
      <c r="FJF2901" s="391"/>
      <c r="FJG2901" s="391"/>
      <c r="FJH2901" s="391"/>
      <c r="FJI2901" s="391"/>
      <c r="FJJ2901" s="391"/>
      <c r="FJK2901" s="391"/>
      <c r="FJL2901" s="391"/>
      <c r="FJM2901" s="391"/>
      <c r="FJN2901" s="391"/>
      <c r="FJO2901" s="391"/>
      <c r="FJP2901" s="391"/>
      <c r="FJQ2901" s="391"/>
      <c r="FJR2901" s="391"/>
      <c r="FJS2901" s="391"/>
      <c r="FJT2901" s="391"/>
      <c r="FJU2901" s="391"/>
      <c r="FJV2901" s="391"/>
      <c r="FJW2901" s="391"/>
      <c r="FJX2901" s="391"/>
      <c r="FJY2901" s="391"/>
      <c r="FJZ2901" s="391"/>
      <c r="FKA2901" s="391"/>
      <c r="FKB2901" s="391"/>
      <c r="FKC2901" s="391"/>
      <c r="FKD2901" s="391"/>
      <c r="FKE2901" s="391"/>
      <c r="FKF2901" s="391"/>
      <c r="FKG2901" s="391"/>
      <c r="FKH2901" s="391"/>
      <c r="FKI2901" s="391"/>
      <c r="FKJ2901" s="391"/>
      <c r="FKK2901" s="391"/>
      <c r="FKL2901" s="391"/>
      <c r="FKM2901" s="391"/>
      <c r="FKN2901" s="391"/>
      <c r="FKO2901" s="391"/>
      <c r="FKP2901" s="391"/>
      <c r="FKQ2901" s="391"/>
      <c r="FKR2901" s="391"/>
      <c r="FKS2901" s="391"/>
      <c r="FKT2901" s="391"/>
      <c r="FKU2901" s="391"/>
      <c r="FKV2901" s="391"/>
      <c r="FKW2901" s="391"/>
      <c r="FKX2901" s="391"/>
      <c r="FKY2901" s="391"/>
      <c r="FKZ2901" s="391"/>
      <c r="FLA2901" s="391"/>
      <c r="FLB2901" s="391"/>
      <c r="FLC2901" s="391"/>
      <c r="FLD2901" s="391"/>
      <c r="FLE2901" s="391"/>
      <c r="FLF2901" s="391"/>
      <c r="FLG2901" s="391"/>
      <c r="FLH2901" s="391"/>
      <c r="FLI2901" s="391"/>
      <c r="FLJ2901" s="391"/>
      <c r="FLK2901" s="391"/>
      <c r="FLL2901" s="391"/>
      <c r="FLM2901" s="391"/>
      <c r="FLN2901" s="391"/>
      <c r="FLO2901" s="391"/>
      <c r="FLP2901" s="391"/>
      <c r="FLQ2901" s="391"/>
      <c r="FLR2901" s="391"/>
      <c r="FLS2901" s="391"/>
      <c r="FLT2901" s="391"/>
      <c r="FLU2901" s="391"/>
      <c r="FLV2901" s="391"/>
      <c r="FLW2901" s="391"/>
      <c r="FLX2901" s="391"/>
      <c r="FLY2901" s="391"/>
      <c r="FLZ2901" s="391"/>
      <c r="FMA2901" s="391"/>
      <c r="FMB2901" s="391"/>
      <c r="FMC2901" s="391"/>
      <c r="FMD2901" s="391"/>
      <c r="FME2901" s="391"/>
      <c r="FMF2901" s="391"/>
      <c r="FMG2901" s="391"/>
      <c r="FMH2901" s="391"/>
      <c r="FMI2901" s="391"/>
      <c r="FMJ2901" s="391"/>
      <c r="FMK2901" s="391"/>
      <c r="FML2901" s="391"/>
      <c r="FMM2901" s="391"/>
      <c r="FMN2901" s="391"/>
      <c r="FMO2901" s="391"/>
      <c r="FMP2901" s="391"/>
      <c r="FMQ2901" s="391"/>
      <c r="FMR2901" s="391"/>
      <c r="FMS2901" s="391"/>
      <c r="FMT2901" s="391"/>
      <c r="FMU2901" s="391"/>
      <c r="FMV2901" s="391"/>
      <c r="FMW2901" s="391"/>
      <c r="FMX2901" s="391"/>
      <c r="FMY2901" s="391"/>
      <c r="FMZ2901" s="391"/>
      <c r="FNA2901" s="391"/>
      <c r="FNB2901" s="391"/>
      <c r="FNC2901" s="391"/>
      <c r="FND2901" s="391"/>
      <c r="FNE2901" s="391"/>
      <c r="FNF2901" s="391"/>
      <c r="FNG2901" s="391"/>
      <c r="FNH2901" s="391"/>
      <c r="FNI2901" s="391"/>
      <c r="FNJ2901" s="391"/>
      <c r="FNK2901" s="391"/>
      <c r="FNL2901" s="391"/>
      <c r="FNM2901" s="391"/>
      <c r="FNN2901" s="391"/>
      <c r="FNO2901" s="391"/>
      <c r="FNP2901" s="391"/>
      <c r="FNQ2901" s="391"/>
      <c r="FNR2901" s="391"/>
      <c r="FNS2901" s="391"/>
      <c r="FNT2901" s="391"/>
      <c r="FNU2901" s="391"/>
      <c r="FNV2901" s="391"/>
      <c r="FNW2901" s="391"/>
      <c r="FNX2901" s="391"/>
      <c r="FNY2901" s="391"/>
      <c r="FNZ2901" s="391"/>
      <c r="FOA2901" s="391"/>
      <c r="FOB2901" s="391"/>
      <c r="FOC2901" s="391"/>
      <c r="FOD2901" s="391"/>
      <c r="FOE2901" s="391"/>
      <c r="FOF2901" s="391"/>
      <c r="FOG2901" s="391"/>
      <c r="FOH2901" s="391"/>
      <c r="FOI2901" s="391"/>
      <c r="FOJ2901" s="391"/>
      <c r="FOK2901" s="391"/>
      <c r="FOL2901" s="391"/>
      <c r="FOM2901" s="391"/>
      <c r="FON2901" s="391"/>
      <c r="FOO2901" s="391"/>
      <c r="FOP2901" s="391"/>
      <c r="FOQ2901" s="391"/>
      <c r="FOR2901" s="391"/>
      <c r="FOS2901" s="391"/>
      <c r="FOT2901" s="391"/>
      <c r="FOU2901" s="391"/>
      <c r="FOV2901" s="391"/>
      <c r="FOW2901" s="391"/>
      <c r="FOX2901" s="391"/>
      <c r="FOY2901" s="391"/>
      <c r="FOZ2901" s="391"/>
      <c r="FPA2901" s="391"/>
      <c r="FPB2901" s="391"/>
      <c r="FPC2901" s="391"/>
      <c r="FPD2901" s="391"/>
      <c r="FPE2901" s="391"/>
      <c r="FPF2901" s="391"/>
      <c r="FPG2901" s="391"/>
      <c r="FPH2901" s="391"/>
      <c r="FPI2901" s="391"/>
      <c r="FPJ2901" s="391"/>
      <c r="FPK2901" s="391"/>
      <c r="FPL2901" s="391"/>
      <c r="FPM2901" s="391"/>
      <c r="FPN2901" s="391"/>
      <c r="FPO2901" s="391"/>
      <c r="FPP2901" s="391"/>
      <c r="FPQ2901" s="391"/>
      <c r="FPR2901" s="391"/>
      <c r="FPS2901" s="391"/>
      <c r="FPT2901" s="391"/>
      <c r="FPU2901" s="391"/>
      <c r="FPV2901" s="391"/>
      <c r="FPW2901" s="391"/>
      <c r="FPX2901" s="391"/>
      <c r="FPY2901" s="391"/>
      <c r="FPZ2901" s="391"/>
      <c r="FQA2901" s="391"/>
      <c r="FQB2901" s="391"/>
      <c r="FQC2901" s="391"/>
      <c r="FQD2901" s="391"/>
      <c r="FQE2901" s="391"/>
      <c r="FQF2901" s="391"/>
      <c r="FQG2901" s="391"/>
      <c r="FQH2901" s="391"/>
      <c r="FQI2901" s="391"/>
      <c r="FQJ2901" s="391"/>
      <c r="FQK2901" s="391"/>
      <c r="FQL2901" s="391"/>
      <c r="FQM2901" s="391"/>
      <c r="FQN2901" s="391"/>
      <c r="FQO2901" s="391"/>
      <c r="FQP2901" s="391"/>
      <c r="FQQ2901" s="391"/>
      <c r="FQR2901" s="391"/>
      <c r="FQS2901" s="391"/>
      <c r="FQT2901" s="391"/>
      <c r="FQU2901" s="391"/>
      <c r="FQV2901" s="391"/>
      <c r="FQW2901" s="391"/>
      <c r="FQX2901" s="391"/>
      <c r="FQY2901" s="391"/>
      <c r="FQZ2901" s="391"/>
      <c r="FRA2901" s="391"/>
      <c r="FRB2901" s="391"/>
      <c r="FRC2901" s="391"/>
      <c r="FRD2901" s="391"/>
      <c r="FRE2901" s="391"/>
      <c r="FRF2901" s="391"/>
      <c r="FRG2901" s="391"/>
      <c r="FRH2901" s="391"/>
      <c r="FRI2901" s="391"/>
      <c r="FRJ2901" s="391"/>
      <c r="FRK2901" s="391"/>
      <c r="FRL2901" s="391"/>
      <c r="FRM2901" s="391"/>
      <c r="FRN2901" s="391"/>
      <c r="FRO2901" s="391"/>
      <c r="FRP2901" s="391"/>
      <c r="FRQ2901" s="391"/>
      <c r="FRR2901" s="391"/>
      <c r="FRS2901" s="391"/>
      <c r="FRT2901" s="391"/>
      <c r="FRU2901" s="391"/>
      <c r="FRV2901" s="391"/>
      <c r="FRW2901" s="391"/>
      <c r="FRX2901" s="391"/>
      <c r="FRY2901" s="391"/>
      <c r="FRZ2901" s="391"/>
      <c r="FSA2901" s="391"/>
      <c r="FSB2901" s="391"/>
      <c r="FSC2901" s="391"/>
      <c r="FSD2901" s="391"/>
      <c r="FSE2901" s="391"/>
      <c r="FSF2901" s="391"/>
      <c r="FSG2901" s="391"/>
      <c r="FSH2901" s="391"/>
      <c r="FSI2901" s="391"/>
      <c r="FSJ2901" s="391"/>
      <c r="FSK2901" s="391"/>
      <c r="FSL2901" s="391"/>
      <c r="FSM2901" s="391"/>
      <c r="FSN2901" s="391"/>
      <c r="FSO2901" s="391"/>
      <c r="FSP2901" s="391"/>
      <c r="FSQ2901" s="391"/>
      <c r="FSR2901" s="391"/>
      <c r="FSS2901" s="391"/>
      <c r="FST2901" s="391"/>
      <c r="FSU2901" s="391"/>
      <c r="FSV2901" s="391"/>
      <c r="FSW2901" s="391"/>
      <c r="FSX2901" s="391"/>
      <c r="FSY2901" s="391"/>
      <c r="FSZ2901" s="391"/>
      <c r="FTA2901" s="391"/>
      <c r="FTB2901" s="391"/>
      <c r="FTC2901" s="391"/>
      <c r="FTD2901" s="391"/>
      <c r="FTE2901" s="391"/>
      <c r="FTF2901" s="391"/>
      <c r="FTG2901" s="391"/>
      <c r="FTH2901" s="391"/>
      <c r="FTI2901" s="391"/>
      <c r="FTJ2901" s="391"/>
      <c r="FTK2901" s="391"/>
      <c r="FTL2901" s="391"/>
      <c r="FTM2901" s="391"/>
      <c r="FTN2901" s="391"/>
      <c r="FTO2901" s="391"/>
      <c r="FTP2901" s="391"/>
      <c r="FTQ2901" s="391"/>
      <c r="FTR2901" s="391"/>
      <c r="FTS2901" s="391"/>
      <c r="FTT2901" s="391"/>
      <c r="FTU2901" s="391"/>
      <c r="FTV2901" s="391"/>
      <c r="FTW2901" s="391"/>
      <c r="FTX2901" s="391"/>
      <c r="FTY2901" s="391"/>
      <c r="FTZ2901" s="391"/>
      <c r="FUA2901" s="391"/>
      <c r="FUB2901" s="391"/>
      <c r="FUC2901" s="391"/>
      <c r="FUD2901" s="391"/>
      <c r="FUE2901" s="391"/>
      <c r="FUF2901" s="391"/>
      <c r="FUG2901" s="391"/>
      <c r="FUH2901" s="391"/>
      <c r="FUI2901" s="391"/>
      <c r="FUJ2901" s="391"/>
      <c r="FUK2901" s="391"/>
      <c r="FUL2901" s="391"/>
      <c r="FUM2901" s="391"/>
      <c r="FUN2901" s="391"/>
      <c r="FUO2901" s="391"/>
      <c r="FUP2901" s="391"/>
      <c r="FUQ2901" s="391"/>
      <c r="FUR2901" s="391"/>
      <c r="FUS2901" s="391"/>
      <c r="FUT2901" s="391"/>
      <c r="FUU2901" s="391"/>
      <c r="FUV2901" s="391"/>
      <c r="FUW2901" s="391"/>
      <c r="FUX2901" s="391"/>
      <c r="FUY2901" s="391"/>
      <c r="FUZ2901" s="391"/>
      <c r="FVA2901" s="391"/>
      <c r="FVB2901" s="391"/>
      <c r="FVC2901" s="391"/>
      <c r="FVD2901" s="391"/>
      <c r="FVE2901" s="391"/>
      <c r="FVF2901" s="391"/>
      <c r="FVG2901" s="391"/>
      <c r="FVH2901" s="391"/>
      <c r="FVI2901" s="391"/>
      <c r="FVJ2901" s="391"/>
      <c r="FVK2901" s="391"/>
      <c r="FVL2901" s="391"/>
      <c r="FVM2901" s="391"/>
      <c r="FVN2901" s="391"/>
      <c r="FVO2901" s="391"/>
      <c r="FVP2901" s="391"/>
      <c r="FVQ2901" s="391"/>
      <c r="FVR2901" s="391"/>
      <c r="FVS2901" s="391"/>
      <c r="FVT2901" s="391"/>
      <c r="FVU2901" s="391"/>
      <c r="FVV2901" s="391"/>
      <c r="FVW2901" s="391"/>
      <c r="FVX2901" s="391"/>
      <c r="FVY2901" s="391"/>
      <c r="FVZ2901" s="391"/>
      <c r="FWA2901" s="391"/>
      <c r="FWB2901" s="391"/>
      <c r="FWC2901" s="391"/>
      <c r="FWD2901" s="391"/>
      <c r="FWE2901" s="391"/>
      <c r="FWF2901" s="391"/>
      <c r="FWG2901" s="391"/>
      <c r="FWH2901" s="391"/>
      <c r="FWI2901" s="391"/>
      <c r="FWJ2901" s="391"/>
      <c r="FWK2901" s="391"/>
      <c r="FWL2901" s="391"/>
      <c r="FWM2901" s="391"/>
      <c r="FWN2901" s="391"/>
      <c r="FWO2901" s="391"/>
      <c r="FWP2901" s="391"/>
      <c r="FWQ2901" s="391"/>
      <c r="FWR2901" s="391"/>
      <c r="FWS2901" s="391"/>
      <c r="FWT2901" s="391"/>
      <c r="FWU2901" s="391"/>
      <c r="FWV2901" s="391"/>
      <c r="FWW2901" s="391"/>
      <c r="FWX2901" s="391"/>
      <c r="FWY2901" s="391"/>
      <c r="FWZ2901" s="391"/>
      <c r="FXA2901" s="391"/>
      <c r="FXB2901" s="391"/>
      <c r="FXC2901" s="391"/>
      <c r="FXD2901" s="391"/>
      <c r="FXE2901" s="391"/>
      <c r="FXF2901" s="391"/>
      <c r="FXG2901" s="391"/>
      <c r="FXH2901" s="391"/>
      <c r="FXI2901" s="391"/>
      <c r="FXJ2901" s="391"/>
      <c r="FXK2901" s="391"/>
      <c r="FXL2901" s="391"/>
      <c r="FXM2901" s="391"/>
      <c r="FXN2901" s="391"/>
      <c r="FXO2901" s="391"/>
      <c r="FXP2901" s="391"/>
      <c r="FXQ2901" s="391"/>
      <c r="FXR2901" s="391"/>
      <c r="FXS2901" s="391"/>
      <c r="FXT2901" s="391"/>
      <c r="FXU2901" s="391"/>
      <c r="FXV2901" s="391"/>
      <c r="FXW2901" s="391"/>
      <c r="FXX2901" s="391"/>
      <c r="FXY2901" s="391"/>
      <c r="FXZ2901" s="391"/>
      <c r="FYA2901" s="391"/>
      <c r="FYB2901" s="391"/>
      <c r="FYC2901" s="391"/>
      <c r="FYD2901" s="391"/>
      <c r="FYE2901" s="391"/>
      <c r="FYF2901" s="391"/>
      <c r="FYG2901" s="391"/>
      <c r="FYH2901" s="391"/>
      <c r="FYI2901" s="391"/>
      <c r="FYJ2901" s="391"/>
      <c r="FYK2901" s="391"/>
      <c r="FYL2901" s="391"/>
      <c r="FYM2901" s="391"/>
      <c r="FYN2901" s="391"/>
      <c r="FYO2901" s="391"/>
      <c r="FYP2901" s="391"/>
      <c r="FYQ2901" s="391"/>
      <c r="FYR2901" s="391"/>
      <c r="FYS2901" s="391"/>
      <c r="FYT2901" s="391"/>
      <c r="FYU2901" s="391"/>
      <c r="FYV2901" s="391"/>
      <c r="FYW2901" s="391"/>
      <c r="FYX2901" s="391"/>
      <c r="FYY2901" s="391"/>
      <c r="FYZ2901" s="391"/>
      <c r="FZA2901" s="391"/>
      <c r="FZB2901" s="391"/>
      <c r="FZC2901" s="391"/>
      <c r="FZD2901" s="391"/>
      <c r="FZE2901" s="391"/>
      <c r="FZF2901" s="391"/>
      <c r="FZG2901" s="391"/>
      <c r="FZH2901" s="391"/>
      <c r="FZI2901" s="391"/>
      <c r="FZJ2901" s="391"/>
      <c r="FZK2901" s="391"/>
      <c r="FZL2901" s="391"/>
      <c r="FZM2901" s="391"/>
      <c r="FZN2901" s="391"/>
      <c r="FZO2901" s="391"/>
      <c r="FZP2901" s="391"/>
      <c r="FZQ2901" s="391"/>
      <c r="FZR2901" s="391"/>
      <c r="FZS2901" s="391"/>
      <c r="FZT2901" s="391"/>
      <c r="FZU2901" s="391"/>
      <c r="FZV2901" s="391"/>
      <c r="FZW2901" s="391"/>
      <c r="FZX2901" s="391"/>
      <c r="FZY2901" s="391"/>
      <c r="FZZ2901" s="391"/>
      <c r="GAA2901" s="391"/>
      <c r="GAB2901" s="391"/>
      <c r="GAC2901" s="391"/>
      <c r="GAD2901" s="391"/>
      <c r="GAE2901" s="391"/>
      <c r="GAF2901" s="391"/>
      <c r="GAG2901" s="391"/>
      <c r="GAH2901" s="391"/>
      <c r="GAI2901" s="391"/>
      <c r="GAJ2901" s="391"/>
      <c r="GAK2901" s="391"/>
      <c r="GAL2901" s="391"/>
      <c r="GAM2901" s="391"/>
      <c r="GAN2901" s="391"/>
      <c r="GAO2901" s="391"/>
      <c r="GAP2901" s="391"/>
      <c r="GAQ2901" s="391"/>
      <c r="GAR2901" s="391"/>
      <c r="GAS2901" s="391"/>
      <c r="GAT2901" s="391"/>
      <c r="GAU2901" s="391"/>
      <c r="GAV2901" s="391"/>
      <c r="GAW2901" s="391"/>
      <c r="GAX2901" s="391"/>
      <c r="GAY2901" s="391"/>
      <c r="GAZ2901" s="391"/>
      <c r="GBA2901" s="391"/>
      <c r="GBB2901" s="391"/>
      <c r="GBC2901" s="391"/>
      <c r="GBD2901" s="391"/>
      <c r="GBE2901" s="391"/>
      <c r="GBF2901" s="391"/>
      <c r="GBG2901" s="391"/>
      <c r="GBH2901" s="391"/>
      <c r="GBI2901" s="391"/>
      <c r="GBJ2901" s="391"/>
      <c r="GBK2901" s="391"/>
      <c r="GBL2901" s="391"/>
      <c r="GBM2901" s="391"/>
      <c r="GBN2901" s="391"/>
      <c r="GBO2901" s="391"/>
      <c r="GBP2901" s="391"/>
      <c r="GBQ2901" s="391"/>
      <c r="GBR2901" s="391"/>
      <c r="GBS2901" s="391"/>
      <c r="GBT2901" s="391"/>
      <c r="GBU2901" s="391"/>
      <c r="GBV2901" s="391"/>
      <c r="GBW2901" s="391"/>
      <c r="GBX2901" s="391"/>
      <c r="GBY2901" s="391"/>
      <c r="GBZ2901" s="391"/>
      <c r="GCA2901" s="391"/>
      <c r="GCB2901" s="391"/>
      <c r="GCC2901" s="391"/>
      <c r="GCD2901" s="391"/>
      <c r="GCE2901" s="391"/>
      <c r="GCF2901" s="391"/>
      <c r="GCG2901" s="391"/>
      <c r="GCH2901" s="391"/>
      <c r="GCI2901" s="391"/>
      <c r="GCJ2901" s="391"/>
      <c r="GCK2901" s="391"/>
      <c r="GCL2901" s="391"/>
      <c r="GCM2901" s="391"/>
      <c r="GCN2901" s="391"/>
      <c r="GCO2901" s="391"/>
      <c r="GCP2901" s="391"/>
      <c r="GCQ2901" s="391"/>
      <c r="GCR2901" s="391"/>
      <c r="GCS2901" s="391"/>
      <c r="GCT2901" s="391"/>
      <c r="GCU2901" s="391"/>
      <c r="GCV2901" s="391"/>
      <c r="GCW2901" s="391"/>
      <c r="GCX2901" s="391"/>
      <c r="GCY2901" s="391"/>
      <c r="GCZ2901" s="391"/>
      <c r="GDA2901" s="391"/>
      <c r="GDB2901" s="391"/>
      <c r="GDC2901" s="391"/>
      <c r="GDD2901" s="391"/>
      <c r="GDE2901" s="391"/>
      <c r="GDF2901" s="391"/>
      <c r="GDG2901" s="391"/>
      <c r="GDH2901" s="391"/>
      <c r="GDI2901" s="391"/>
      <c r="GDJ2901" s="391"/>
      <c r="GDK2901" s="391"/>
      <c r="GDL2901" s="391"/>
      <c r="GDM2901" s="391"/>
      <c r="GDN2901" s="391"/>
      <c r="GDO2901" s="391"/>
      <c r="GDP2901" s="391"/>
      <c r="GDQ2901" s="391"/>
      <c r="GDR2901" s="391"/>
      <c r="GDS2901" s="391"/>
      <c r="GDT2901" s="391"/>
      <c r="GDU2901" s="391"/>
      <c r="GDV2901" s="391"/>
      <c r="GDW2901" s="391"/>
      <c r="GDX2901" s="391"/>
      <c r="GDY2901" s="391"/>
      <c r="GDZ2901" s="391"/>
      <c r="GEA2901" s="391"/>
      <c r="GEB2901" s="391"/>
      <c r="GEC2901" s="391"/>
      <c r="GED2901" s="391"/>
      <c r="GEE2901" s="391"/>
      <c r="GEF2901" s="391"/>
      <c r="GEG2901" s="391"/>
      <c r="GEH2901" s="391"/>
      <c r="GEI2901" s="391"/>
      <c r="GEJ2901" s="391"/>
      <c r="GEK2901" s="391"/>
      <c r="GEL2901" s="391"/>
      <c r="GEM2901" s="391"/>
      <c r="GEN2901" s="391"/>
      <c r="GEO2901" s="391"/>
      <c r="GEP2901" s="391"/>
      <c r="GEQ2901" s="391"/>
      <c r="GER2901" s="391"/>
      <c r="GES2901" s="391"/>
      <c r="GET2901" s="391"/>
      <c r="GEU2901" s="391"/>
      <c r="GEV2901" s="391"/>
      <c r="GEW2901" s="391"/>
      <c r="GEX2901" s="391"/>
      <c r="GEY2901" s="391"/>
      <c r="GEZ2901" s="391"/>
      <c r="GFA2901" s="391"/>
      <c r="GFB2901" s="391"/>
      <c r="GFC2901" s="391"/>
      <c r="GFD2901" s="391"/>
      <c r="GFE2901" s="391"/>
      <c r="GFF2901" s="391"/>
      <c r="GFG2901" s="391"/>
      <c r="GFH2901" s="391"/>
      <c r="GFI2901" s="391"/>
      <c r="GFJ2901" s="391"/>
      <c r="GFK2901" s="391"/>
      <c r="GFL2901" s="391"/>
      <c r="GFM2901" s="391"/>
      <c r="GFN2901" s="391"/>
      <c r="GFO2901" s="391"/>
      <c r="GFP2901" s="391"/>
      <c r="GFQ2901" s="391"/>
      <c r="GFR2901" s="391"/>
      <c r="GFS2901" s="391"/>
      <c r="GFT2901" s="391"/>
      <c r="GFU2901" s="391"/>
      <c r="GFV2901" s="391"/>
      <c r="GFW2901" s="391"/>
      <c r="GFX2901" s="391"/>
      <c r="GFY2901" s="391"/>
      <c r="GFZ2901" s="391"/>
      <c r="GGA2901" s="391"/>
      <c r="GGB2901" s="391"/>
      <c r="GGC2901" s="391"/>
      <c r="GGD2901" s="391"/>
      <c r="GGE2901" s="391"/>
      <c r="GGF2901" s="391"/>
      <c r="GGG2901" s="391"/>
      <c r="GGH2901" s="391"/>
      <c r="GGI2901" s="391"/>
      <c r="GGJ2901" s="391"/>
      <c r="GGK2901" s="391"/>
      <c r="GGL2901" s="391"/>
      <c r="GGM2901" s="391"/>
      <c r="GGN2901" s="391"/>
      <c r="GGO2901" s="391"/>
      <c r="GGP2901" s="391"/>
      <c r="GGQ2901" s="391"/>
      <c r="GGR2901" s="391"/>
      <c r="GGS2901" s="391"/>
      <c r="GGT2901" s="391"/>
      <c r="GGU2901" s="391"/>
      <c r="GGV2901" s="391"/>
      <c r="GGW2901" s="391"/>
      <c r="GGX2901" s="391"/>
      <c r="GGY2901" s="391"/>
      <c r="GGZ2901" s="391"/>
      <c r="GHA2901" s="391"/>
      <c r="GHB2901" s="391"/>
      <c r="GHC2901" s="391"/>
      <c r="GHD2901" s="391"/>
      <c r="GHE2901" s="391"/>
      <c r="GHF2901" s="391"/>
      <c r="GHG2901" s="391"/>
      <c r="GHH2901" s="391"/>
      <c r="GHI2901" s="391"/>
      <c r="GHJ2901" s="391"/>
      <c r="GHK2901" s="391"/>
      <c r="GHL2901" s="391"/>
      <c r="GHM2901" s="391"/>
      <c r="GHN2901" s="391"/>
      <c r="GHO2901" s="391"/>
      <c r="GHP2901" s="391"/>
      <c r="GHQ2901" s="391"/>
      <c r="GHR2901" s="391"/>
      <c r="GHS2901" s="391"/>
      <c r="GHT2901" s="391"/>
      <c r="GHU2901" s="391"/>
      <c r="GHV2901" s="391"/>
      <c r="GHW2901" s="391"/>
      <c r="GHX2901" s="391"/>
      <c r="GHY2901" s="391"/>
      <c r="GHZ2901" s="391"/>
      <c r="GIA2901" s="391"/>
      <c r="GIB2901" s="391"/>
      <c r="GIC2901" s="391"/>
      <c r="GID2901" s="391"/>
      <c r="GIE2901" s="391"/>
      <c r="GIF2901" s="391"/>
      <c r="GIG2901" s="391"/>
      <c r="GIH2901" s="391"/>
      <c r="GII2901" s="391"/>
      <c r="GIJ2901" s="391"/>
      <c r="GIK2901" s="391"/>
      <c r="GIL2901" s="391"/>
      <c r="GIM2901" s="391"/>
      <c r="GIN2901" s="391"/>
      <c r="GIO2901" s="391"/>
      <c r="GIP2901" s="391"/>
      <c r="GIQ2901" s="391"/>
      <c r="GIR2901" s="391"/>
      <c r="GIS2901" s="391"/>
      <c r="GIT2901" s="391"/>
      <c r="GIU2901" s="391"/>
      <c r="GIV2901" s="391"/>
      <c r="GIW2901" s="391"/>
      <c r="GIX2901" s="391"/>
      <c r="GIY2901" s="391"/>
      <c r="GIZ2901" s="391"/>
      <c r="GJA2901" s="391"/>
      <c r="GJB2901" s="391"/>
      <c r="GJC2901" s="391"/>
      <c r="GJD2901" s="391"/>
      <c r="GJE2901" s="391"/>
      <c r="GJF2901" s="391"/>
      <c r="GJG2901" s="391"/>
      <c r="GJH2901" s="391"/>
      <c r="GJI2901" s="391"/>
      <c r="GJJ2901" s="391"/>
      <c r="GJK2901" s="391"/>
      <c r="GJL2901" s="391"/>
      <c r="GJM2901" s="391"/>
      <c r="GJN2901" s="391"/>
      <c r="GJO2901" s="391"/>
      <c r="GJP2901" s="391"/>
      <c r="GJQ2901" s="391"/>
      <c r="GJR2901" s="391"/>
      <c r="GJS2901" s="391"/>
      <c r="GJT2901" s="391"/>
      <c r="GJU2901" s="391"/>
      <c r="GJV2901" s="391"/>
      <c r="GJW2901" s="391"/>
      <c r="GJX2901" s="391"/>
      <c r="GJY2901" s="391"/>
      <c r="GJZ2901" s="391"/>
      <c r="GKA2901" s="391"/>
      <c r="GKB2901" s="391"/>
      <c r="GKC2901" s="391"/>
      <c r="GKD2901" s="391"/>
      <c r="GKE2901" s="391"/>
      <c r="GKF2901" s="391"/>
      <c r="GKG2901" s="391"/>
      <c r="GKH2901" s="391"/>
      <c r="GKI2901" s="391"/>
      <c r="GKJ2901" s="391"/>
      <c r="GKK2901" s="391"/>
      <c r="GKL2901" s="391"/>
      <c r="GKM2901" s="391"/>
      <c r="GKN2901" s="391"/>
      <c r="GKO2901" s="391"/>
      <c r="GKP2901" s="391"/>
      <c r="GKQ2901" s="391"/>
      <c r="GKR2901" s="391"/>
      <c r="GKS2901" s="391"/>
      <c r="GKT2901" s="391"/>
      <c r="GKU2901" s="391"/>
      <c r="GKV2901" s="391"/>
      <c r="GKW2901" s="391"/>
      <c r="GKX2901" s="391"/>
      <c r="GKY2901" s="391"/>
      <c r="GKZ2901" s="391"/>
      <c r="GLA2901" s="391"/>
      <c r="GLB2901" s="391"/>
      <c r="GLC2901" s="391"/>
      <c r="GLD2901" s="391"/>
      <c r="GLE2901" s="391"/>
      <c r="GLF2901" s="391"/>
      <c r="GLG2901" s="391"/>
      <c r="GLH2901" s="391"/>
      <c r="GLI2901" s="391"/>
      <c r="GLJ2901" s="391"/>
      <c r="GLK2901" s="391"/>
      <c r="GLL2901" s="391"/>
      <c r="GLM2901" s="391"/>
      <c r="GLN2901" s="391"/>
      <c r="GLO2901" s="391"/>
      <c r="GLP2901" s="391"/>
      <c r="GLQ2901" s="391"/>
      <c r="GLR2901" s="391"/>
      <c r="GLS2901" s="391"/>
      <c r="GLT2901" s="391"/>
      <c r="GLU2901" s="391"/>
      <c r="GLV2901" s="391"/>
      <c r="GLW2901" s="391"/>
      <c r="GLX2901" s="391"/>
      <c r="GLY2901" s="391"/>
      <c r="GLZ2901" s="391"/>
      <c r="GMA2901" s="391"/>
      <c r="GMB2901" s="391"/>
      <c r="GMC2901" s="391"/>
      <c r="GMD2901" s="391"/>
      <c r="GME2901" s="391"/>
      <c r="GMF2901" s="391"/>
      <c r="GMG2901" s="391"/>
      <c r="GMH2901" s="391"/>
      <c r="GMI2901" s="391"/>
      <c r="GMJ2901" s="391"/>
      <c r="GMK2901" s="391"/>
      <c r="GML2901" s="391"/>
      <c r="GMM2901" s="391"/>
      <c r="GMN2901" s="391"/>
      <c r="GMO2901" s="391"/>
      <c r="GMP2901" s="391"/>
      <c r="GMQ2901" s="391"/>
      <c r="GMR2901" s="391"/>
      <c r="GMS2901" s="391"/>
      <c r="GMT2901" s="391"/>
      <c r="GMU2901" s="391"/>
      <c r="GMV2901" s="391"/>
      <c r="GMW2901" s="391"/>
      <c r="GMX2901" s="391"/>
      <c r="GMY2901" s="391"/>
      <c r="GMZ2901" s="391"/>
      <c r="GNA2901" s="391"/>
      <c r="GNB2901" s="391"/>
      <c r="GNC2901" s="391"/>
      <c r="GND2901" s="391"/>
      <c r="GNE2901" s="391"/>
      <c r="GNF2901" s="391"/>
      <c r="GNG2901" s="391"/>
      <c r="GNH2901" s="391"/>
      <c r="GNI2901" s="391"/>
      <c r="GNJ2901" s="391"/>
      <c r="GNK2901" s="391"/>
      <c r="GNL2901" s="391"/>
      <c r="GNM2901" s="391"/>
      <c r="GNN2901" s="391"/>
      <c r="GNO2901" s="391"/>
      <c r="GNP2901" s="391"/>
      <c r="GNQ2901" s="391"/>
      <c r="GNR2901" s="391"/>
      <c r="GNS2901" s="391"/>
      <c r="GNT2901" s="391"/>
      <c r="GNU2901" s="391"/>
      <c r="GNV2901" s="391"/>
      <c r="GNW2901" s="391"/>
      <c r="GNX2901" s="391"/>
      <c r="GNY2901" s="391"/>
      <c r="GNZ2901" s="391"/>
      <c r="GOA2901" s="391"/>
      <c r="GOB2901" s="391"/>
      <c r="GOC2901" s="391"/>
      <c r="GOD2901" s="391"/>
      <c r="GOE2901" s="391"/>
      <c r="GOF2901" s="391"/>
      <c r="GOG2901" s="391"/>
      <c r="GOH2901" s="391"/>
      <c r="GOI2901" s="391"/>
      <c r="GOJ2901" s="391"/>
      <c r="GOK2901" s="391"/>
      <c r="GOL2901" s="391"/>
      <c r="GOM2901" s="391"/>
      <c r="GON2901" s="391"/>
      <c r="GOO2901" s="391"/>
      <c r="GOP2901" s="391"/>
      <c r="GOQ2901" s="391"/>
      <c r="GOR2901" s="391"/>
      <c r="GOS2901" s="391"/>
      <c r="GOT2901" s="391"/>
      <c r="GOU2901" s="391"/>
      <c r="GOV2901" s="391"/>
      <c r="GOW2901" s="391"/>
      <c r="GOX2901" s="391"/>
      <c r="GOY2901" s="391"/>
      <c r="GOZ2901" s="391"/>
      <c r="GPA2901" s="391"/>
      <c r="GPB2901" s="391"/>
      <c r="GPC2901" s="391"/>
      <c r="GPD2901" s="391"/>
      <c r="GPE2901" s="391"/>
      <c r="GPF2901" s="391"/>
      <c r="GPG2901" s="391"/>
      <c r="GPH2901" s="391"/>
      <c r="GPI2901" s="391"/>
      <c r="GPJ2901" s="391"/>
      <c r="GPK2901" s="391"/>
      <c r="GPL2901" s="391"/>
      <c r="GPM2901" s="391"/>
      <c r="GPN2901" s="391"/>
      <c r="GPO2901" s="391"/>
      <c r="GPP2901" s="391"/>
      <c r="GPQ2901" s="391"/>
      <c r="GPR2901" s="391"/>
      <c r="GPS2901" s="391"/>
      <c r="GPT2901" s="391"/>
      <c r="GPU2901" s="391"/>
      <c r="GPV2901" s="391"/>
      <c r="GPW2901" s="391"/>
      <c r="GPX2901" s="391"/>
      <c r="GPY2901" s="391"/>
      <c r="GPZ2901" s="391"/>
      <c r="GQA2901" s="391"/>
      <c r="GQB2901" s="391"/>
      <c r="GQC2901" s="391"/>
      <c r="GQD2901" s="391"/>
      <c r="GQE2901" s="391"/>
      <c r="GQF2901" s="391"/>
      <c r="GQG2901" s="391"/>
      <c r="GQH2901" s="391"/>
      <c r="GQI2901" s="391"/>
      <c r="GQJ2901" s="391"/>
      <c r="GQK2901" s="391"/>
      <c r="GQL2901" s="391"/>
      <c r="GQM2901" s="391"/>
      <c r="GQN2901" s="391"/>
      <c r="GQO2901" s="391"/>
      <c r="GQP2901" s="391"/>
      <c r="GQQ2901" s="391"/>
      <c r="GQR2901" s="391"/>
      <c r="GQS2901" s="391"/>
      <c r="GQT2901" s="391"/>
      <c r="GQU2901" s="391"/>
      <c r="GQV2901" s="391"/>
      <c r="GQW2901" s="391"/>
      <c r="GQX2901" s="391"/>
      <c r="GQY2901" s="391"/>
      <c r="GQZ2901" s="391"/>
      <c r="GRA2901" s="391"/>
      <c r="GRB2901" s="391"/>
      <c r="GRC2901" s="391"/>
      <c r="GRD2901" s="391"/>
      <c r="GRE2901" s="391"/>
      <c r="GRF2901" s="391"/>
      <c r="GRG2901" s="391"/>
      <c r="GRH2901" s="391"/>
      <c r="GRI2901" s="391"/>
      <c r="GRJ2901" s="391"/>
      <c r="GRK2901" s="391"/>
      <c r="GRL2901" s="391"/>
      <c r="GRM2901" s="391"/>
      <c r="GRN2901" s="391"/>
      <c r="GRO2901" s="391"/>
      <c r="GRP2901" s="391"/>
      <c r="GRQ2901" s="391"/>
      <c r="GRR2901" s="391"/>
      <c r="GRS2901" s="391"/>
      <c r="GRT2901" s="391"/>
      <c r="GRU2901" s="391"/>
      <c r="GRV2901" s="391"/>
      <c r="GRW2901" s="391"/>
      <c r="GRX2901" s="391"/>
      <c r="GRY2901" s="391"/>
      <c r="GRZ2901" s="391"/>
      <c r="GSA2901" s="391"/>
      <c r="GSB2901" s="391"/>
      <c r="GSC2901" s="391"/>
      <c r="GSD2901" s="391"/>
      <c r="GSE2901" s="391"/>
      <c r="GSF2901" s="391"/>
      <c r="GSG2901" s="391"/>
      <c r="GSH2901" s="391"/>
      <c r="GSI2901" s="391"/>
      <c r="GSJ2901" s="391"/>
      <c r="GSK2901" s="391"/>
      <c r="GSL2901" s="391"/>
      <c r="GSM2901" s="391"/>
      <c r="GSN2901" s="391"/>
      <c r="GSO2901" s="391"/>
      <c r="GSP2901" s="391"/>
      <c r="GSQ2901" s="391"/>
      <c r="GSR2901" s="391"/>
      <c r="GSS2901" s="391"/>
      <c r="GST2901" s="391"/>
      <c r="GSU2901" s="391"/>
      <c r="GSV2901" s="391"/>
      <c r="GSW2901" s="391"/>
      <c r="GSX2901" s="391"/>
      <c r="GSY2901" s="391"/>
      <c r="GSZ2901" s="391"/>
      <c r="GTA2901" s="391"/>
      <c r="GTB2901" s="391"/>
      <c r="GTC2901" s="391"/>
      <c r="GTD2901" s="391"/>
      <c r="GTE2901" s="391"/>
      <c r="GTF2901" s="391"/>
      <c r="GTG2901" s="391"/>
      <c r="GTH2901" s="391"/>
      <c r="GTI2901" s="391"/>
      <c r="GTJ2901" s="391"/>
      <c r="GTK2901" s="391"/>
      <c r="GTL2901" s="391"/>
      <c r="GTM2901" s="391"/>
      <c r="GTN2901" s="391"/>
      <c r="GTO2901" s="391"/>
      <c r="GTP2901" s="391"/>
      <c r="GTQ2901" s="391"/>
      <c r="GTR2901" s="391"/>
      <c r="GTS2901" s="391"/>
      <c r="GTT2901" s="391"/>
      <c r="GTU2901" s="391"/>
      <c r="GTV2901" s="391"/>
      <c r="GTW2901" s="391"/>
      <c r="GTX2901" s="391"/>
      <c r="GTY2901" s="391"/>
      <c r="GTZ2901" s="391"/>
      <c r="GUA2901" s="391"/>
      <c r="GUB2901" s="391"/>
      <c r="GUC2901" s="391"/>
      <c r="GUD2901" s="391"/>
      <c r="GUE2901" s="391"/>
      <c r="GUF2901" s="391"/>
      <c r="GUG2901" s="391"/>
      <c r="GUH2901" s="391"/>
      <c r="GUI2901" s="391"/>
      <c r="GUJ2901" s="391"/>
      <c r="GUK2901" s="391"/>
      <c r="GUL2901" s="391"/>
      <c r="GUM2901" s="391"/>
      <c r="GUN2901" s="391"/>
      <c r="GUO2901" s="391"/>
      <c r="GUP2901" s="391"/>
      <c r="GUQ2901" s="391"/>
      <c r="GUR2901" s="391"/>
      <c r="GUS2901" s="391"/>
      <c r="GUT2901" s="391"/>
      <c r="GUU2901" s="391"/>
      <c r="GUV2901" s="391"/>
      <c r="GUW2901" s="391"/>
      <c r="GUX2901" s="391"/>
      <c r="GUY2901" s="391"/>
      <c r="GUZ2901" s="391"/>
      <c r="GVA2901" s="391"/>
      <c r="GVB2901" s="391"/>
      <c r="GVC2901" s="391"/>
      <c r="GVD2901" s="391"/>
      <c r="GVE2901" s="391"/>
      <c r="GVF2901" s="391"/>
      <c r="GVG2901" s="391"/>
      <c r="GVH2901" s="391"/>
      <c r="GVI2901" s="391"/>
      <c r="GVJ2901" s="391"/>
      <c r="GVK2901" s="391"/>
      <c r="GVL2901" s="391"/>
      <c r="GVM2901" s="391"/>
      <c r="GVN2901" s="391"/>
      <c r="GVO2901" s="391"/>
      <c r="GVP2901" s="391"/>
      <c r="GVQ2901" s="391"/>
      <c r="GVR2901" s="391"/>
      <c r="GVS2901" s="391"/>
      <c r="GVT2901" s="391"/>
      <c r="GVU2901" s="391"/>
      <c r="GVV2901" s="391"/>
      <c r="GVW2901" s="391"/>
      <c r="GVX2901" s="391"/>
      <c r="GVY2901" s="391"/>
      <c r="GVZ2901" s="391"/>
      <c r="GWA2901" s="391"/>
      <c r="GWB2901" s="391"/>
      <c r="GWC2901" s="391"/>
      <c r="GWD2901" s="391"/>
      <c r="GWE2901" s="391"/>
      <c r="GWF2901" s="391"/>
      <c r="GWG2901" s="391"/>
      <c r="GWH2901" s="391"/>
      <c r="GWI2901" s="391"/>
      <c r="GWJ2901" s="391"/>
      <c r="GWK2901" s="391"/>
      <c r="GWL2901" s="391"/>
      <c r="GWM2901" s="391"/>
      <c r="GWN2901" s="391"/>
      <c r="GWO2901" s="391"/>
      <c r="GWP2901" s="391"/>
      <c r="GWQ2901" s="391"/>
      <c r="GWR2901" s="391"/>
      <c r="GWS2901" s="391"/>
      <c r="GWT2901" s="391"/>
      <c r="GWU2901" s="391"/>
      <c r="GWV2901" s="391"/>
      <c r="GWW2901" s="391"/>
      <c r="GWX2901" s="391"/>
      <c r="GWY2901" s="391"/>
      <c r="GWZ2901" s="391"/>
      <c r="GXA2901" s="391"/>
      <c r="GXB2901" s="391"/>
      <c r="GXC2901" s="391"/>
      <c r="GXD2901" s="391"/>
      <c r="GXE2901" s="391"/>
      <c r="GXF2901" s="391"/>
      <c r="GXG2901" s="391"/>
      <c r="GXH2901" s="391"/>
      <c r="GXI2901" s="391"/>
      <c r="GXJ2901" s="391"/>
      <c r="GXK2901" s="391"/>
      <c r="GXL2901" s="391"/>
      <c r="GXM2901" s="391"/>
      <c r="GXN2901" s="391"/>
      <c r="GXO2901" s="391"/>
      <c r="GXP2901" s="391"/>
      <c r="GXQ2901" s="391"/>
      <c r="GXR2901" s="391"/>
      <c r="GXS2901" s="391"/>
      <c r="GXT2901" s="391"/>
      <c r="GXU2901" s="391"/>
      <c r="GXV2901" s="391"/>
      <c r="GXW2901" s="391"/>
      <c r="GXX2901" s="391"/>
      <c r="GXY2901" s="391"/>
      <c r="GXZ2901" s="391"/>
      <c r="GYA2901" s="391"/>
      <c r="GYB2901" s="391"/>
      <c r="GYC2901" s="391"/>
      <c r="GYD2901" s="391"/>
      <c r="GYE2901" s="391"/>
      <c r="GYF2901" s="391"/>
      <c r="GYG2901" s="391"/>
      <c r="GYH2901" s="391"/>
      <c r="GYI2901" s="391"/>
      <c r="GYJ2901" s="391"/>
      <c r="GYK2901" s="391"/>
      <c r="GYL2901" s="391"/>
      <c r="GYM2901" s="391"/>
      <c r="GYN2901" s="391"/>
      <c r="GYO2901" s="391"/>
      <c r="GYP2901" s="391"/>
      <c r="GYQ2901" s="391"/>
      <c r="GYR2901" s="391"/>
      <c r="GYS2901" s="391"/>
      <c r="GYT2901" s="391"/>
      <c r="GYU2901" s="391"/>
      <c r="GYV2901" s="391"/>
      <c r="GYW2901" s="391"/>
      <c r="GYX2901" s="391"/>
      <c r="GYY2901" s="391"/>
      <c r="GYZ2901" s="391"/>
      <c r="GZA2901" s="391"/>
      <c r="GZB2901" s="391"/>
      <c r="GZC2901" s="391"/>
      <c r="GZD2901" s="391"/>
      <c r="GZE2901" s="391"/>
      <c r="GZF2901" s="391"/>
      <c r="GZG2901" s="391"/>
      <c r="GZH2901" s="391"/>
      <c r="GZI2901" s="391"/>
      <c r="GZJ2901" s="391"/>
      <c r="GZK2901" s="391"/>
      <c r="GZL2901" s="391"/>
      <c r="GZM2901" s="391"/>
      <c r="GZN2901" s="391"/>
      <c r="GZO2901" s="391"/>
      <c r="GZP2901" s="391"/>
      <c r="GZQ2901" s="391"/>
      <c r="GZR2901" s="391"/>
      <c r="GZS2901" s="391"/>
      <c r="GZT2901" s="391"/>
      <c r="GZU2901" s="391"/>
      <c r="GZV2901" s="391"/>
      <c r="GZW2901" s="391"/>
      <c r="GZX2901" s="391"/>
      <c r="GZY2901" s="391"/>
      <c r="GZZ2901" s="391"/>
      <c r="HAA2901" s="391"/>
      <c r="HAB2901" s="391"/>
      <c r="HAC2901" s="391"/>
      <c r="HAD2901" s="391"/>
      <c r="HAE2901" s="391"/>
      <c r="HAF2901" s="391"/>
      <c r="HAG2901" s="391"/>
      <c r="HAH2901" s="391"/>
      <c r="HAI2901" s="391"/>
      <c r="HAJ2901" s="391"/>
      <c r="HAK2901" s="391"/>
      <c r="HAL2901" s="391"/>
      <c r="HAM2901" s="391"/>
      <c r="HAN2901" s="391"/>
      <c r="HAO2901" s="391"/>
      <c r="HAP2901" s="391"/>
      <c r="HAQ2901" s="391"/>
      <c r="HAR2901" s="391"/>
      <c r="HAS2901" s="391"/>
      <c r="HAT2901" s="391"/>
      <c r="HAU2901" s="391"/>
      <c r="HAV2901" s="391"/>
      <c r="HAW2901" s="391"/>
      <c r="HAX2901" s="391"/>
      <c r="HAY2901" s="391"/>
      <c r="HAZ2901" s="391"/>
      <c r="HBA2901" s="391"/>
      <c r="HBB2901" s="391"/>
      <c r="HBC2901" s="391"/>
      <c r="HBD2901" s="391"/>
      <c r="HBE2901" s="391"/>
      <c r="HBF2901" s="391"/>
      <c r="HBG2901" s="391"/>
      <c r="HBH2901" s="391"/>
      <c r="HBI2901" s="391"/>
      <c r="HBJ2901" s="391"/>
      <c r="HBK2901" s="391"/>
      <c r="HBL2901" s="391"/>
      <c r="HBM2901" s="391"/>
      <c r="HBN2901" s="391"/>
      <c r="HBO2901" s="391"/>
      <c r="HBP2901" s="391"/>
      <c r="HBQ2901" s="391"/>
      <c r="HBR2901" s="391"/>
      <c r="HBS2901" s="391"/>
      <c r="HBT2901" s="391"/>
      <c r="HBU2901" s="391"/>
      <c r="HBV2901" s="391"/>
      <c r="HBW2901" s="391"/>
      <c r="HBX2901" s="391"/>
      <c r="HBY2901" s="391"/>
      <c r="HBZ2901" s="391"/>
      <c r="HCA2901" s="391"/>
      <c r="HCB2901" s="391"/>
      <c r="HCC2901" s="391"/>
      <c r="HCD2901" s="391"/>
      <c r="HCE2901" s="391"/>
      <c r="HCF2901" s="391"/>
      <c r="HCG2901" s="391"/>
      <c r="HCH2901" s="391"/>
      <c r="HCI2901" s="391"/>
      <c r="HCJ2901" s="391"/>
      <c r="HCK2901" s="391"/>
      <c r="HCL2901" s="391"/>
      <c r="HCM2901" s="391"/>
      <c r="HCN2901" s="391"/>
      <c r="HCO2901" s="391"/>
      <c r="HCP2901" s="391"/>
      <c r="HCQ2901" s="391"/>
      <c r="HCR2901" s="391"/>
      <c r="HCS2901" s="391"/>
      <c r="HCT2901" s="391"/>
      <c r="HCU2901" s="391"/>
      <c r="HCV2901" s="391"/>
      <c r="HCW2901" s="391"/>
      <c r="HCX2901" s="391"/>
      <c r="HCY2901" s="391"/>
      <c r="HCZ2901" s="391"/>
      <c r="HDA2901" s="391"/>
      <c r="HDB2901" s="391"/>
      <c r="HDC2901" s="391"/>
      <c r="HDD2901" s="391"/>
      <c r="HDE2901" s="391"/>
      <c r="HDF2901" s="391"/>
      <c r="HDG2901" s="391"/>
      <c r="HDH2901" s="391"/>
      <c r="HDI2901" s="391"/>
      <c r="HDJ2901" s="391"/>
      <c r="HDK2901" s="391"/>
      <c r="HDL2901" s="391"/>
      <c r="HDM2901" s="391"/>
      <c r="HDN2901" s="391"/>
      <c r="HDO2901" s="391"/>
      <c r="HDP2901" s="391"/>
      <c r="HDQ2901" s="391"/>
      <c r="HDR2901" s="391"/>
      <c r="HDS2901" s="391"/>
      <c r="HDT2901" s="391"/>
      <c r="HDU2901" s="391"/>
      <c r="HDV2901" s="391"/>
      <c r="HDW2901" s="391"/>
      <c r="HDX2901" s="391"/>
      <c r="HDY2901" s="391"/>
      <c r="HDZ2901" s="391"/>
      <c r="HEA2901" s="391"/>
      <c r="HEB2901" s="391"/>
      <c r="HEC2901" s="391"/>
      <c r="HED2901" s="391"/>
      <c r="HEE2901" s="391"/>
      <c r="HEF2901" s="391"/>
      <c r="HEG2901" s="391"/>
      <c r="HEH2901" s="391"/>
      <c r="HEI2901" s="391"/>
      <c r="HEJ2901" s="391"/>
      <c r="HEK2901" s="391"/>
      <c r="HEL2901" s="391"/>
      <c r="HEM2901" s="391"/>
      <c r="HEN2901" s="391"/>
      <c r="HEO2901" s="391"/>
      <c r="HEP2901" s="391"/>
      <c r="HEQ2901" s="391"/>
      <c r="HER2901" s="391"/>
      <c r="HES2901" s="391"/>
      <c r="HET2901" s="391"/>
      <c r="HEU2901" s="391"/>
      <c r="HEV2901" s="391"/>
      <c r="HEW2901" s="391"/>
      <c r="HEX2901" s="391"/>
      <c r="HEY2901" s="391"/>
      <c r="HEZ2901" s="391"/>
      <c r="HFA2901" s="391"/>
      <c r="HFB2901" s="391"/>
      <c r="HFC2901" s="391"/>
      <c r="HFD2901" s="391"/>
      <c r="HFE2901" s="391"/>
      <c r="HFF2901" s="391"/>
      <c r="HFG2901" s="391"/>
      <c r="HFH2901" s="391"/>
      <c r="HFI2901" s="391"/>
      <c r="HFJ2901" s="391"/>
      <c r="HFK2901" s="391"/>
      <c r="HFL2901" s="391"/>
      <c r="HFM2901" s="391"/>
      <c r="HFN2901" s="391"/>
      <c r="HFO2901" s="391"/>
      <c r="HFP2901" s="391"/>
      <c r="HFQ2901" s="391"/>
      <c r="HFR2901" s="391"/>
      <c r="HFS2901" s="391"/>
      <c r="HFT2901" s="391"/>
      <c r="HFU2901" s="391"/>
      <c r="HFV2901" s="391"/>
      <c r="HFW2901" s="391"/>
      <c r="HFX2901" s="391"/>
      <c r="HFY2901" s="391"/>
      <c r="HFZ2901" s="391"/>
      <c r="HGA2901" s="391"/>
      <c r="HGB2901" s="391"/>
      <c r="HGC2901" s="391"/>
      <c r="HGD2901" s="391"/>
      <c r="HGE2901" s="391"/>
      <c r="HGF2901" s="391"/>
      <c r="HGG2901" s="391"/>
      <c r="HGH2901" s="391"/>
      <c r="HGI2901" s="391"/>
      <c r="HGJ2901" s="391"/>
      <c r="HGK2901" s="391"/>
      <c r="HGL2901" s="391"/>
      <c r="HGM2901" s="391"/>
      <c r="HGN2901" s="391"/>
      <c r="HGO2901" s="391"/>
      <c r="HGP2901" s="391"/>
      <c r="HGQ2901" s="391"/>
      <c r="HGR2901" s="391"/>
      <c r="HGS2901" s="391"/>
      <c r="HGT2901" s="391"/>
      <c r="HGU2901" s="391"/>
      <c r="HGV2901" s="391"/>
      <c r="HGW2901" s="391"/>
      <c r="HGX2901" s="391"/>
      <c r="HGY2901" s="391"/>
      <c r="HGZ2901" s="391"/>
      <c r="HHA2901" s="391"/>
      <c r="HHB2901" s="391"/>
      <c r="HHC2901" s="391"/>
      <c r="HHD2901" s="391"/>
      <c r="HHE2901" s="391"/>
      <c r="HHF2901" s="391"/>
      <c r="HHG2901" s="391"/>
      <c r="HHH2901" s="391"/>
      <c r="HHI2901" s="391"/>
      <c r="HHJ2901" s="391"/>
      <c r="HHK2901" s="391"/>
      <c r="HHL2901" s="391"/>
      <c r="HHM2901" s="391"/>
      <c r="HHN2901" s="391"/>
      <c r="HHO2901" s="391"/>
      <c r="HHP2901" s="391"/>
      <c r="HHQ2901" s="391"/>
      <c r="HHR2901" s="391"/>
      <c r="HHS2901" s="391"/>
      <c r="HHT2901" s="391"/>
      <c r="HHU2901" s="391"/>
      <c r="HHV2901" s="391"/>
      <c r="HHW2901" s="391"/>
      <c r="HHX2901" s="391"/>
      <c r="HHY2901" s="391"/>
      <c r="HHZ2901" s="391"/>
      <c r="HIA2901" s="391"/>
      <c r="HIB2901" s="391"/>
      <c r="HIC2901" s="391"/>
      <c r="HID2901" s="391"/>
      <c r="HIE2901" s="391"/>
      <c r="HIF2901" s="391"/>
      <c r="HIG2901" s="391"/>
      <c r="HIH2901" s="391"/>
      <c r="HII2901" s="391"/>
      <c r="HIJ2901" s="391"/>
      <c r="HIK2901" s="391"/>
      <c r="HIL2901" s="391"/>
      <c r="HIM2901" s="391"/>
      <c r="HIN2901" s="391"/>
      <c r="HIO2901" s="391"/>
      <c r="HIP2901" s="391"/>
      <c r="HIQ2901" s="391"/>
      <c r="HIR2901" s="391"/>
      <c r="HIS2901" s="391"/>
      <c r="HIT2901" s="391"/>
      <c r="HIU2901" s="391"/>
      <c r="HIV2901" s="391"/>
      <c r="HIW2901" s="391"/>
      <c r="HIX2901" s="391"/>
      <c r="HIY2901" s="391"/>
      <c r="HIZ2901" s="391"/>
      <c r="HJA2901" s="391"/>
      <c r="HJB2901" s="391"/>
      <c r="HJC2901" s="391"/>
      <c r="HJD2901" s="391"/>
      <c r="HJE2901" s="391"/>
      <c r="HJF2901" s="391"/>
      <c r="HJG2901" s="391"/>
      <c r="HJH2901" s="391"/>
      <c r="HJI2901" s="391"/>
      <c r="HJJ2901" s="391"/>
      <c r="HJK2901" s="391"/>
      <c r="HJL2901" s="391"/>
      <c r="HJM2901" s="391"/>
      <c r="HJN2901" s="391"/>
      <c r="HJO2901" s="391"/>
      <c r="HJP2901" s="391"/>
      <c r="HJQ2901" s="391"/>
      <c r="HJR2901" s="391"/>
      <c r="HJS2901" s="391"/>
      <c r="HJT2901" s="391"/>
      <c r="HJU2901" s="391"/>
      <c r="HJV2901" s="391"/>
      <c r="HJW2901" s="391"/>
      <c r="HJX2901" s="391"/>
      <c r="HJY2901" s="391"/>
      <c r="HJZ2901" s="391"/>
      <c r="HKA2901" s="391"/>
      <c r="HKB2901" s="391"/>
      <c r="HKC2901" s="391"/>
      <c r="HKD2901" s="391"/>
      <c r="HKE2901" s="391"/>
      <c r="HKF2901" s="391"/>
      <c r="HKG2901" s="391"/>
      <c r="HKH2901" s="391"/>
      <c r="HKI2901" s="391"/>
      <c r="HKJ2901" s="391"/>
      <c r="HKK2901" s="391"/>
      <c r="HKL2901" s="391"/>
      <c r="HKM2901" s="391"/>
      <c r="HKN2901" s="391"/>
      <c r="HKO2901" s="391"/>
      <c r="HKP2901" s="391"/>
      <c r="HKQ2901" s="391"/>
      <c r="HKR2901" s="391"/>
      <c r="HKS2901" s="391"/>
      <c r="HKT2901" s="391"/>
      <c r="HKU2901" s="391"/>
      <c r="HKV2901" s="391"/>
      <c r="HKW2901" s="391"/>
      <c r="HKX2901" s="391"/>
      <c r="HKY2901" s="391"/>
      <c r="HKZ2901" s="391"/>
      <c r="HLA2901" s="391"/>
      <c r="HLB2901" s="391"/>
      <c r="HLC2901" s="391"/>
      <c r="HLD2901" s="391"/>
      <c r="HLE2901" s="391"/>
      <c r="HLF2901" s="391"/>
      <c r="HLG2901" s="391"/>
      <c r="HLH2901" s="391"/>
      <c r="HLI2901" s="391"/>
      <c r="HLJ2901" s="391"/>
      <c r="HLK2901" s="391"/>
      <c r="HLL2901" s="391"/>
      <c r="HLM2901" s="391"/>
      <c r="HLN2901" s="391"/>
      <c r="HLO2901" s="391"/>
      <c r="HLP2901" s="391"/>
      <c r="HLQ2901" s="391"/>
      <c r="HLR2901" s="391"/>
      <c r="HLS2901" s="391"/>
      <c r="HLT2901" s="391"/>
      <c r="HLU2901" s="391"/>
      <c r="HLV2901" s="391"/>
      <c r="HLW2901" s="391"/>
      <c r="HLX2901" s="391"/>
      <c r="HLY2901" s="391"/>
      <c r="HLZ2901" s="391"/>
      <c r="HMA2901" s="391"/>
      <c r="HMB2901" s="391"/>
      <c r="HMC2901" s="391"/>
      <c r="HMD2901" s="391"/>
      <c r="HME2901" s="391"/>
      <c r="HMF2901" s="391"/>
      <c r="HMG2901" s="391"/>
      <c r="HMH2901" s="391"/>
      <c r="HMI2901" s="391"/>
      <c r="HMJ2901" s="391"/>
      <c r="HMK2901" s="391"/>
      <c r="HML2901" s="391"/>
      <c r="HMM2901" s="391"/>
      <c r="HMN2901" s="391"/>
      <c r="HMO2901" s="391"/>
      <c r="HMP2901" s="391"/>
      <c r="HMQ2901" s="391"/>
      <c r="HMR2901" s="391"/>
      <c r="HMS2901" s="391"/>
      <c r="HMT2901" s="391"/>
      <c r="HMU2901" s="391"/>
      <c r="HMV2901" s="391"/>
      <c r="HMW2901" s="391"/>
      <c r="HMX2901" s="391"/>
      <c r="HMY2901" s="391"/>
      <c r="HMZ2901" s="391"/>
      <c r="HNA2901" s="391"/>
      <c r="HNB2901" s="391"/>
      <c r="HNC2901" s="391"/>
      <c r="HND2901" s="391"/>
      <c r="HNE2901" s="391"/>
      <c r="HNF2901" s="391"/>
      <c r="HNG2901" s="391"/>
      <c r="HNH2901" s="391"/>
      <c r="HNI2901" s="391"/>
      <c r="HNJ2901" s="391"/>
      <c r="HNK2901" s="391"/>
      <c r="HNL2901" s="391"/>
      <c r="HNM2901" s="391"/>
      <c r="HNN2901" s="391"/>
      <c r="HNO2901" s="391"/>
      <c r="HNP2901" s="391"/>
      <c r="HNQ2901" s="391"/>
      <c r="HNR2901" s="391"/>
      <c r="HNS2901" s="391"/>
      <c r="HNT2901" s="391"/>
      <c r="HNU2901" s="391"/>
      <c r="HNV2901" s="391"/>
      <c r="HNW2901" s="391"/>
      <c r="HNX2901" s="391"/>
      <c r="HNY2901" s="391"/>
      <c r="HNZ2901" s="391"/>
      <c r="HOA2901" s="391"/>
      <c r="HOB2901" s="391"/>
      <c r="HOC2901" s="391"/>
      <c r="HOD2901" s="391"/>
      <c r="HOE2901" s="391"/>
      <c r="HOF2901" s="391"/>
      <c r="HOG2901" s="391"/>
      <c r="HOH2901" s="391"/>
      <c r="HOI2901" s="391"/>
      <c r="HOJ2901" s="391"/>
      <c r="HOK2901" s="391"/>
      <c r="HOL2901" s="391"/>
      <c r="HOM2901" s="391"/>
      <c r="HON2901" s="391"/>
      <c r="HOO2901" s="391"/>
      <c r="HOP2901" s="391"/>
      <c r="HOQ2901" s="391"/>
      <c r="HOR2901" s="391"/>
      <c r="HOS2901" s="391"/>
      <c r="HOT2901" s="391"/>
      <c r="HOU2901" s="391"/>
      <c r="HOV2901" s="391"/>
      <c r="HOW2901" s="391"/>
      <c r="HOX2901" s="391"/>
      <c r="HOY2901" s="391"/>
      <c r="HOZ2901" s="391"/>
      <c r="HPA2901" s="391"/>
      <c r="HPB2901" s="391"/>
      <c r="HPC2901" s="391"/>
      <c r="HPD2901" s="391"/>
      <c r="HPE2901" s="391"/>
      <c r="HPF2901" s="391"/>
      <c r="HPG2901" s="391"/>
      <c r="HPH2901" s="391"/>
      <c r="HPI2901" s="391"/>
      <c r="HPJ2901" s="391"/>
      <c r="HPK2901" s="391"/>
      <c r="HPL2901" s="391"/>
      <c r="HPM2901" s="391"/>
      <c r="HPN2901" s="391"/>
      <c r="HPO2901" s="391"/>
      <c r="HPP2901" s="391"/>
      <c r="HPQ2901" s="391"/>
      <c r="HPR2901" s="391"/>
      <c r="HPS2901" s="391"/>
      <c r="HPT2901" s="391"/>
      <c r="HPU2901" s="391"/>
      <c r="HPV2901" s="391"/>
      <c r="HPW2901" s="391"/>
      <c r="HPX2901" s="391"/>
      <c r="HPY2901" s="391"/>
      <c r="HPZ2901" s="391"/>
      <c r="HQA2901" s="391"/>
      <c r="HQB2901" s="391"/>
      <c r="HQC2901" s="391"/>
      <c r="HQD2901" s="391"/>
      <c r="HQE2901" s="391"/>
      <c r="HQF2901" s="391"/>
      <c r="HQG2901" s="391"/>
      <c r="HQH2901" s="391"/>
      <c r="HQI2901" s="391"/>
      <c r="HQJ2901" s="391"/>
      <c r="HQK2901" s="391"/>
      <c r="HQL2901" s="391"/>
      <c r="HQM2901" s="391"/>
      <c r="HQN2901" s="391"/>
      <c r="HQO2901" s="391"/>
      <c r="HQP2901" s="391"/>
      <c r="HQQ2901" s="391"/>
      <c r="HQR2901" s="391"/>
      <c r="HQS2901" s="391"/>
      <c r="HQT2901" s="391"/>
      <c r="HQU2901" s="391"/>
      <c r="HQV2901" s="391"/>
      <c r="HQW2901" s="391"/>
      <c r="HQX2901" s="391"/>
      <c r="HQY2901" s="391"/>
      <c r="HQZ2901" s="391"/>
      <c r="HRA2901" s="391"/>
      <c r="HRB2901" s="391"/>
      <c r="HRC2901" s="391"/>
      <c r="HRD2901" s="391"/>
      <c r="HRE2901" s="391"/>
      <c r="HRF2901" s="391"/>
      <c r="HRG2901" s="391"/>
      <c r="HRH2901" s="391"/>
      <c r="HRI2901" s="391"/>
      <c r="HRJ2901" s="391"/>
      <c r="HRK2901" s="391"/>
      <c r="HRL2901" s="391"/>
      <c r="HRM2901" s="391"/>
      <c r="HRN2901" s="391"/>
      <c r="HRO2901" s="391"/>
      <c r="HRP2901" s="391"/>
      <c r="HRQ2901" s="391"/>
      <c r="HRR2901" s="391"/>
      <c r="HRS2901" s="391"/>
      <c r="HRT2901" s="391"/>
      <c r="HRU2901" s="391"/>
      <c r="HRV2901" s="391"/>
      <c r="HRW2901" s="391"/>
      <c r="HRX2901" s="391"/>
      <c r="HRY2901" s="391"/>
      <c r="HRZ2901" s="391"/>
      <c r="HSA2901" s="391"/>
      <c r="HSB2901" s="391"/>
      <c r="HSC2901" s="391"/>
      <c r="HSD2901" s="391"/>
      <c r="HSE2901" s="391"/>
      <c r="HSF2901" s="391"/>
      <c r="HSG2901" s="391"/>
      <c r="HSH2901" s="391"/>
      <c r="HSI2901" s="391"/>
      <c r="HSJ2901" s="391"/>
      <c r="HSK2901" s="391"/>
      <c r="HSL2901" s="391"/>
      <c r="HSM2901" s="391"/>
      <c r="HSN2901" s="391"/>
      <c r="HSO2901" s="391"/>
      <c r="HSP2901" s="391"/>
      <c r="HSQ2901" s="391"/>
      <c r="HSR2901" s="391"/>
      <c r="HSS2901" s="391"/>
      <c r="HST2901" s="391"/>
      <c r="HSU2901" s="391"/>
      <c r="HSV2901" s="391"/>
      <c r="HSW2901" s="391"/>
      <c r="HSX2901" s="391"/>
      <c r="HSY2901" s="391"/>
      <c r="HSZ2901" s="391"/>
      <c r="HTA2901" s="391"/>
      <c r="HTB2901" s="391"/>
      <c r="HTC2901" s="391"/>
      <c r="HTD2901" s="391"/>
      <c r="HTE2901" s="391"/>
      <c r="HTF2901" s="391"/>
      <c r="HTG2901" s="391"/>
      <c r="HTH2901" s="391"/>
      <c r="HTI2901" s="391"/>
      <c r="HTJ2901" s="391"/>
      <c r="HTK2901" s="391"/>
      <c r="HTL2901" s="391"/>
      <c r="HTM2901" s="391"/>
      <c r="HTN2901" s="391"/>
      <c r="HTO2901" s="391"/>
      <c r="HTP2901" s="391"/>
      <c r="HTQ2901" s="391"/>
      <c r="HTR2901" s="391"/>
      <c r="HTS2901" s="391"/>
      <c r="HTT2901" s="391"/>
      <c r="HTU2901" s="391"/>
      <c r="HTV2901" s="391"/>
      <c r="HTW2901" s="391"/>
      <c r="HTX2901" s="391"/>
      <c r="HTY2901" s="391"/>
      <c r="HTZ2901" s="391"/>
      <c r="HUA2901" s="391"/>
      <c r="HUB2901" s="391"/>
      <c r="HUC2901" s="391"/>
      <c r="HUD2901" s="391"/>
      <c r="HUE2901" s="391"/>
      <c r="HUF2901" s="391"/>
      <c r="HUG2901" s="391"/>
      <c r="HUH2901" s="391"/>
      <c r="HUI2901" s="391"/>
      <c r="HUJ2901" s="391"/>
      <c r="HUK2901" s="391"/>
      <c r="HUL2901" s="391"/>
      <c r="HUM2901" s="391"/>
      <c r="HUN2901" s="391"/>
      <c r="HUO2901" s="391"/>
      <c r="HUP2901" s="391"/>
      <c r="HUQ2901" s="391"/>
      <c r="HUR2901" s="391"/>
      <c r="HUS2901" s="391"/>
      <c r="HUT2901" s="391"/>
      <c r="HUU2901" s="391"/>
      <c r="HUV2901" s="391"/>
      <c r="HUW2901" s="391"/>
      <c r="HUX2901" s="391"/>
      <c r="HUY2901" s="391"/>
      <c r="HUZ2901" s="391"/>
      <c r="HVA2901" s="391"/>
      <c r="HVB2901" s="391"/>
      <c r="HVC2901" s="391"/>
      <c r="HVD2901" s="391"/>
      <c r="HVE2901" s="391"/>
      <c r="HVF2901" s="391"/>
      <c r="HVG2901" s="391"/>
      <c r="HVH2901" s="391"/>
      <c r="HVI2901" s="391"/>
      <c r="HVJ2901" s="391"/>
      <c r="HVK2901" s="391"/>
      <c r="HVL2901" s="391"/>
      <c r="HVM2901" s="391"/>
      <c r="HVN2901" s="391"/>
      <c r="HVO2901" s="391"/>
      <c r="HVP2901" s="391"/>
      <c r="HVQ2901" s="391"/>
      <c r="HVR2901" s="391"/>
      <c r="HVS2901" s="391"/>
      <c r="HVT2901" s="391"/>
      <c r="HVU2901" s="391"/>
      <c r="HVV2901" s="391"/>
      <c r="HVW2901" s="391"/>
      <c r="HVX2901" s="391"/>
      <c r="HVY2901" s="391"/>
      <c r="HVZ2901" s="391"/>
      <c r="HWA2901" s="391"/>
      <c r="HWB2901" s="391"/>
      <c r="HWC2901" s="391"/>
      <c r="HWD2901" s="391"/>
      <c r="HWE2901" s="391"/>
      <c r="HWF2901" s="391"/>
      <c r="HWG2901" s="391"/>
      <c r="HWH2901" s="391"/>
      <c r="HWI2901" s="391"/>
      <c r="HWJ2901" s="391"/>
      <c r="HWK2901" s="391"/>
      <c r="HWL2901" s="391"/>
      <c r="HWM2901" s="391"/>
      <c r="HWN2901" s="391"/>
      <c r="HWO2901" s="391"/>
      <c r="HWP2901" s="391"/>
      <c r="HWQ2901" s="391"/>
      <c r="HWR2901" s="391"/>
      <c r="HWS2901" s="391"/>
      <c r="HWT2901" s="391"/>
      <c r="HWU2901" s="391"/>
      <c r="HWV2901" s="391"/>
      <c r="HWW2901" s="391"/>
      <c r="HWX2901" s="391"/>
      <c r="HWY2901" s="391"/>
      <c r="HWZ2901" s="391"/>
      <c r="HXA2901" s="391"/>
      <c r="HXB2901" s="391"/>
      <c r="HXC2901" s="391"/>
      <c r="HXD2901" s="391"/>
      <c r="HXE2901" s="391"/>
      <c r="HXF2901" s="391"/>
      <c r="HXG2901" s="391"/>
      <c r="HXH2901" s="391"/>
      <c r="HXI2901" s="391"/>
      <c r="HXJ2901" s="391"/>
      <c r="HXK2901" s="391"/>
      <c r="HXL2901" s="391"/>
      <c r="HXM2901" s="391"/>
      <c r="HXN2901" s="391"/>
      <c r="HXO2901" s="391"/>
      <c r="HXP2901" s="391"/>
      <c r="HXQ2901" s="391"/>
      <c r="HXR2901" s="391"/>
      <c r="HXS2901" s="391"/>
      <c r="HXT2901" s="391"/>
      <c r="HXU2901" s="391"/>
      <c r="HXV2901" s="391"/>
      <c r="HXW2901" s="391"/>
      <c r="HXX2901" s="391"/>
      <c r="HXY2901" s="391"/>
      <c r="HXZ2901" s="391"/>
      <c r="HYA2901" s="391"/>
      <c r="HYB2901" s="391"/>
      <c r="HYC2901" s="391"/>
      <c r="HYD2901" s="391"/>
      <c r="HYE2901" s="391"/>
      <c r="HYF2901" s="391"/>
      <c r="HYG2901" s="391"/>
      <c r="HYH2901" s="391"/>
      <c r="HYI2901" s="391"/>
      <c r="HYJ2901" s="391"/>
      <c r="HYK2901" s="391"/>
      <c r="HYL2901" s="391"/>
      <c r="HYM2901" s="391"/>
      <c r="HYN2901" s="391"/>
      <c r="HYO2901" s="391"/>
      <c r="HYP2901" s="391"/>
      <c r="HYQ2901" s="391"/>
      <c r="HYR2901" s="391"/>
      <c r="HYS2901" s="391"/>
      <c r="HYT2901" s="391"/>
      <c r="HYU2901" s="391"/>
      <c r="HYV2901" s="391"/>
      <c r="HYW2901" s="391"/>
      <c r="HYX2901" s="391"/>
      <c r="HYY2901" s="391"/>
      <c r="HYZ2901" s="391"/>
      <c r="HZA2901" s="391"/>
      <c r="HZB2901" s="391"/>
      <c r="HZC2901" s="391"/>
      <c r="HZD2901" s="391"/>
      <c r="HZE2901" s="391"/>
      <c r="HZF2901" s="391"/>
      <c r="HZG2901" s="391"/>
      <c r="HZH2901" s="391"/>
      <c r="HZI2901" s="391"/>
      <c r="HZJ2901" s="391"/>
      <c r="HZK2901" s="391"/>
      <c r="HZL2901" s="391"/>
      <c r="HZM2901" s="391"/>
      <c r="HZN2901" s="391"/>
      <c r="HZO2901" s="391"/>
      <c r="HZP2901" s="391"/>
      <c r="HZQ2901" s="391"/>
      <c r="HZR2901" s="391"/>
      <c r="HZS2901" s="391"/>
      <c r="HZT2901" s="391"/>
      <c r="HZU2901" s="391"/>
      <c r="HZV2901" s="391"/>
      <c r="HZW2901" s="391"/>
      <c r="HZX2901" s="391"/>
      <c r="HZY2901" s="391"/>
      <c r="HZZ2901" s="391"/>
      <c r="IAA2901" s="391"/>
      <c r="IAB2901" s="391"/>
      <c r="IAC2901" s="391"/>
      <c r="IAD2901" s="391"/>
      <c r="IAE2901" s="391"/>
      <c r="IAF2901" s="391"/>
      <c r="IAG2901" s="391"/>
      <c r="IAH2901" s="391"/>
      <c r="IAI2901" s="391"/>
      <c r="IAJ2901" s="391"/>
      <c r="IAK2901" s="391"/>
      <c r="IAL2901" s="391"/>
      <c r="IAM2901" s="391"/>
      <c r="IAN2901" s="391"/>
      <c r="IAO2901" s="391"/>
      <c r="IAP2901" s="391"/>
      <c r="IAQ2901" s="391"/>
      <c r="IAR2901" s="391"/>
      <c r="IAS2901" s="391"/>
      <c r="IAT2901" s="391"/>
      <c r="IAU2901" s="391"/>
      <c r="IAV2901" s="391"/>
      <c r="IAW2901" s="391"/>
      <c r="IAX2901" s="391"/>
      <c r="IAY2901" s="391"/>
      <c r="IAZ2901" s="391"/>
      <c r="IBA2901" s="391"/>
      <c r="IBB2901" s="391"/>
      <c r="IBC2901" s="391"/>
      <c r="IBD2901" s="391"/>
      <c r="IBE2901" s="391"/>
      <c r="IBF2901" s="391"/>
      <c r="IBG2901" s="391"/>
      <c r="IBH2901" s="391"/>
      <c r="IBI2901" s="391"/>
      <c r="IBJ2901" s="391"/>
      <c r="IBK2901" s="391"/>
      <c r="IBL2901" s="391"/>
      <c r="IBM2901" s="391"/>
      <c r="IBN2901" s="391"/>
      <c r="IBO2901" s="391"/>
      <c r="IBP2901" s="391"/>
      <c r="IBQ2901" s="391"/>
      <c r="IBR2901" s="391"/>
      <c r="IBS2901" s="391"/>
      <c r="IBT2901" s="391"/>
      <c r="IBU2901" s="391"/>
      <c r="IBV2901" s="391"/>
      <c r="IBW2901" s="391"/>
      <c r="IBX2901" s="391"/>
      <c r="IBY2901" s="391"/>
      <c r="IBZ2901" s="391"/>
      <c r="ICA2901" s="391"/>
      <c r="ICB2901" s="391"/>
      <c r="ICC2901" s="391"/>
      <c r="ICD2901" s="391"/>
      <c r="ICE2901" s="391"/>
      <c r="ICF2901" s="391"/>
      <c r="ICG2901" s="391"/>
      <c r="ICH2901" s="391"/>
      <c r="ICI2901" s="391"/>
      <c r="ICJ2901" s="391"/>
      <c r="ICK2901" s="391"/>
      <c r="ICL2901" s="391"/>
      <c r="ICM2901" s="391"/>
      <c r="ICN2901" s="391"/>
      <c r="ICO2901" s="391"/>
      <c r="ICP2901" s="391"/>
      <c r="ICQ2901" s="391"/>
      <c r="ICR2901" s="391"/>
      <c r="ICS2901" s="391"/>
      <c r="ICT2901" s="391"/>
      <c r="ICU2901" s="391"/>
      <c r="ICV2901" s="391"/>
      <c r="ICW2901" s="391"/>
      <c r="ICX2901" s="391"/>
      <c r="ICY2901" s="391"/>
      <c r="ICZ2901" s="391"/>
      <c r="IDA2901" s="391"/>
      <c r="IDB2901" s="391"/>
      <c r="IDC2901" s="391"/>
      <c r="IDD2901" s="391"/>
      <c r="IDE2901" s="391"/>
      <c r="IDF2901" s="391"/>
      <c r="IDG2901" s="391"/>
      <c r="IDH2901" s="391"/>
      <c r="IDI2901" s="391"/>
      <c r="IDJ2901" s="391"/>
      <c r="IDK2901" s="391"/>
      <c r="IDL2901" s="391"/>
      <c r="IDM2901" s="391"/>
      <c r="IDN2901" s="391"/>
      <c r="IDO2901" s="391"/>
      <c r="IDP2901" s="391"/>
      <c r="IDQ2901" s="391"/>
      <c r="IDR2901" s="391"/>
      <c r="IDS2901" s="391"/>
      <c r="IDT2901" s="391"/>
      <c r="IDU2901" s="391"/>
      <c r="IDV2901" s="391"/>
      <c r="IDW2901" s="391"/>
      <c r="IDX2901" s="391"/>
      <c r="IDY2901" s="391"/>
      <c r="IDZ2901" s="391"/>
      <c r="IEA2901" s="391"/>
      <c r="IEB2901" s="391"/>
      <c r="IEC2901" s="391"/>
      <c r="IED2901" s="391"/>
      <c r="IEE2901" s="391"/>
      <c r="IEF2901" s="391"/>
      <c r="IEG2901" s="391"/>
      <c r="IEH2901" s="391"/>
      <c r="IEI2901" s="391"/>
      <c r="IEJ2901" s="391"/>
      <c r="IEK2901" s="391"/>
      <c r="IEL2901" s="391"/>
      <c r="IEM2901" s="391"/>
      <c r="IEN2901" s="391"/>
      <c r="IEO2901" s="391"/>
      <c r="IEP2901" s="391"/>
      <c r="IEQ2901" s="391"/>
      <c r="IER2901" s="391"/>
      <c r="IES2901" s="391"/>
      <c r="IET2901" s="391"/>
      <c r="IEU2901" s="391"/>
      <c r="IEV2901" s="391"/>
      <c r="IEW2901" s="391"/>
      <c r="IEX2901" s="391"/>
      <c r="IEY2901" s="391"/>
      <c r="IEZ2901" s="391"/>
      <c r="IFA2901" s="391"/>
      <c r="IFB2901" s="391"/>
      <c r="IFC2901" s="391"/>
      <c r="IFD2901" s="391"/>
      <c r="IFE2901" s="391"/>
      <c r="IFF2901" s="391"/>
      <c r="IFG2901" s="391"/>
      <c r="IFH2901" s="391"/>
      <c r="IFI2901" s="391"/>
      <c r="IFJ2901" s="391"/>
      <c r="IFK2901" s="391"/>
      <c r="IFL2901" s="391"/>
      <c r="IFM2901" s="391"/>
      <c r="IFN2901" s="391"/>
      <c r="IFO2901" s="391"/>
      <c r="IFP2901" s="391"/>
      <c r="IFQ2901" s="391"/>
      <c r="IFR2901" s="391"/>
      <c r="IFS2901" s="391"/>
      <c r="IFT2901" s="391"/>
      <c r="IFU2901" s="391"/>
      <c r="IFV2901" s="391"/>
      <c r="IFW2901" s="391"/>
      <c r="IFX2901" s="391"/>
      <c r="IFY2901" s="391"/>
      <c r="IFZ2901" s="391"/>
      <c r="IGA2901" s="391"/>
      <c r="IGB2901" s="391"/>
      <c r="IGC2901" s="391"/>
      <c r="IGD2901" s="391"/>
      <c r="IGE2901" s="391"/>
      <c r="IGF2901" s="391"/>
      <c r="IGG2901" s="391"/>
      <c r="IGH2901" s="391"/>
      <c r="IGI2901" s="391"/>
      <c r="IGJ2901" s="391"/>
      <c r="IGK2901" s="391"/>
      <c r="IGL2901" s="391"/>
      <c r="IGM2901" s="391"/>
      <c r="IGN2901" s="391"/>
      <c r="IGO2901" s="391"/>
      <c r="IGP2901" s="391"/>
      <c r="IGQ2901" s="391"/>
      <c r="IGR2901" s="391"/>
      <c r="IGS2901" s="391"/>
      <c r="IGT2901" s="391"/>
      <c r="IGU2901" s="391"/>
      <c r="IGV2901" s="391"/>
      <c r="IGW2901" s="391"/>
      <c r="IGX2901" s="391"/>
      <c r="IGY2901" s="391"/>
      <c r="IGZ2901" s="391"/>
      <c r="IHA2901" s="391"/>
      <c r="IHB2901" s="391"/>
      <c r="IHC2901" s="391"/>
      <c r="IHD2901" s="391"/>
      <c r="IHE2901" s="391"/>
      <c r="IHF2901" s="391"/>
      <c r="IHG2901" s="391"/>
      <c r="IHH2901" s="391"/>
      <c r="IHI2901" s="391"/>
      <c r="IHJ2901" s="391"/>
      <c r="IHK2901" s="391"/>
      <c r="IHL2901" s="391"/>
      <c r="IHM2901" s="391"/>
      <c r="IHN2901" s="391"/>
      <c r="IHO2901" s="391"/>
      <c r="IHP2901" s="391"/>
      <c r="IHQ2901" s="391"/>
      <c r="IHR2901" s="391"/>
      <c r="IHS2901" s="391"/>
      <c r="IHT2901" s="391"/>
      <c r="IHU2901" s="391"/>
      <c r="IHV2901" s="391"/>
      <c r="IHW2901" s="391"/>
      <c r="IHX2901" s="391"/>
      <c r="IHY2901" s="391"/>
      <c r="IHZ2901" s="391"/>
      <c r="IIA2901" s="391"/>
      <c r="IIB2901" s="391"/>
      <c r="IIC2901" s="391"/>
      <c r="IID2901" s="391"/>
      <c r="IIE2901" s="391"/>
      <c r="IIF2901" s="391"/>
      <c r="IIG2901" s="391"/>
      <c r="IIH2901" s="391"/>
      <c r="III2901" s="391"/>
      <c r="IIJ2901" s="391"/>
      <c r="IIK2901" s="391"/>
      <c r="IIL2901" s="391"/>
      <c r="IIM2901" s="391"/>
      <c r="IIN2901" s="391"/>
      <c r="IIO2901" s="391"/>
      <c r="IIP2901" s="391"/>
      <c r="IIQ2901" s="391"/>
      <c r="IIR2901" s="391"/>
      <c r="IIS2901" s="391"/>
      <c r="IIT2901" s="391"/>
      <c r="IIU2901" s="391"/>
      <c r="IIV2901" s="391"/>
      <c r="IIW2901" s="391"/>
      <c r="IIX2901" s="391"/>
      <c r="IIY2901" s="391"/>
      <c r="IIZ2901" s="391"/>
      <c r="IJA2901" s="391"/>
      <c r="IJB2901" s="391"/>
      <c r="IJC2901" s="391"/>
      <c r="IJD2901" s="391"/>
      <c r="IJE2901" s="391"/>
      <c r="IJF2901" s="391"/>
      <c r="IJG2901" s="391"/>
      <c r="IJH2901" s="391"/>
      <c r="IJI2901" s="391"/>
      <c r="IJJ2901" s="391"/>
      <c r="IJK2901" s="391"/>
      <c r="IJL2901" s="391"/>
      <c r="IJM2901" s="391"/>
      <c r="IJN2901" s="391"/>
      <c r="IJO2901" s="391"/>
      <c r="IJP2901" s="391"/>
      <c r="IJQ2901" s="391"/>
      <c r="IJR2901" s="391"/>
      <c r="IJS2901" s="391"/>
      <c r="IJT2901" s="391"/>
      <c r="IJU2901" s="391"/>
      <c r="IJV2901" s="391"/>
      <c r="IJW2901" s="391"/>
      <c r="IJX2901" s="391"/>
      <c r="IJY2901" s="391"/>
      <c r="IJZ2901" s="391"/>
      <c r="IKA2901" s="391"/>
      <c r="IKB2901" s="391"/>
      <c r="IKC2901" s="391"/>
      <c r="IKD2901" s="391"/>
      <c r="IKE2901" s="391"/>
      <c r="IKF2901" s="391"/>
      <c r="IKG2901" s="391"/>
      <c r="IKH2901" s="391"/>
      <c r="IKI2901" s="391"/>
      <c r="IKJ2901" s="391"/>
      <c r="IKK2901" s="391"/>
      <c r="IKL2901" s="391"/>
      <c r="IKM2901" s="391"/>
      <c r="IKN2901" s="391"/>
      <c r="IKO2901" s="391"/>
      <c r="IKP2901" s="391"/>
      <c r="IKQ2901" s="391"/>
      <c r="IKR2901" s="391"/>
      <c r="IKS2901" s="391"/>
      <c r="IKT2901" s="391"/>
      <c r="IKU2901" s="391"/>
      <c r="IKV2901" s="391"/>
      <c r="IKW2901" s="391"/>
      <c r="IKX2901" s="391"/>
      <c r="IKY2901" s="391"/>
      <c r="IKZ2901" s="391"/>
      <c r="ILA2901" s="391"/>
      <c r="ILB2901" s="391"/>
      <c r="ILC2901" s="391"/>
      <c r="ILD2901" s="391"/>
      <c r="ILE2901" s="391"/>
      <c r="ILF2901" s="391"/>
      <c r="ILG2901" s="391"/>
      <c r="ILH2901" s="391"/>
      <c r="ILI2901" s="391"/>
      <c r="ILJ2901" s="391"/>
      <c r="ILK2901" s="391"/>
      <c r="ILL2901" s="391"/>
      <c r="ILM2901" s="391"/>
      <c r="ILN2901" s="391"/>
      <c r="ILO2901" s="391"/>
      <c r="ILP2901" s="391"/>
      <c r="ILQ2901" s="391"/>
      <c r="ILR2901" s="391"/>
      <c r="ILS2901" s="391"/>
      <c r="ILT2901" s="391"/>
      <c r="ILU2901" s="391"/>
      <c r="ILV2901" s="391"/>
      <c r="ILW2901" s="391"/>
      <c r="ILX2901" s="391"/>
      <c r="ILY2901" s="391"/>
      <c r="ILZ2901" s="391"/>
      <c r="IMA2901" s="391"/>
      <c r="IMB2901" s="391"/>
      <c r="IMC2901" s="391"/>
      <c r="IMD2901" s="391"/>
      <c r="IME2901" s="391"/>
      <c r="IMF2901" s="391"/>
      <c r="IMG2901" s="391"/>
      <c r="IMH2901" s="391"/>
      <c r="IMI2901" s="391"/>
      <c r="IMJ2901" s="391"/>
      <c r="IMK2901" s="391"/>
      <c r="IML2901" s="391"/>
      <c r="IMM2901" s="391"/>
      <c r="IMN2901" s="391"/>
      <c r="IMO2901" s="391"/>
      <c r="IMP2901" s="391"/>
      <c r="IMQ2901" s="391"/>
      <c r="IMR2901" s="391"/>
      <c r="IMS2901" s="391"/>
      <c r="IMT2901" s="391"/>
      <c r="IMU2901" s="391"/>
      <c r="IMV2901" s="391"/>
      <c r="IMW2901" s="391"/>
      <c r="IMX2901" s="391"/>
      <c r="IMY2901" s="391"/>
      <c r="IMZ2901" s="391"/>
      <c r="INA2901" s="391"/>
      <c r="INB2901" s="391"/>
      <c r="INC2901" s="391"/>
      <c r="IND2901" s="391"/>
      <c r="INE2901" s="391"/>
      <c r="INF2901" s="391"/>
      <c r="ING2901" s="391"/>
      <c r="INH2901" s="391"/>
      <c r="INI2901" s="391"/>
      <c r="INJ2901" s="391"/>
      <c r="INK2901" s="391"/>
      <c r="INL2901" s="391"/>
      <c r="INM2901" s="391"/>
      <c r="INN2901" s="391"/>
      <c r="INO2901" s="391"/>
      <c r="INP2901" s="391"/>
      <c r="INQ2901" s="391"/>
      <c r="INR2901" s="391"/>
      <c r="INS2901" s="391"/>
      <c r="INT2901" s="391"/>
      <c r="INU2901" s="391"/>
      <c r="INV2901" s="391"/>
      <c r="INW2901" s="391"/>
      <c r="INX2901" s="391"/>
      <c r="INY2901" s="391"/>
      <c r="INZ2901" s="391"/>
      <c r="IOA2901" s="391"/>
      <c r="IOB2901" s="391"/>
      <c r="IOC2901" s="391"/>
      <c r="IOD2901" s="391"/>
      <c r="IOE2901" s="391"/>
      <c r="IOF2901" s="391"/>
      <c r="IOG2901" s="391"/>
      <c r="IOH2901" s="391"/>
      <c r="IOI2901" s="391"/>
      <c r="IOJ2901" s="391"/>
      <c r="IOK2901" s="391"/>
      <c r="IOL2901" s="391"/>
      <c r="IOM2901" s="391"/>
      <c r="ION2901" s="391"/>
      <c r="IOO2901" s="391"/>
      <c r="IOP2901" s="391"/>
      <c r="IOQ2901" s="391"/>
      <c r="IOR2901" s="391"/>
      <c r="IOS2901" s="391"/>
      <c r="IOT2901" s="391"/>
      <c r="IOU2901" s="391"/>
      <c r="IOV2901" s="391"/>
      <c r="IOW2901" s="391"/>
      <c r="IOX2901" s="391"/>
      <c r="IOY2901" s="391"/>
      <c r="IOZ2901" s="391"/>
      <c r="IPA2901" s="391"/>
      <c r="IPB2901" s="391"/>
      <c r="IPC2901" s="391"/>
      <c r="IPD2901" s="391"/>
      <c r="IPE2901" s="391"/>
      <c r="IPF2901" s="391"/>
      <c r="IPG2901" s="391"/>
      <c r="IPH2901" s="391"/>
      <c r="IPI2901" s="391"/>
      <c r="IPJ2901" s="391"/>
      <c r="IPK2901" s="391"/>
      <c r="IPL2901" s="391"/>
      <c r="IPM2901" s="391"/>
      <c r="IPN2901" s="391"/>
      <c r="IPO2901" s="391"/>
      <c r="IPP2901" s="391"/>
      <c r="IPQ2901" s="391"/>
      <c r="IPR2901" s="391"/>
      <c r="IPS2901" s="391"/>
      <c r="IPT2901" s="391"/>
      <c r="IPU2901" s="391"/>
      <c r="IPV2901" s="391"/>
      <c r="IPW2901" s="391"/>
      <c r="IPX2901" s="391"/>
      <c r="IPY2901" s="391"/>
      <c r="IPZ2901" s="391"/>
      <c r="IQA2901" s="391"/>
      <c r="IQB2901" s="391"/>
      <c r="IQC2901" s="391"/>
      <c r="IQD2901" s="391"/>
      <c r="IQE2901" s="391"/>
      <c r="IQF2901" s="391"/>
      <c r="IQG2901" s="391"/>
      <c r="IQH2901" s="391"/>
      <c r="IQI2901" s="391"/>
      <c r="IQJ2901" s="391"/>
      <c r="IQK2901" s="391"/>
      <c r="IQL2901" s="391"/>
      <c r="IQM2901" s="391"/>
      <c r="IQN2901" s="391"/>
      <c r="IQO2901" s="391"/>
      <c r="IQP2901" s="391"/>
      <c r="IQQ2901" s="391"/>
      <c r="IQR2901" s="391"/>
      <c r="IQS2901" s="391"/>
      <c r="IQT2901" s="391"/>
      <c r="IQU2901" s="391"/>
      <c r="IQV2901" s="391"/>
      <c r="IQW2901" s="391"/>
      <c r="IQX2901" s="391"/>
      <c r="IQY2901" s="391"/>
      <c r="IQZ2901" s="391"/>
      <c r="IRA2901" s="391"/>
      <c r="IRB2901" s="391"/>
      <c r="IRC2901" s="391"/>
      <c r="IRD2901" s="391"/>
      <c r="IRE2901" s="391"/>
      <c r="IRF2901" s="391"/>
      <c r="IRG2901" s="391"/>
      <c r="IRH2901" s="391"/>
      <c r="IRI2901" s="391"/>
      <c r="IRJ2901" s="391"/>
      <c r="IRK2901" s="391"/>
      <c r="IRL2901" s="391"/>
      <c r="IRM2901" s="391"/>
      <c r="IRN2901" s="391"/>
      <c r="IRO2901" s="391"/>
      <c r="IRP2901" s="391"/>
      <c r="IRQ2901" s="391"/>
      <c r="IRR2901" s="391"/>
      <c r="IRS2901" s="391"/>
      <c r="IRT2901" s="391"/>
      <c r="IRU2901" s="391"/>
      <c r="IRV2901" s="391"/>
      <c r="IRW2901" s="391"/>
      <c r="IRX2901" s="391"/>
      <c r="IRY2901" s="391"/>
      <c r="IRZ2901" s="391"/>
      <c r="ISA2901" s="391"/>
      <c r="ISB2901" s="391"/>
      <c r="ISC2901" s="391"/>
      <c r="ISD2901" s="391"/>
      <c r="ISE2901" s="391"/>
      <c r="ISF2901" s="391"/>
      <c r="ISG2901" s="391"/>
      <c r="ISH2901" s="391"/>
      <c r="ISI2901" s="391"/>
      <c r="ISJ2901" s="391"/>
      <c r="ISK2901" s="391"/>
      <c r="ISL2901" s="391"/>
      <c r="ISM2901" s="391"/>
      <c r="ISN2901" s="391"/>
      <c r="ISO2901" s="391"/>
      <c r="ISP2901" s="391"/>
      <c r="ISQ2901" s="391"/>
      <c r="ISR2901" s="391"/>
      <c r="ISS2901" s="391"/>
      <c r="IST2901" s="391"/>
      <c r="ISU2901" s="391"/>
      <c r="ISV2901" s="391"/>
      <c r="ISW2901" s="391"/>
      <c r="ISX2901" s="391"/>
      <c r="ISY2901" s="391"/>
      <c r="ISZ2901" s="391"/>
      <c r="ITA2901" s="391"/>
      <c r="ITB2901" s="391"/>
      <c r="ITC2901" s="391"/>
      <c r="ITD2901" s="391"/>
      <c r="ITE2901" s="391"/>
      <c r="ITF2901" s="391"/>
      <c r="ITG2901" s="391"/>
      <c r="ITH2901" s="391"/>
      <c r="ITI2901" s="391"/>
      <c r="ITJ2901" s="391"/>
      <c r="ITK2901" s="391"/>
      <c r="ITL2901" s="391"/>
      <c r="ITM2901" s="391"/>
      <c r="ITN2901" s="391"/>
      <c r="ITO2901" s="391"/>
      <c r="ITP2901" s="391"/>
      <c r="ITQ2901" s="391"/>
      <c r="ITR2901" s="391"/>
      <c r="ITS2901" s="391"/>
      <c r="ITT2901" s="391"/>
      <c r="ITU2901" s="391"/>
      <c r="ITV2901" s="391"/>
      <c r="ITW2901" s="391"/>
      <c r="ITX2901" s="391"/>
      <c r="ITY2901" s="391"/>
      <c r="ITZ2901" s="391"/>
      <c r="IUA2901" s="391"/>
      <c r="IUB2901" s="391"/>
      <c r="IUC2901" s="391"/>
      <c r="IUD2901" s="391"/>
      <c r="IUE2901" s="391"/>
      <c r="IUF2901" s="391"/>
      <c r="IUG2901" s="391"/>
      <c r="IUH2901" s="391"/>
      <c r="IUI2901" s="391"/>
      <c r="IUJ2901" s="391"/>
      <c r="IUK2901" s="391"/>
      <c r="IUL2901" s="391"/>
      <c r="IUM2901" s="391"/>
      <c r="IUN2901" s="391"/>
      <c r="IUO2901" s="391"/>
      <c r="IUP2901" s="391"/>
      <c r="IUQ2901" s="391"/>
      <c r="IUR2901" s="391"/>
      <c r="IUS2901" s="391"/>
      <c r="IUT2901" s="391"/>
      <c r="IUU2901" s="391"/>
      <c r="IUV2901" s="391"/>
      <c r="IUW2901" s="391"/>
      <c r="IUX2901" s="391"/>
      <c r="IUY2901" s="391"/>
      <c r="IUZ2901" s="391"/>
      <c r="IVA2901" s="391"/>
      <c r="IVB2901" s="391"/>
      <c r="IVC2901" s="391"/>
      <c r="IVD2901" s="391"/>
      <c r="IVE2901" s="391"/>
      <c r="IVF2901" s="391"/>
      <c r="IVG2901" s="391"/>
      <c r="IVH2901" s="391"/>
      <c r="IVI2901" s="391"/>
      <c r="IVJ2901" s="391"/>
      <c r="IVK2901" s="391"/>
      <c r="IVL2901" s="391"/>
      <c r="IVM2901" s="391"/>
      <c r="IVN2901" s="391"/>
      <c r="IVO2901" s="391"/>
      <c r="IVP2901" s="391"/>
      <c r="IVQ2901" s="391"/>
      <c r="IVR2901" s="391"/>
      <c r="IVS2901" s="391"/>
      <c r="IVT2901" s="391"/>
      <c r="IVU2901" s="391"/>
      <c r="IVV2901" s="391"/>
      <c r="IVW2901" s="391"/>
      <c r="IVX2901" s="391"/>
      <c r="IVY2901" s="391"/>
      <c r="IVZ2901" s="391"/>
      <c r="IWA2901" s="391"/>
      <c r="IWB2901" s="391"/>
      <c r="IWC2901" s="391"/>
      <c r="IWD2901" s="391"/>
      <c r="IWE2901" s="391"/>
      <c r="IWF2901" s="391"/>
      <c r="IWG2901" s="391"/>
      <c r="IWH2901" s="391"/>
      <c r="IWI2901" s="391"/>
      <c r="IWJ2901" s="391"/>
      <c r="IWK2901" s="391"/>
      <c r="IWL2901" s="391"/>
      <c r="IWM2901" s="391"/>
      <c r="IWN2901" s="391"/>
      <c r="IWO2901" s="391"/>
      <c r="IWP2901" s="391"/>
      <c r="IWQ2901" s="391"/>
      <c r="IWR2901" s="391"/>
      <c r="IWS2901" s="391"/>
      <c r="IWT2901" s="391"/>
      <c r="IWU2901" s="391"/>
      <c r="IWV2901" s="391"/>
      <c r="IWW2901" s="391"/>
      <c r="IWX2901" s="391"/>
      <c r="IWY2901" s="391"/>
      <c r="IWZ2901" s="391"/>
      <c r="IXA2901" s="391"/>
      <c r="IXB2901" s="391"/>
      <c r="IXC2901" s="391"/>
      <c r="IXD2901" s="391"/>
      <c r="IXE2901" s="391"/>
      <c r="IXF2901" s="391"/>
      <c r="IXG2901" s="391"/>
      <c r="IXH2901" s="391"/>
      <c r="IXI2901" s="391"/>
      <c r="IXJ2901" s="391"/>
      <c r="IXK2901" s="391"/>
      <c r="IXL2901" s="391"/>
      <c r="IXM2901" s="391"/>
      <c r="IXN2901" s="391"/>
      <c r="IXO2901" s="391"/>
      <c r="IXP2901" s="391"/>
      <c r="IXQ2901" s="391"/>
      <c r="IXR2901" s="391"/>
      <c r="IXS2901" s="391"/>
      <c r="IXT2901" s="391"/>
      <c r="IXU2901" s="391"/>
      <c r="IXV2901" s="391"/>
      <c r="IXW2901" s="391"/>
      <c r="IXX2901" s="391"/>
      <c r="IXY2901" s="391"/>
      <c r="IXZ2901" s="391"/>
      <c r="IYA2901" s="391"/>
      <c r="IYB2901" s="391"/>
      <c r="IYC2901" s="391"/>
      <c r="IYD2901" s="391"/>
      <c r="IYE2901" s="391"/>
      <c r="IYF2901" s="391"/>
      <c r="IYG2901" s="391"/>
      <c r="IYH2901" s="391"/>
      <c r="IYI2901" s="391"/>
      <c r="IYJ2901" s="391"/>
      <c r="IYK2901" s="391"/>
      <c r="IYL2901" s="391"/>
      <c r="IYM2901" s="391"/>
      <c r="IYN2901" s="391"/>
      <c r="IYO2901" s="391"/>
      <c r="IYP2901" s="391"/>
      <c r="IYQ2901" s="391"/>
      <c r="IYR2901" s="391"/>
      <c r="IYS2901" s="391"/>
      <c r="IYT2901" s="391"/>
      <c r="IYU2901" s="391"/>
      <c r="IYV2901" s="391"/>
      <c r="IYW2901" s="391"/>
      <c r="IYX2901" s="391"/>
      <c r="IYY2901" s="391"/>
      <c r="IYZ2901" s="391"/>
      <c r="IZA2901" s="391"/>
      <c r="IZB2901" s="391"/>
      <c r="IZC2901" s="391"/>
      <c r="IZD2901" s="391"/>
      <c r="IZE2901" s="391"/>
      <c r="IZF2901" s="391"/>
      <c r="IZG2901" s="391"/>
      <c r="IZH2901" s="391"/>
      <c r="IZI2901" s="391"/>
      <c r="IZJ2901" s="391"/>
      <c r="IZK2901" s="391"/>
      <c r="IZL2901" s="391"/>
      <c r="IZM2901" s="391"/>
      <c r="IZN2901" s="391"/>
      <c r="IZO2901" s="391"/>
      <c r="IZP2901" s="391"/>
      <c r="IZQ2901" s="391"/>
      <c r="IZR2901" s="391"/>
      <c r="IZS2901" s="391"/>
      <c r="IZT2901" s="391"/>
      <c r="IZU2901" s="391"/>
      <c r="IZV2901" s="391"/>
      <c r="IZW2901" s="391"/>
      <c r="IZX2901" s="391"/>
      <c r="IZY2901" s="391"/>
      <c r="IZZ2901" s="391"/>
      <c r="JAA2901" s="391"/>
      <c r="JAB2901" s="391"/>
      <c r="JAC2901" s="391"/>
      <c r="JAD2901" s="391"/>
      <c r="JAE2901" s="391"/>
      <c r="JAF2901" s="391"/>
      <c r="JAG2901" s="391"/>
      <c r="JAH2901" s="391"/>
      <c r="JAI2901" s="391"/>
      <c r="JAJ2901" s="391"/>
      <c r="JAK2901" s="391"/>
      <c r="JAL2901" s="391"/>
      <c r="JAM2901" s="391"/>
      <c r="JAN2901" s="391"/>
      <c r="JAO2901" s="391"/>
      <c r="JAP2901" s="391"/>
      <c r="JAQ2901" s="391"/>
      <c r="JAR2901" s="391"/>
      <c r="JAS2901" s="391"/>
      <c r="JAT2901" s="391"/>
      <c r="JAU2901" s="391"/>
      <c r="JAV2901" s="391"/>
      <c r="JAW2901" s="391"/>
      <c r="JAX2901" s="391"/>
      <c r="JAY2901" s="391"/>
      <c r="JAZ2901" s="391"/>
      <c r="JBA2901" s="391"/>
      <c r="JBB2901" s="391"/>
      <c r="JBC2901" s="391"/>
      <c r="JBD2901" s="391"/>
      <c r="JBE2901" s="391"/>
      <c r="JBF2901" s="391"/>
      <c r="JBG2901" s="391"/>
      <c r="JBH2901" s="391"/>
      <c r="JBI2901" s="391"/>
      <c r="JBJ2901" s="391"/>
      <c r="JBK2901" s="391"/>
      <c r="JBL2901" s="391"/>
      <c r="JBM2901" s="391"/>
      <c r="JBN2901" s="391"/>
      <c r="JBO2901" s="391"/>
      <c r="JBP2901" s="391"/>
      <c r="JBQ2901" s="391"/>
      <c r="JBR2901" s="391"/>
      <c r="JBS2901" s="391"/>
      <c r="JBT2901" s="391"/>
      <c r="JBU2901" s="391"/>
      <c r="JBV2901" s="391"/>
      <c r="JBW2901" s="391"/>
      <c r="JBX2901" s="391"/>
      <c r="JBY2901" s="391"/>
      <c r="JBZ2901" s="391"/>
      <c r="JCA2901" s="391"/>
      <c r="JCB2901" s="391"/>
      <c r="JCC2901" s="391"/>
      <c r="JCD2901" s="391"/>
      <c r="JCE2901" s="391"/>
      <c r="JCF2901" s="391"/>
      <c r="JCG2901" s="391"/>
      <c r="JCH2901" s="391"/>
      <c r="JCI2901" s="391"/>
      <c r="JCJ2901" s="391"/>
      <c r="JCK2901" s="391"/>
      <c r="JCL2901" s="391"/>
      <c r="JCM2901" s="391"/>
      <c r="JCN2901" s="391"/>
      <c r="JCO2901" s="391"/>
      <c r="JCP2901" s="391"/>
      <c r="JCQ2901" s="391"/>
      <c r="JCR2901" s="391"/>
      <c r="JCS2901" s="391"/>
      <c r="JCT2901" s="391"/>
      <c r="JCU2901" s="391"/>
      <c r="JCV2901" s="391"/>
      <c r="JCW2901" s="391"/>
      <c r="JCX2901" s="391"/>
      <c r="JCY2901" s="391"/>
      <c r="JCZ2901" s="391"/>
      <c r="JDA2901" s="391"/>
      <c r="JDB2901" s="391"/>
      <c r="JDC2901" s="391"/>
      <c r="JDD2901" s="391"/>
      <c r="JDE2901" s="391"/>
      <c r="JDF2901" s="391"/>
      <c r="JDG2901" s="391"/>
      <c r="JDH2901" s="391"/>
      <c r="JDI2901" s="391"/>
      <c r="JDJ2901" s="391"/>
      <c r="JDK2901" s="391"/>
      <c r="JDL2901" s="391"/>
      <c r="JDM2901" s="391"/>
      <c r="JDN2901" s="391"/>
      <c r="JDO2901" s="391"/>
      <c r="JDP2901" s="391"/>
      <c r="JDQ2901" s="391"/>
      <c r="JDR2901" s="391"/>
      <c r="JDS2901" s="391"/>
      <c r="JDT2901" s="391"/>
      <c r="JDU2901" s="391"/>
      <c r="JDV2901" s="391"/>
      <c r="JDW2901" s="391"/>
      <c r="JDX2901" s="391"/>
      <c r="JDY2901" s="391"/>
      <c r="JDZ2901" s="391"/>
      <c r="JEA2901" s="391"/>
      <c r="JEB2901" s="391"/>
      <c r="JEC2901" s="391"/>
      <c r="JED2901" s="391"/>
      <c r="JEE2901" s="391"/>
      <c r="JEF2901" s="391"/>
      <c r="JEG2901" s="391"/>
      <c r="JEH2901" s="391"/>
      <c r="JEI2901" s="391"/>
      <c r="JEJ2901" s="391"/>
      <c r="JEK2901" s="391"/>
      <c r="JEL2901" s="391"/>
      <c r="JEM2901" s="391"/>
      <c r="JEN2901" s="391"/>
      <c r="JEO2901" s="391"/>
      <c r="JEP2901" s="391"/>
      <c r="JEQ2901" s="391"/>
      <c r="JER2901" s="391"/>
      <c r="JES2901" s="391"/>
      <c r="JET2901" s="391"/>
      <c r="JEU2901" s="391"/>
      <c r="JEV2901" s="391"/>
      <c r="JEW2901" s="391"/>
      <c r="JEX2901" s="391"/>
      <c r="JEY2901" s="391"/>
      <c r="JEZ2901" s="391"/>
      <c r="JFA2901" s="391"/>
      <c r="JFB2901" s="391"/>
      <c r="JFC2901" s="391"/>
      <c r="JFD2901" s="391"/>
      <c r="JFE2901" s="391"/>
      <c r="JFF2901" s="391"/>
      <c r="JFG2901" s="391"/>
      <c r="JFH2901" s="391"/>
      <c r="JFI2901" s="391"/>
      <c r="JFJ2901" s="391"/>
      <c r="JFK2901" s="391"/>
      <c r="JFL2901" s="391"/>
      <c r="JFM2901" s="391"/>
      <c r="JFN2901" s="391"/>
      <c r="JFO2901" s="391"/>
      <c r="JFP2901" s="391"/>
      <c r="JFQ2901" s="391"/>
      <c r="JFR2901" s="391"/>
      <c r="JFS2901" s="391"/>
      <c r="JFT2901" s="391"/>
      <c r="JFU2901" s="391"/>
      <c r="JFV2901" s="391"/>
      <c r="JFW2901" s="391"/>
      <c r="JFX2901" s="391"/>
      <c r="JFY2901" s="391"/>
      <c r="JFZ2901" s="391"/>
      <c r="JGA2901" s="391"/>
      <c r="JGB2901" s="391"/>
      <c r="JGC2901" s="391"/>
      <c r="JGD2901" s="391"/>
      <c r="JGE2901" s="391"/>
      <c r="JGF2901" s="391"/>
      <c r="JGG2901" s="391"/>
      <c r="JGH2901" s="391"/>
      <c r="JGI2901" s="391"/>
      <c r="JGJ2901" s="391"/>
      <c r="JGK2901" s="391"/>
      <c r="JGL2901" s="391"/>
      <c r="JGM2901" s="391"/>
      <c r="JGN2901" s="391"/>
      <c r="JGO2901" s="391"/>
      <c r="JGP2901" s="391"/>
      <c r="JGQ2901" s="391"/>
      <c r="JGR2901" s="391"/>
      <c r="JGS2901" s="391"/>
      <c r="JGT2901" s="391"/>
      <c r="JGU2901" s="391"/>
      <c r="JGV2901" s="391"/>
      <c r="JGW2901" s="391"/>
      <c r="JGX2901" s="391"/>
      <c r="JGY2901" s="391"/>
      <c r="JGZ2901" s="391"/>
      <c r="JHA2901" s="391"/>
      <c r="JHB2901" s="391"/>
      <c r="JHC2901" s="391"/>
      <c r="JHD2901" s="391"/>
      <c r="JHE2901" s="391"/>
      <c r="JHF2901" s="391"/>
      <c r="JHG2901" s="391"/>
      <c r="JHH2901" s="391"/>
      <c r="JHI2901" s="391"/>
      <c r="JHJ2901" s="391"/>
      <c r="JHK2901" s="391"/>
      <c r="JHL2901" s="391"/>
      <c r="JHM2901" s="391"/>
      <c r="JHN2901" s="391"/>
      <c r="JHO2901" s="391"/>
      <c r="JHP2901" s="391"/>
      <c r="JHQ2901" s="391"/>
      <c r="JHR2901" s="391"/>
      <c r="JHS2901" s="391"/>
      <c r="JHT2901" s="391"/>
      <c r="JHU2901" s="391"/>
      <c r="JHV2901" s="391"/>
      <c r="JHW2901" s="391"/>
      <c r="JHX2901" s="391"/>
      <c r="JHY2901" s="391"/>
      <c r="JHZ2901" s="391"/>
      <c r="JIA2901" s="391"/>
      <c r="JIB2901" s="391"/>
      <c r="JIC2901" s="391"/>
      <c r="JID2901" s="391"/>
      <c r="JIE2901" s="391"/>
      <c r="JIF2901" s="391"/>
      <c r="JIG2901" s="391"/>
      <c r="JIH2901" s="391"/>
      <c r="JII2901" s="391"/>
      <c r="JIJ2901" s="391"/>
      <c r="JIK2901" s="391"/>
      <c r="JIL2901" s="391"/>
      <c r="JIM2901" s="391"/>
      <c r="JIN2901" s="391"/>
      <c r="JIO2901" s="391"/>
      <c r="JIP2901" s="391"/>
      <c r="JIQ2901" s="391"/>
      <c r="JIR2901" s="391"/>
      <c r="JIS2901" s="391"/>
      <c r="JIT2901" s="391"/>
      <c r="JIU2901" s="391"/>
      <c r="JIV2901" s="391"/>
      <c r="JIW2901" s="391"/>
      <c r="JIX2901" s="391"/>
      <c r="JIY2901" s="391"/>
      <c r="JIZ2901" s="391"/>
      <c r="JJA2901" s="391"/>
      <c r="JJB2901" s="391"/>
      <c r="JJC2901" s="391"/>
      <c r="JJD2901" s="391"/>
      <c r="JJE2901" s="391"/>
      <c r="JJF2901" s="391"/>
      <c r="JJG2901" s="391"/>
      <c r="JJH2901" s="391"/>
      <c r="JJI2901" s="391"/>
      <c r="JJJ2901" s="391"/>
      <c r="JJK2901" s="391"/>
      <c r="JJL2901" s="391"/>
      <c r="JJM2901" s="391"/>
      <c r="JJN2901" s="391"/>
      <c r="JJO2901" s="391"/>
      <c r="JJP2901" s="391"/>
      <c r="JJQ2901" s="391"/>
      <c r="JJR2901" s="391"/>
      <c r="JJS2901" s="391"/>
      <c r="JJT2901" s="391"/>
      <c r="JJU2901" s="391"/>
      <c r="JJV2901" s="391"/>
      <c r="JJW2901" s="391"/>
      <c r="JJX2901" s="391"/>
      <c r="JJY2901" s="391"/>
      <c r="JJZ2901" s="391"/>
      <c r="JKA2901" s="391"/>
      <c r="JKB2901" s="391"/>
      <c r="JKC2901" s="391"/>
      <c r="JKD2901" s="391"/>
      <c r="JKE2901" s="391"/>
      <c r="JKF2901" s="391"/>
      <c r="JKG2901" s="391"/>
      <c r="JKH2901" s="391"/>
      <c r="JKI2901" s="391"/>
      <c r="JKJ2901" s="391"/>
      <c r="JKK2901" s="391"/>
      <c r="JKL2901" s="391"/>
      <c r="JKM2901" s="391"/>
      <c r="JKN2901" s="391"/>
      <c r="JKO2901" s="391"/>
      <c r="JKP2901" s="391"/>
      <c r="JKQ2901" s="391"/>
      <c r="JKR2901" s="391"/>
      <c r="JKS2901" s="391"/>
      <c r="JKT2901" s="391"/>
      <c r="JKU2901" s="391"/>
      <c r="JKV2901" s="391"/>
      <c r="JKW2901" s="391"/>
      <c r="JKX2901" s="391"/>
      <c r="JKY2901" s="391"/>
      <c r="JKZ2901" s="391"/>
      <c r="JLA2901" s="391"/>
      <c r="JLB2901" s="391"/>
      <c r="JLC2901" s="391"/>
      <c r="JLD2901" s="391"/>
      <c r="JLE2901" s="391"/>
      <c r="JLF2901" s="391"/>
      <c r="JLG2901" s="391"/>
      <c r="JLH2901" s="391"/>
      <c r="JLI2901" s="391"/>
      <c r="JLJ2901" s="391"/>
      <c r="JLK2901" s="391"/>
      <c r="JLL2901" s="391"/>
      <c r="JLM2901" s="391"/>
      <c r="JLN2901" s="391"/>
      <c r="JLO2901" s="391"/>
      <c r="JLP2901" s="391"/>
      <c r="JLQ2901" s="391"/>
      <c r="JLR2901" s="391"/>
      <c r="JLS2901" s="391"/>
      <c r="JLT2901" s="391"/>
      <c r="JLU2901" s="391"/>
      <c r="JLV2901" s="391"/>
      <c r="JLW2901" s="391"/>
      <c r="JLX2901" s="391"/>
      <c r="JLY2901" s="391"/>
      <c r="JLZ2901" s="391"/>
      <c r="JMA2901" s="391"/>
      <c r="JMB2901" s="391"/>
      <c r="JMC2901" s="391"/>
      <c r="JMD2901" s="391"/>
      <c r="JME2901" s="391"/>
      <c r="JMF2901" s="391"/>
      <c r="JMG2901" s="391"/>
      <c r="JMH2901" s="391"/>
      <c r="JMI2901" s="391"/>
      <c r="JMJ2901" s="391"/>
      <c r="JMK2901" s="391"/>
      <c r="JML2901" s="391"/>
      <c r="JMM2901" s="391"/>
      <c r="JMN2901" s="391"/>
      <c r="JMO2901" s="391"/>
      <c r="JMP2901" s="391"/>
      <c r="JMQ2901" s="391"/>
      <c r="JMR2901" s="391"/>
      <c r="JMS2901" s="391"/>
      <c r="JMT2901" s="391"/>
      <c r="JMU2901" s="391"/>
      <c r="JMV2901" s="391"/>
      <c r="JMW2901" s="391"/>
      <c r="JMX2901" s="391"/>
      <c r="JMY2901" s="391"/>
      <c r="JMZ2901" s="391"/>
      <c r="JNA2901" s="391"/>
      <c r="JNB2901" s="391"/>
      <c r="JNC2901" s="391"/>
      <c r="JND2901" s="391"/>
      <c r="JNE2901" s="391"/>
      <c r="JNF2901" s="391"/>
      <c r="JNG2901" s="391"/>
      <c r="JNH2901" s="391"/>
      <c r="JNI2901" s="391"/>
      <c r="JNJ2901" s="391"/>
      <c r="JNK2901" s="391"/>
      <c r="JNL2901" s="391"/>
      <c r="JNM2901" s="391"/>
      <c r="JNN2901" s="391"/>
      <c r="JNO2901" s="391"/>
      <c r="JNP2901" s="391"/>
      <c r="JNQ2901" s="391"/>
      <c r="JNR2901" s="391"/>
      <c r="JNS2901" s="391"/>
      <c r="JNT2901" s="391"/>
      <c r="JNU2901" s="391"/>
      <c r="JNV2901" s="391"/>
      <c r="JNW2901" s="391"/>
      <c r="JNX2901" s="391"/>
      <c r="JNY2901" s="391"/>
      <c r="JNZ2901" s="391"/>
      <c r="JOA2901" s="391"/>
      <c r="JOB2901" s="391"/>
      <c r="JOC2901" s="391"/>
      <c r="JOD2901" s="391"/>
      <c r="JOE2901" s="391"/>
      <c r="JOF2901" s="391"/>
      <c r="JOG2901" s="391"/>
      <c r="JOH2901" s="391"/>
      <c r="JOI2901" s="391"/>
      <c r="JOJ2901" s="391"/>
      <c r="JOK2901" s="391"/>
      <c r="JOL2901" s="391"/>
      <c r="JOM2901" s="391"/>
      <c r="JON2901" s="391"/>
      <c r="JOO2901" s="391"/>
      <c r="JOP2901" s="391"/>
      <c r="JOQ2901" s="391"/>
      <c r="JOR2901" s="391"/>
      <c r="JOS2901" s="391"/>
      <c r="JOT2901" s="391"/>
      <c r="JOU2901" s="391"/>
      <c r="JOV2901" s="391"/>
      <c r="JOW2901" s="391"/>
      <c r="JOX2901" s="391"/>
      <c r="JOY2901" s="391"/>
      <c r="JOZ2901" s="391"/>
      <c r="JPA2901" s="391"/>
      <c r="JPB2901" s="391"/>
      <c r="JPC2901" s="391"/>
      <c r="JPD2901" s="391"/>
      <c r="JPE2901" s="391"/>
      <c r="JPF2901" s="391"/>
      <c r="JPG2901" s="391"/>
      <c r="JPH2901" s="391"/>
      <c r="JPI2901" s="391"/>
      <c r="JPJ2901" s="391"/>
      <c r="JPK2901" s="391"/>
      <c r="JPL2901" s="391"/>
      <c r="JPM2901" s="391"/>
      <c r="JPN2901" s="391"/>
      <c r="JPO2901" s="391"/>
      <c r="JPP2901" s="391"/>
      <c r="JPQ2901" s="391"/>
      <c r="JPR2901" s="391"/>
      <c r="JPS2901" s="391"/>
      <c r="JPT2901" s="391"/>
      <c r="JPU2901" s="391"/>
      <c r="JPV2901" s="391"/>
      <c r="JPW2901" s="391"/>
      <c r="JPX2901" s="391"/>
      <c r="JPY2901" s="391"/>
      <c r="JPZ2901" s="391"/>
      <c r="JQA2901" s="391"/>
      <c r="JQB2901" s="391"/>
      <c r="JQC2901" s="391"/>
      <c r="JQD2901" s="391"/>
      <c r="JQE2901" s="391"/>
      <c r="JQF2901" s="391"/>
      <c r="JQG2901" s="391"/>
      <c r="JQH2901" s="391"/>
      <c r="JQI2901" s="391"/>
      <c r="JQJ2901" s="391"/>
      <c r="JQK2901" s="391"/>
      <c r="JQL2901" s="391"/>
      <c r="JQM2901" s="391"/>
      <c r="JQN2901" s="391"/>
      <c r="JQO2901" s="391"/>
      <c r="JQP2901" s="391"/>
      <c r="JQQ2901" s="391"/>
      <c r="JQR2901" s="391"/>
      <c r="JQS2901" s="391"/>
      <c r="JQT2901" s="391"/>
      <c r="JQU2901" s="391"/>
      <c r="JQV2901" s="391"/>
      <c r="JQW2901" s="391"/>
      <c r="JQX2901" s="391"/>
      <c r="JQY2901" s="391"/>
      <c r="JQZ2901" s="391"/>
      <c r="JRA2901" s="391"/>
      <c r="JRB2901" s="391"/>
      <c r="JRC2901" s="391"/>
      <c r="JRD2901" s="391"/>
      <c r="JRE2901" s="391"/>
      <c r="JRF2901" s="391"/>
      <c r="JRG2901" s="391"/>
      <c r="JRH2901" s="391"/>
      <c r="JRI2901" s="391"/>
      <c r="JRJ2901" s="391"/>
      <c r="JRK2901" s="391"/>
      <c r="JRL2901" s="391"/>
      <c r="JRM2901" s="391"/>
      <c r="JRN2901" s="391"/>
      <c r="JRO2901" s="391"/>
      <c r="JRP2901" s="391"/>
      <c r="JRQ2901" s="391"/>
      <c r="JRR2901" s="391"/>
      <c r="JRS2901" s="391"/>
      <c r="JRT2901" s="391"/>
      <c r="JRU2901" s="391"/>
      <c r="JRV2901" s="391"/>
      <c r="JRW2901" s="391"/>
      <c r="JRX2901" s="391"/>
      <c r="JRY2901" s="391"/>
      <c r="JRZ2901" s="391"/>
      <c r="JSA2901" s="391"/>
      <c r="JSB2901" s="391"/>
      <c r="JSC2901" s="391"/>
      <c r="JSD2901" s="391"/>
      <c r="JSE2901" s="391"/>
      <c r="JSF2901" s="391"/>
      <c r="JSG2901" s="391"/>
      <c r="JSH2901" s="391"/>
      <c r="JSI2901" s="391"/>
      <c r="JSJ2901" s="391"/>
      <c r="JSK2901" s="391"/>
      <c r="JSL2901" s="391"/>
      <c r="JSM2901" s="391"/>
      <c r="JSN2901" s="391"/>
      <c r="JSO2901" s="391"/>
      <c r="JSP2901" s="391"/>
      <c r="JSQ2901" s="391"/>
      <c r="JSR2901" s="391"/>
      <c r="JSS2901" s="391"/>
      <c r="JST2901" s="391"/>
      <c r="JSU2901" s="391"/>
      <c r="JSV2901" s="391"/>
      <c r="JSW2901" s="391"/>
      <c r="JSX2901" s="391"/>
      <c r="JSY2901" s="391"/>
      <c r="JSZ2901" s="391"/>
      <c r="JTA2901" s="391"/>
      <c r="JTB2901" s="391"/>
      <c r="JTC2901" s="391"/>
      <c r="JTD2901" s="391"/>
      <c r="JTE2901" s="391"/>
      <c r="JTF2901" s="391"/>
      <c r="JTG2901" s="391"/>
      <c r="JTH2901" s="391"/>
      <c r="JTI2901" s="391"/>
      <c r="JTJ2901" s="391"/>
      <c r="JTK2901" s="391"/>
      <c r="JTL2901" s="391"/>
      <c r="JTM2901" s="391"/>
      <c r="JTN2901" s="391"/>
      <c r="JTO2901" s="391"/>
      <c r="JTP2901" s="391"/>
      <c r="JTQ2901" s="391"/>
      <c r="JTR2901" s="391"/>
      <c r="JTS2901" s="391"/>
      <c r="JTT2901" s="391"/>
      <c r="JTU2901" s="391"/>
      <c r="JTV2901" s="391"/>
      <c r="JTW2901" s="391"/>
      <c r="JTX2901" s="391"/>
      <c r="JTY2901" s="391"/>
      <c r="JTZ2901" s="391"/>
      <c r="JUA2901" s="391"/>
      <c r="JUB2901" s="391"/>
      <c r="JUC2901" s="391"/>
      <c r="JUD2901" s="391"/>
      <c r="JUE2901" s="391"/>
      <c r="JUF2901" s="391"/>
      <c r="JUG2901" s="391"/>
      <c r="JUH2901" s="391"/>
      <c r="JUI2901" s="391"/>
      <c r="JUJ2901" s="391"/>
      <c r="JUK2901" s="391"/>
      <c r="JUL2901" s="391"/>
      <c r="JUM2901" s="391"/>
      <c r="JUN2901" s="391"/>
      <c r="JUO2901" s="391"/>
      <c r="JUP2901" s="391"/>
      <c r="JUQ2901" s="391"/>
      <c r="JUR2901" s="391"/>
      <c r="JUS2901" s="391"/>
      <c r="JUT2901" s="391"/>
      <c r="JUU2901" s="391"/>
      <c r="JUV2901" s="391"/>
      <c r="JUW2901" s="391"/>
      <c r="JUX2901" s="391"/>
      <c r="JUY2901" s="391"/>
      <c r="JUZ2901" s="391"/>
      <c r="JVA2901" s="391"/>
      <c r="JVB2901" s="391"/>
      <c r="JVC2901" s="391"/>
      <c r="JVD2901" s="391"/>
      <c r="JVE2901" s="391"/>
      <c r="JVF2901" s="391"/>
      <c r="JVG2901" s="391"/>
      <c r="JVH2901" s="391"/>
      <c r="JVI2901" s="391"/>
      <c r="JVJ2901" s="391"/>
      <c r="JVK2901" s="391"/>
      <c r="JVL2901" s="391"/>
      <c r="JVM2901" s="391"/>
      <c r="JVN2901" s="391"/>
      <c r="JVO2901" s="391"/>
      <c r="JVP2901" s="391"/>
      <c r="JVQ2901" s="391"/>
      <c r="JVR2901" s="391"/>
      <c r="JVS2901" s="391"/>
      <c r="JVT2901" s="391"/>
      <c r="JVU2901" s="391"/>
      <c r="JVV2901" s="391"/>
      <c r="JVW2901" s="391"/>
      <c r="JVX2901" s="391"/>
      <c r="JVY2901" s="391"/>
      <c r="JVZ2901" s="391"/>
      <c r="JWA2901" s="391"/>
      <c r="JWB2901" s="391"/>
      <c r="JWC2901" s="391"/>
      <c r="JWD2901" s="391"/>
      <c r="JWE2901" s="391"/>
      <c r="JWF2901" s="391"/>
      <c r="JWG2901" s="391"/>
      <c r="JWH2901" s="391"/>
      <c r="JWI2901" s="391"/>
      <c r="JWJ2901" s="391"/>
      <c r="JWK2901" s="391"/>
      <c r="JWL2901" s="391"/>
      <c r="JWM2901" s="391"/>
      <c r="JWN2901" s="391"/>
      <c r="JWO2901" s="391"/>
      <c r="JWP2901" s="391"/>
      <c r="JWQ2901" s="391"/>
      <c r="JWR2901" s="391"/>
      <c r="JWS2901" s="391"/>
      <c r="JWT2901" s="391"/>
      <c r="JWU2901" s="391"/>
      <c r="JWV2901" s="391"/>
      <c r="JWW2901" s="391"/>
      <c r="JWX2901" s="391"/>
      <c r="JWY2901" s="391"/>
      <c r="JWZ2901" s="391"/>
      <c r="JXA2901" s="391"/>
      <c r="JXB2901" s="391"/>
      <c r="JXC2901" s="391"/>
      <c r="JXD2901" s="391"/>
      <c r="JXE2901" s="391"/>
      <c r="JXF2901" s="391"/>
      <c r="JXG2901" s="391"/>
      <c r="JXH2901" s="391"/>
      <c r="JXI2901" s="391"/>
      <c r="JXJ2901" s="391"/>
      <c r="JXK2901" s="391"/>
      <c r="JXL2901" s="391"/>
      <c r="JXM2901" s="391"/>
      <c r="JXN2901" s="391"/>
      <c r="JXO2901" s="391"/>
      <c r="JXP2901" s="391"/>
      <c r="JXQ2901" s="391"/>
      <c r="JXR2901" s="391"/>
      <c r="JXS2901" s="391"/>
      <c r="JXT2901" s="391"/>
      <c r="JXU2901" s="391"/>
      <c r="JXV2901" s="391"/>
      <c r="JXW2901" s="391"/>
      <c r="JXX2901" s="391"/>
      <c r="JXY2901" s="391"/>
      <c r="JXZ2901" s="391"/>
      <c r="JYA2901" s="391"/>
      <c r="JYB2901" s="391"/>
      <c r="JYC2901" s="391"/>
      <c r="JYD2901" s="391"/>
      <c r="JYE2901" s="391"/>
      <c r="JYF2901" s="391"/>
      <c r="JYG2901" s="391"/>
      <c r="JYH2901" s="391"/>
      <c r="JYI2901" s="391"/>
      <c r="JYJ2901" s="391"/>
      <c r="JYK2901" s="391"/>
      <c r="JYL2901" s="391"/>
      <c r="JYM2901" s="391"/>
      <c r="JYN2901" s="391"/>
      <c r="JYO2901" s="391"/>
      <c r="JYP2901" s="391"/>
      <c r="JYQ2901" s="391"/>
      <c r="JYR2901" s="391"/>
      <c r="JYS2901" s="391"/>
      <c r="JYT2901" s="391"/>
      <c r="JYU2901" s="391"/>
      <c r="JYV2901" s="391"/>
      <c r="JYW2901" s="391"/>
      <c r="JYX2901" s="391"/>
      <c r="JYY2901" s="391"/>
      <c r="JYZ2901" s="391"/>
      <c r="JZA2901" s="391"/>
      <c r="JZB2901" s="391"/>
      <c r="JZC2901" s="391"/>
      <c r="JZD2901" s="391"/>
      <c r="JZE2901" s="391"/>
      <c r="JZF2901" s="391"/>
      <c r="JZG2901" s="391"/>
      <c r="JZH2901" s="391"/>
      <c r="JZI2901" s="391"/>
      <c r="JZJ2901" s="391"/>
      <c r="JZK2901" s="391"/>
      <c r="JZL2901" s="391"/>
      <c r="JZM2901" s="391"/>
      <c r="JZN2901" s="391"/>
      <c r="JZO2901" s="391"/>
      <c r="JZP2901" s="391"/>
      <c r="JZQ2901" s="391"/>
      <c r="JZR2901" s="391"/>
      <c r="JZS2901" s="391"/>
      <c r="JZT2901" s="391"/>
      <c r="JZU2901" s="391"/>
      <c r="JZV2901" s="391"/>
      <c r="JZW2901" s="391"/>
      <c r="JZX2901" s="391"/>
      <c r="JZY2901" s="391"/>
      <c r="JZZ2901" s="391"/>
      <c r="KAA2901" s="391"/>
      <c r="KAB2901" s="391"/>
      <c r="KAC2901" s="391"/>
      <c r="KAD2901" s="391"/>
      <c r="KAE2901" s="391"/>
      <c r="KAF2901" s="391"/>
      <c r="KAG2901" s="391"/>
      <c r="KAH2901" s="391"/>
      <c r="KAI2901" s="391"/>
      <c r="KAJ2901" s="391"/>
      <c r="KAK2901" s="391"/>
      <c r="KAL2901" s="391"/>
      <c r="KAM2901" s="391"/>
      <c r="KAN2901" s="391"/>
      <c r="KAO2901" s="391"/>
      <c r="KAP2901" s="391"/>
      <c r="KAQ2901" s="391"/>
      <c r="KAR2901" s="391"/>
      <c r="KAS2901" s="391"/>
      <c r="KAT2901" s="391"/>
      <c r="KAU2901" s="391"/>
      <c r="KAV2901" s="391"/>
      <c r="KAW2901" s="391"/>
      <c r="KAX2901" s="391"/>
      <c r="KAY2901" s="391"/>
      <c r="KAZ2901" s="391"/>
      <c r="KBA2901" s="391"/>
      <c r="KBB2901" s="391"/>
      <c r="KBC2901" s="391"/>
      <c r="KBD2901" s="391"/>
      <c r="KBE2901" s="391"/>
      <c r="KBF2901" s="391"/>
      <c r="KBG2901" s="391"/>
      <c r="KBH2901" s="391"/>
      <c r="KBI2901" s="391"/>
      <c r="KBJ2901" s="391"/>
      <c r="KBK2901" s="391"/>
      <c r="KBL2901" s="391"/>
      <c r="KBM2901" s="391"/>
      <c r="KBN2901" s="391"/>
      <c r="KBO2901" s="391"/>
      <c r="KBP2901" s="391"/>
      <c r="KBQ2901" s="391"/>
      <c r="KBR2901" s="391"/>
      <c r="KBS2901" s="391"/>
      <c r="KBT2901" s="391"/>
      <c r="KBU2901" s="391"/>
      <c r="KBV2901" s="391"/>
      <c r="KBW2901" s="391"/>
      <c r="KBX2901" s="391"/>
      <c r="KBY2901" s="391"/>
      <c r="KBZ2901" s="391"/>
      <c r="KCA2901" s="391"/>
      <c r="KCB2901" s="391"/>
      <c r="KCC2901" s="391"/>
      <c r="KCD2901" s="391"/>
      <c r="KCE2901" s="391"/>
      <c r="KCF2901" s="391"/>
      <c r="KCG2901" s="391"/>
      <c r="KCH2901" s="391"/>
      <c r="KCI2901" s="391"/>
      <c r="KCJ2901" s="391"/>
      <c r="KCK2901" s="391"/>
      <c r="KCL2901" s="391"/>
      <c r="KCM2901" s="391"/>
      <c r="KCN2901" s="391"/>
      <c r="KCO2901" s="391"/>
      <c r="KCP2901" s="391"/>
      <c r="KCQ2901" s="391"/>
      <c r="KCR2901" s="391"/>
      <c r="KCS2901" s="391"/>
      <c r="KCT2901" s="391"/>
      <c r="KCU2901" s="391"/>
      <c r="KCV2901" s="391"/>
      <c r="KCW2901" s="391"/>
      <c r="KCX2901" s="391"/>
      <c r="KCY2901" s="391"/>
      <c r="KCZ2901" s="391"/>
      <c r="KDA2901" s="391"/>
      <c r="KDB2901" s="391"/>
      <c r="KDC2901" s="391"/>
      <c r="KDD2901" s="391"/>
      <c r="KDE2901" s="391"/>
      <c r="KDF2901" s="391"/>
      <c r="KDG2901" s="391"/>
      <c r="KDH2901" s="391"/>
      <c r="KDI2901" s="391"/>
      <c r="KDJ2901" s="391"/>
      <c r="KDK2901" s="391"/>
      <c r="KDL2901" s="391"/>
      <c r="KDM2901" s="391"/>
      <c r="KDN2901" s="391"/>
      <c r="KDO2901" s="391"/>
      <c r="KDP2901" s="391"/>
      <c r="KDQ2901" s="391"/>
      <c r="KDR2901" s="391"/>
      <c r="KDS2901" s="391"/>
      <c r="KDT2901" s="391"/>
      <c r="KDU2901" s="391"/>
      <c r="KDV2901" s="391"/>
      <c r="KDW2901" s="391"/>
      <c r="KDX2901" s="391"/>
      <c r="KDY2901" s="391"/>
      <c r="KDZ2901" s="391"/>
      <c r="KEA2901" s="391"/>
      <c r="KEB2901" s="391"/>
      <c r="KEC2901" s="391"/>
      <c r="KED2901" s="391"/>
      <c r="KEE2901" s="391"/>
      <c r="KEF2901" s="391"/>
      <c r="KEG2901" s="391"/>
      <c r="KEH2901" s="391"/>
      <c r="KEI2901" s="391"/>
      <c r="KEJ2901" s="391"/>
      <c r="KEK2901" s="391"/>
      <c r="KEL2901" s="391"/>
      <c r="KEM2901" s="391"/>
      <c r="KEN2901" s="391"/>
      <c r="KEO2901" s="391"/>
      <c r="KEP2901" s="391"/>
      <c r="KEQ2901" s="391"/>
      <c r="KER2901" s="391"/>
      <c r="KES2901" s="391"/>
      <c r="KET2901" s="391"/>
      <c r="KEU2901" s="391"/>
      <c r="KEV2901" s="391"/>
      <c r="KEW2901" s="391"/>
      <c r="KEX2901" s="391"/>
      <c r="KEY2901" s="391"/>
      <c r="KEZ2901" s="391"/>
      <c r="KFA2901" s="391"/>
      <c r="KFB2901" s="391"/>
      <c r="KFC2901" s="391"/>
      <c r="KFD2901" s="391"/>
      <c r="KFE2901" s="391"/>
      <c r="KFF2901" s="391"/>
      <c r="KFG2901" s="391"/>
      <c r="KFH2901" s="391"/>
      <c r="KFI2901" s="391"/>
      <c r="KFJ2901" s="391"/>
      <c r="KFK2901" s="391"/>
      <c r="KFL2901" s="391"/>
      <c r="KFM2901" s="391"/>
      <c r="KFN2901" s="391"/>
      <c r="KFO2901" s="391"/>
      <c r="KFP2901" s="391"/>
      <c r="KFQ2901" s="391"/>
      <c r="KFR2901" s="391"/>
      <c r="KFS2901" s="391"/>
      <c r="KFT2901" s="391"/>
      <c r="KFU2901" s="391"/>
      <c r="KFV2901" s="391"/>
      <c r="KFW2901" s="391"/>
      <c r="KFX2901" s="391"/>
      <c r="KFY2901" s="391"/>
      <c r="KFZ2901" s="391"/>
      <c r="KGA2901" s="391"/>
      <c r="KGB2901" s="391"/>
      <c r="KGC2901" s="391"/>
      <c r="KGD2901" s="391"/>
      <c r="KGE2901" s="391"/>
      <c r="KGF2901" s="391"/>
      <c r="KGG2901" s="391"/>
      <c r="KGH2901" s="391"/>
      <c r="KGI2901" s="391"/>
      <c r="KGJ2901" s="391"/>
      <c r="KGK2901" s="391"/>
      <c r="KGL2901" s="391"/>
      <c r="KGM2901" s="391"/>
      <c r="KGN2901" s="391"/>
      <c r="KGO2901" s="391"/>
      <c r="KGP2901" s="391"/>
      <c r="KGQ2901" s="391"/>
      <c r="KGR2901" s="391"/>
      <c r="KGS2901" s="391"/>
      <c r="KGT2901" s="391"/>
      <c r="KGU2901" s="391"/>
      <c r="KGV2901" s="391"/>
      <c r="KGW2901" s="391"/>
      <c r="KGX2901" s="391"/>
      <c r="KGY2901" s="391"/>
      <c r="KGZ2901" s="391"/>
      <c r="KHA2901" s="391"/>
      <c r="KHB2901" s="391"/>
      <c r="KHC2901" s="391"/>
      <c r="KHD2901" s="391"/>
      <c r="KHE2901" s="391"/>
      <c r="KHF2901" s="391"/>
      <c r="KHG2901" s="391"/>
      <c r="KHH2901" s="391"/>
      <c r="KHI2901" s="391"/>
      <c r="KHJ2901" s="391"/>
      <c r="KHK2901" s="391"/>
      <c r="KHL2901" s="391"/>
      <c r="KHM2901" s="391"/>
      <c r="KHN2901" s="391"/>
      <c r="KHO2901" s="391"/>
      <c r="KHP2901" s="391"/>
      <c r="KHQ2901" s="391"/>
      <c r="KHR2901" s="391"/>
      <c r="KHS2901" s="391"/>
      <c r="KHT2901" s="391"/>
      <c r="KHU2901" s="391"/>
      <c r="KHV2901" s="391"/>
      <c r="KHW2901" s="391"/>
      <c r="KHX2901" s="391"/>
      <c r="KHY2901" s="391"/>
      <c r="KHZ2901" s="391"/>
      <c r="KIA2901" s="391"/>
      <c r="KIB2901" s="391"/>
      <c r="KIC2901" s="391"/>
      <c r="KID2901" s="391"/>
      <c r="KIE2901" s="391"/>
      <c r="KIF2901" s="391"/>
      <c r="KIG2901" s="391"/>
      <c r="KIH2901" s="391"/>
      <c r="KII2901" s="391"/>
      <c r="KIJ2901" s="391"/>
      <c r="KIK2901" s="391"/>
      <c r="KIL2901" s="391"/>
      <c r="KIM2901" s="391"/>
      <c r="KIN2901" s="391"/>
      <c r="KIO2901" s="391"/>
      <c r="KIP2901" s="391"/>
      <c r="KIQ2901" s="391"/>
      <c r="KIR2901" s="391"/>
      <c r="KIS2901" s="391"/>
      <c r="KIT2901" s="391"/>
      <c r="KIU2901" s="391"/>
      <c r="KIV2901" s="391"/>
      <c r="KIW2901" s="391"/>
      <c r="KIX2901" s="391"/>
      <c r="KIY2901" s="391"/>
      <c r="KIZ2901" s="391"/>
      <c r="KJA2901" s="391"/>
      <c r="KJB2901" s="391"/>
      <c r="KJC2901" s="391"/>
      <c r="KJD2901" s="391"/>
      <c r="KJE2901" s="391"/>
      <c r="KJF2901" s="391"/>
      <c r="KJG2901" s="391"/>
      <c r="KJH2901" s="391"/>
      <c r="KJI2901" s="391"/>
      <c r="KJJ2901" s="391"/>
      <c r="KJK2901" s="391"/>
      <c r="KJL2901" s="391"/>
      <c r="KJM2901" s="391"/>
      <c r="KJN2901" s="391"/>
      <c r="KJO2901" s="391"/>
      <c r="KJP2901" s="391"/>
      <c r="KJQ2901" s="391"/>
      <c r="KJR2901" s="391"/>
      <c r="KJS2901" s="391"/>
      <c r="KJT2901" s="391"/>
      <c r="KJU2901" s="391"/>
      <c r="KJV2901" s="391"/>
      <c r="KJW2901" s="391"/>
      <c r="KJX2901" s="391"/>
      <c r="KJY2901" s="391"/>
      <c r="KJZ2901" s="391"/>
      <c r="KKA2901" s="391"/>
      <c r="KKB2901" s="391"/>
      <c r="KKC2901" s="391"/>
      <c r="KKD2901" s="391"/>
      <c r="KKE2901" s="391"/>
      <c r="KKF2901" s="391"/>
      <c r="KKG2901" s="391"/>
      <c r="KKH2901" s="391"/>
      <c r="KKI2901" s="391"/>
      <c r="KKJ2901" s="391"/>
      <c r="KKK2901" s="391"/>
      <c r="KKL2901" s="391"/>
      <c r="KKM2901" s="391"/>
      <c r="KKN2901" s="391"/>
      <c r="KKO2901" s="391"/>
      <c r="KKP2901" s="391"/>
      <c r="KKQ2901" s="391"/>
      <c r="KKR2901" s="391"/>
      <c r="KKS2901" s="391"/>
      <c r="KKT2901" s="391"/>
      <c r="KKU2901" s="391"/>
      <c r="KKV2901" s="391"/>
      <c r="KKW2901" s="391"/>
      <c r="KKX2901" s="391"/>
      <c r="KKY2901" s="391"/>
      <c r="KKZ2901" s="391"/>
      <c r="KLA2901" s="391"/>
      <c r="KLB2901" s="391"/>
      <c r="KLC2901" s="391"/>
      <c r="KLD2901" s="391"/>
      <c r="KLE2901" s="391"/>
      <c r="KLF2901" s="391"/>
      <c r="KLG2901" s="391"/>
      <c r="KLH2901" s="391"/>
      <c r="KLI2901" s="391"/>
      <c r="KLJ2901" s="391"/>
      <c r="KLK2901" s="391"/>
      <c r="KLL2901" s="391"/>
      <c r="KLM2901" s="391"/>
      <c r="KLN2901" s="391"/>
      <c r="KLO2901" s="391"/>
      <c r="KLP2901" s="391"/>
      <c r="KLQ2901" s="391"/>
      <c r="KLR2901" s="391"/>
      <c r="KLS2901" s="391"/>
      <c r="KLT2901" s="391"/>
      <c r="KLU2901" s="391"/>
      <c r="KLV2901" s="391"/>
      <c r="KLW2901" s="391"/>
      <c r="KLX2901" s="391"/>
      <c r="KLY2901" s="391"/>
      <c r="KLZ2901" s="391"/>
      <c r="KMA2901" s="391"/>
      <c r="KMB2901" s="391"/>
      <c r="KMC2901" s="391"/>
      <c r="KMD2901" s="391"/>
      <c r="KME2901" s="391"/>
      <c r="KMF2901" s="391"/>
      <c r="KMG2901" s="391"/>
      <c r="KMH2901" s="391"/>
      <c r="KMI2901" s="391"/>
      <c r="KMJ2901" s="391"/>
      <c r="KMK2901" s="391"/>
      <c r="KML2901" s="391"/>
      <c r="KMM2901" s="391"/>
      <c r="KMN2901" s="391"/>
      <c r="KMO2901" s="391"/>
      <c r="KMP2901" s="391"/>
      <c r="KMQ2901" s="391"/>
      <c r="KMR2901" s="391"/>
      <c r="KMS2901" s="391"/>
      <c r="KMT2901" s="391"/>
      <c r="KMU2901" s="391"/>
      <c r="KMV2901" s="391"/>
      <c r="KMW2901" s="391"/>
      <c r="KMX2901" s="391"/>
      <c r="KMY2901" s="391"/>
      <c r="KMZ2901" s="391"/>
      <c r="KNA2901" s="391"/>
      <c r="KNB2901" s="391"/>
      <c r="KNC2901" s="391"/>
      <c r="KND2901" s="391"/>
      <c r="KNE2901" s="391"/>
      <c r="KNF2901" s="391"/>
      <c r="KNG2901" s="391"/>
      <c r="KNH2901" s="391"/>
      <c r="KNI2901" s="391"/>
      <c r="KNJ2901" s="391"/>
      <c r="KNK2901" s="391"/>
      <c r="KNL2901" s="391"/>
      <c r="KNM2901" s="391"/>
      <c r="KNN2901" s="391"/>
      <c r="KNO2901" s="391"/>
      <c r="KNP2901" s="391"/>
      <c r="KNQ2901" s="391"/>
      <c r="KNR2901" s="391"/>
      <c r="KNS2901" s="391"/>
      <c r="KNT2901" s="391"/>
      <c r="KNU2901" s="391"/>
      <c r="KNV2901" s="391"/>
      <c r="KNW2901" s="391"/>
      <c r="KNX2901" s="391"/>
      <c r="KNY2901" s="391"/>
      <c r="KNZ2901" s="391"/>
      <c r="KOA2901" s="391"/>
      <c r="KOB2901" s="391"/>
      <c r="KOC2901" s="391"/>
      <c r="KOD2901" s="391"/>
      <c r="KOE2901" s="391"/>
      <c r="KOF2901" s="391"/>
      <c r="KOG2901" s="391"/>
      <c r="KOH2901" s="391"/>
      <c r="KOI2901" s="391"/>
      <c r="KOJ2901" s="391"/>
      <c r="KOK2901" s="391"/>
      <c r="KOL2901" s="391"/>
      <c r="KOM2901" s="391"/>
      <c r="KON2901" s="391"/>
      <c r="KOO2901" s="391"/>
      <c r="KOP2901" s="391"/>
      <c r="KOQ2901" s="391"/>
      <c r="KOR2901" s="391"/>
      <c r="KOS2901" s="391"/>
      <c r="KOT2901" s="391"/>
      <c r="KOU2901" s="391"/>
      <c r="KOV2901" s="391"/>
      <c r="KOW2901" s="391"/>
      <c r="KOX2901" s="391"/>
      <c r="KOY2901" s="391"/>
      <c r="KOZ2901" s="391"/>
      <c r="KPA2901" s="391"/>
      <c r="KPB2901" s="391"/>
      <c r="KPC2901" s="391"/>
      <c r="KPD2901" s="391"/>
      <c r="KPE2901" s="391"/>
      <c r="KPF2901" s="391"/>
      <c r="KPG2901" s="391"/>
      <c r="KPH2901" s="391"/>
      <c r="KPI2901" s="391"/>
      <c r="KPJ2901" s="391"/>
      <c r="KPK2901" s="391"/>
      <c r="KPL2901" s="391"/>
      <c r="KPM2901" s="391"/>
      <c r="KPN2901" s="391"/>
      <c r="KPO2901" s="391"/>
      <c r="KPP2901" s="391"/>
      <c r="KPQ2901" s="391"/>
      <c r="KPR2901" s="391"/>
      <c r="KPS2901" s="391"/>
      <c r="KPT2901" s="391"/>
      <c r="KPU2901" s="391"/>
      <c r="KPV2901" s="391"/>
      <c r="KPW2901" s="391"/>
      <c r="KPX2901" s="391"/>
      <c r="KPY2901" s="391"/>
      <c r="KPZ2901" s="391"/>
      <c r="KQA2901" s="391"/>
      <c r="KQB2901" s="391"/>
      <c r="KQC2901" s="391"/>
      <c r="KQD2901" s="391"/>
      <c r="KQE2901" s="391"/>
      <c r="KQF2901" s="391"/>
      <c r="KQG2901" s="391"/>
      <c r="KQH2901" s="391"/>
      <c r="KQI2901" s="391"/>
      <c r="KQJ2901" s="391"/>
      <c r="KQK2901" s="391"/>
      <c r="KQL2901" s="391"/>
      <c r="KQM2901" s="391"/>
      <c r="KQN2901" s="391"/>
      <c r="KQO2901" s="391"/>
      <c r="KQP2901" s="391"/>
      <c r="KQQ2901" s="391"/>
      <c r="KQR2901" s="391"/>
      <c r="KQS2901" s="391"/>
      <c r="KQT2901" s="391"/>
      <c r="KQU2901" s="391"/>
      <c r="KQV2901" s="391"/>
      <c r="KQW2901" s="391"/>
      <c r="KQX2901" s="391"/>
      <c r="KQY2901" s="391"/>
      <c r="KQZ2901" s="391"/>
      <c r="KRA2901" s="391"/>
      <c r="KRB2901" s="391"/>
      <c r="KRC2901" s="391"/>
      <c r="KRD2901" s="391"/>
      <c r="KRE2901" s="391"/>
      <c r="KRF2901" s="391"/>
      <c r="KRG2901" s="391"/>
      <c r="KRH2901" s="391"/>
      <c r="KRI2901" s="391"/>
      <c r="KRJ2901" s="391"/>
      <c r="KRK2901" s="391"/>
      <c r="KRL2901" s="391"/>
      <c r="KRM2901" s="391"/>
      <c r="KRN2901" s="391"/>
      <c r="KRO2901" s="391"/>
      <c r="KRP2901" s="391"/>
      <c r="KRQ2901" s="391"/>
      <c r="KRR2901" s="391"/>
      <c r="KRS2901" s="391"/>
      <c r="KRT2901" s="391"/>
      <c r="KRU2901" s="391"/>
      <c r="KRV2901" s="391"/>
      <c r="KRW2901" s="391"/>
      <c r="KRX2901" s="391"/>
      <c r="KRY2901" s="391"/>
      <c r="KRZ2901" s="391"/>
      <c r="KSA2901" s="391"/>
      <c r="KSB2901" s="391"/>
      <c r="KSC2901" s="391"/>
      <c r="KSD2901" s="391"/>
      <c r="KSE2901" s="391"/>
      <c r="KSF2901" s="391"/>
      <c r="KSG2901" s="391"/>
      <c r="KSH2901" s="391"/>
      <c r="KSI2901" s="391"/>
      <c r="KSJ2901" s="391"/>
      <c r="KSK2901" s="391"/>
      <c r="KSL2901" s="391"/>
      <c r="KSM2901" s="391"/>
      <c r="KSN2901" s="391"/>
      <c r="KSO2901" s="391"/>
      <c r="KSP2901" s="391"/>
      <c r="KSQ2901" s="391"/>
      <c r="KSR2901" s="391"/>
      <c r="KSS2901" s="391"/>
      <c r="KST2901" s="391"/>
      <c r="KSU2901" s="391"/>
      <c r="KSV2901" s="391"/>
      <c r="KSW2901" s="391"/>
      <c r="KSX2901" s="391"/>
      <c r="KSY2901" s="391"/>
      <c r="KSZ2901" s="391"/>
      <c r="KTA2901" s="391"/>
      <c r="KTB2901" s="391"/>
      <c r="KTC2901" s="391"/>
      <c r="KTD2901" s="391"/>
      <c r="KTE2901" s="391"/>
      <c r="KTF2901" s="391"/>
      <c r="KTG2901" s="391"/>
      <c r="KTH2901" s="391"/>
      <c r="KTI2901" s="391"/>
      <c r="KTJ2901" s="391"/>
      <c r="KTK2901" s="391"/>
      <c r="KTL2901" s="391"/>
      <c r="KTM2901" s="391"/>
      <c r="KTN2901" s="391"/>
      <c r="KTO2901" s="391"/>
      <c r="KTP2901" s="391"/>
      <c r="KTQ2901" s="391"/>
      <c r="KTR2901" s="391"/>
      <c r="KTS2901" s="391"/>
      <c r="KTT2901" s="391"/>
      <c r="KTU2901" s="391"/>
      <c r="KTV2901" s="391"/>
      <c r="KTW2901" s="391"/>
      <c r="KTX2901" s="391"/>
      <c r="KTY2901" s="391"/>
      <c r="KTZ2901" s="391"/>
      <c r="KUA2901" s="391"/>
      <c r="KUB2901" s="391"/>
      <c r="KUC2901" s="391"/>
      <c r="KUD2901" s="391"/>
      <c r="KUE2901" s="391"/>
      <c r="KUF2901" s="391"/>
      <c r="KUG2901" s="391"/>
      <c r="KUH2901" s="391"/>
      <c r="KUI2901" s="391"/>
      <c r="KUJ2901" s="391"/>
      <c r="KUK2901" s="391"/>
      <c r="KUL2901" s="391"/>
      <c r="KUM2901" s="391"/>
      <c r="KUN2901" s="391"/>
      <c r="KUO2901" s="391"/>
      <c r="KUP2901" s="391"/>
      <c r="KUQ2901" s="391"/>
      <c r="KUR2901" s="391"/>
      <c r="KUS2901" s="391"/>
      <c r="KUT2901" s="391"/>
      <c r="KUU2901" s="391"/>
      <c r="KUV2901" s="391"/>
      <c r="KUW2901" s="391"/>
      <c r="KUX2901" s="391"/>
      <c r="KUY2901" s="391"/>
      <c r="KUZ2901" s="391"/>
      <c r="KVA2901" s="391"/>
      <c r="KVB2901" s="391"/>
      <c r="KVC2901" s="391"/>
      <c r="KVD2901" s="391"/>
      <c r="KVE2901" s="391"/>
      <c r="KVF2901" s="391"/>
      <c r="KVG2901" s="391"/>
      <c r="KVH2901" s="391"/>
      <c r="KVI2901" s="391"/>
      <c r="KVJ2901" s="391"/>
      <c r="KVK2901" s="391"/>
      <c r="KVL2901" s="391"/>
      <c r="KVM2901" s="391"/>
      <c r="KVN2901" s="391"/>
      <c r="KVO2901" s="391"/>
      <c r="KVP2901" s="391"/>
      <c r="KVQ2901" s="391"/>
      <c r="KVR2901" s="391"/>
      <c r="KVS2901" s="391"/>
      <c r="KVT2901" s="391"/>
      <c r="KVU2901" s="391"/>
      <c r="KVV2901" s="391"/>
      <c r="KVW2901" s="391"/>
      <c r="KVX2901" s="391"/>
      <c r="KVY2901" s="391"/>
      <c r="KVZ2901" s="391"/>
      <c r="KWA2901" s="391"/>
      <c r="KWB2901" s="391"/>
      <c r="KWC2901" s="391"/>
      <c r="KWD2901" s="391"/>
      <c r="KWE2901" s="391"/>
      <c r="KWF2901" s="391"/>
      <c r="KWG2901" s="391"/>
      <c r="KWH2901" s="391"/>
      <c r="KWI2901" s="391"/>
      <c r="KWJ2901" s="391"/>
      <c r="KWK2901" s="391"/>
      <c r="KWL2901" s="391"/>
      <c r="KWM2901" s="391"/>
      <c r="KWN2901" s="391"/>
      <c r="KWO2901" s="391"/>
      <c r="KWP2901" s="391"/>
      <c r="KWQ2901" s="391"/>
      <c r="KWR2901" s="391"/>
      <c r="KWS2901" s="391"/>
      <c r="KWT2901" s="391"/>
      <c r="KWU2901" s="391"/>
      <c r="KWV2901" s="391"/>
      <c r="KWW2901" s="391"/>
      <c r="KWX2901" s="391"/>
      <c r="KWY2901" s="391"/>
      <c r="KWZ2901" s="391"/>
      <c r="KXA2901" s="391"/>
      <c r="KXB2901" s="391"/>
      <c r="KXC2901" s="391"/>
      <c r="KXD2901" s="391"/>
      <c r="KXE2901" s="391"/>
      <c r="KXF2901" s="391"/>
      <c r="KXG2901" s="391"/>
      <c r="KXH2901" s="391"/>
      <c r="KXI2901" s="391"/>
      <c r="KXJ2901" s="391"/>
      <c r="KXK2901" s="391"/>
      <c r="KXL2901" s="391"/>
      <c r="KXM2901" s="391"/>
      <c r="KXN2901" s="391"/>
      <c r="KXO2901" s="391"/>
      <c r="KXP2901" s="391"/>
      <c r="KXQ2901" s="391"/>
      <c r="KXR2901" s="391"/>
      <c r="KXS2901" s="391"/>
      <c r="KXT2901" s="391"/>
      <c r="KXU2901" s="391"/>
      <c r="KXV2901" s="391"/>
      <c r="KXW2901" s="391"/>
      <c r="KXX2901" s="391"/>
      <c r="KXY2901" s="391"/>
      <c r="KXZ2901" s="391"/>
      <c r="KYA2901" s="391"/>
      <c r="KYB2901" s="391"/>
      <c r="KYC2901" s="391"/>
      <c r="KYD2901" s="391"/>
      <c r="KYE2901" s="391"/>
      <c r="KYF2901" s="391"/>
      <c r="KYG2901" s="391"/>
      <c r="KYH2901" s="391"/>
      <c r="KYI2901" s="391"/>
      <c r="KYJ2901" s="391"/>
      <c r="KYK2901" s="391"/>
      <c r="KYL2901" s="391"/>
      <c r="KYM2901" s="391"/>
      <c r="KYN2901" s="391"/>
      <c r="KYO2901" s="391"/>
      <c r="KYP2901" s="391"/>
      <c r="KYQ2901" s="391"/>
      <c r="KYR2901" s="391"/>
      <c r="KYS2901" s="391"/>
      <c r="KYT2901" s="391"/>
      <c r="KYU2901" s="391"/>
      <c r="KYV2901" s="391"/>
      <c r="KYW2901" s="391"/>
      <c r="KYX2901" s="391"/>
      <c r="KYY2901" s="391"/>
      <c r="KYZ2901" s="391"/>
      <c r="KZA2901" s="391"/>
      <c r="KZB2901" s="391"/>
      <c r="KZC2901" s="391"/>
      <c r="KZD2901" s="391"/>
      <c r="KZE2901" s="391"/>
      <c r="KZF2901" s="391"/>
      <c r="KZG2901" s="391"/>
      <c r="KZH2901" s="391"/>
      <c r="KZI2901" s="391"/>
      <c r="KZJ2901" s="391"/>
      <c r="KZK2901" s="391"/>
      <c r="KZL2901" s="391"/>
      <c r="KZM2901" s="391"/>
      <c r="KZN2901" s="391"/>
      <c r="KZO2901" s="391"/>
      <c r="KZP2901" s="391"/>
      <c r="KZQ2901" s="391"/>
      <c r="KZR2901" s="391"/>
      <c r="KZS2901" s="391"/>
      <c r="KZT2901" s="391"/>
      <c r="KZU2901" s="391"/>
      <c r="KZV2901" s="391"/>
      <c r="KZW2901" s="391"/>
      <c r="KZX2901" s="391"/>
      <c r="KZY2901" s="391"/>
      <c r="KZZ2901" s="391"/>
      <c r="LAA2901" s="391"/>
      <c r="LAB2901" s="391"/>
      <c r="LAC2901" s="391"/>
      <c r="LAD2901" s="391"/>
      <c r="LAE2901" s="391"/>
      <c r="LAF2901" s="391"/>
      <c r="LAG2901" s="391"/>
      <c r="LAH2901" s="391"/>
      <c r="LAI2901" s="391"/>
      <c r="LAJ2901" s="391"/>
      <c r="LAK2901" s="391"/>
      <c r="LAL2901" s="391"/>
      <c r="LAM2901" s="391"/>
      <c r="LAN2901" s="391"/>
      <c r="LAO2901" s="391"/>
      <c r="LAP2901" s="391"/>
      <c r="LAQ2901" s="391"/>
      <c r="LAR2901" s="391"/>
      <c r="LAS2901" s="391"/>
      <c r="LAT2901" s="391"/>
      <c r="LAU2901" s="391"/>
      <c r="LAV2901" s="391"/>
      <c r="LAW2901" s="391"/>
      <c r="LAX2901" s="391"/>
      <c r="LAY2901" s="391"/>
      <c r="LAZ2901" s="391"/>
      <c r="LBA2901" s="391"/>
      <c r="LBB2901" s="391"/>
      <c r="LBC2901" s="391"/>
      <c r="LBD2901" s="391"/>
      <c r="LBE2901" s="391"/>
      <c r="LBF2901" s="391"/>
      <c r="LBG2901" s="391"/>
      <c r="LBH2901" s="391"/>
      <c r="LBI2901" s="391"/>
      <c r="LBJ2901" s="391"/>
      <c r="LBK2901" s="391"/>
      <c r="LBL2901" s="391"/>
      <c r="LBM2901" s="391"/>
      <c r="LBN2901" s="391"/>
      <c r="LBO2901" s="391"/>
      <c r="LBP2901" s="391"/>
      <c r="LBQ2901" s="391"/>
      <c r="LBR2901" s="391"/>
      <c r="LBS2901" s="391"/>
      <c r="LBT2901" s="391"/>
      <c r="LBU2901" s="391"/>
      <c r="LBV2901" s="391"/>
      <c r="LBW2901" s="391"/>
      <c r="LBX2901" s="391"/>
      <c r="LBY2901" s="391"/>
      <c r="LBZ2901" s="391"/>
      <c r="LCA2901" s="391"/>
      <c r="LCB2901" s="391"/>
      <c r="LCC2901" s="391"/>
      <c r="LCD2901" s="391"/>
      <c r="LCE2901" s="391"/>
      <c r="LCF2901" s="391"/>
      <c r="LCG2901" s="391"/>
      <c r="LCH2901" s="391"/>
      <c r="LCI2901" s="391"/>
      <c r="LCJ2901" s="391"/>
      <c r="LCK2901" s="391"/>
      <c r="LCL2901" s="391"/>
      <c r="LCM2901" s="391"/>
      <c r="LCN2901" s="391"/>
      <c r="LCO2901" s="391"/>
      <c r="LCP2901" s="391"/>
      <c r="LCQ2901" s="391"/>
      <c r="LCR2901" s="391"/>
      <c r="LCS2901" s="391"/>
      <c r="LCT2901" s="391"/>
      <c r="LCU2901" s="391"/>
      <c r="LCV2901" s="391"/>
      <c r="LCW2901" s="391"/>
      <c r="LCX2901" s="391"/>
      <c r="LCY2901" s="391"/>
      <c r="LCZ2901" s="391"/>
      <c r="LDA2901" s="391"/>
      <c r="LDB2901" s="391"/>
      <c r="LDC2901" s="391"/>
      <c r="LDD2901" s="391"/>
      <c r="LDE2901" s="391"/>
      <c r="LDF2901" s="391"/>
      <c r="LDG2901" s="391"/>
      <c r="LDH2901" s="391"/>
      <c r="LDI2901" s="391"/>
      <c r="LDJ2901" s="391"/>
      <c r="LDK2901" s="391"/>
      <c r="LDL2901" s="391"/>
      <c r="LDM2901" s="391"/>
      <c r="LDN2901" s="391"/>
      <c r="LDO2901" s="391"/>
      <c r="LDP2901" s="391"/>
      <c r="LDQ2901" s="391"/>
      <c r="LDR2901" s="391"/>
      <c r="LDS2901" s="391"/>
      <c r="LDT2901" s="391"/>
      <c r="LDU2901" s="391"/>
      <c r="LDV2901" s="391"/>
      <c r="LDW2901" s="391"/>
      <c r="LDX2901" s="391"/>
      <c r="LDY2901" s="391"/>
      <c r="LDZ2901" s="391"/>
      <c r="LEA2901" s="391"/>
      <c r="LEB2901" s="391"/>
      <c r="LEC2901" s="391"/>
      <c r="LED2901" s="391"/>
      <c r="LEE2901" s="391"/>
      <c r="LEF2901" s="391"/>
      <c r="LEG2901" s="391"/>
      <c r="LEH2901" s="391"/>
      <c r="LEI2901" s="391"/>
      <c r="LEJ2901" s="391"/>
      <c r="LEK2901" s="391"/>
      <c r="LEL2901" s="391"/>
      <c r="LEM2901" s="391"/>
      <c r="LEN2901" s="391"/>
      <c r="LEO2901" s="391"/>
      <c r="LEP2901" s="391"/>
      <c r="LEQ2901" s="391"/>
      <c r="LER2901" s="391"/>
      <c r="LES2901" s="391"/>
      <c r="LET2901" s="391"/>
      <c r="LEU2901" s="391"/>
      <c r="LEV2901" s="391"/>
      <c r="LEW2901" s="391"/>
      <c r="LEX2901" s="391"/>
      <c r="LEY2901" s="391"/>
      <c r="LEZ2901" s="391"/>
      <c r="LFA2901" s="391"/>
      <c r="LFB2901" s="391"/>
      <c r="LFC2901" s="391"/>
      <c r="LFD2901" s="391"/>
      <c r="LFE2901" s="391"/>
      <c r="LFF2901" s="391"/>
      <c r="LFG2901" s="391"/>
      <c r="LFH2901" s="391"/>
      <c r="LFI2901" s="391"/>
      <c r="LFJ2901" s="391"/>
      <c r="LFK2901" s="391"/>
      <c r="LFL2901" s="391"/>
      <c r="LFM2901" s="391"/>
      <c r="LFN2901" s="391"/>
      <c r="LFO2901" s="391"/>
      <c r="LFP2901" s="391"/>
      <c r="LFQ2901" s="391"/>
      <c r="LFR2901" s="391"/>
      <c r="LFS2901" s="391"/>
      <c r="LFT2901" s="391"/>
      <c r="LFU2901" s="391"/>
      <c r="LFV2901" s="391"/>
      <c r="LFW2901" s="391"/>
      <c r="LFX2901" s="391"/>
      <c r="LFY2901" s="391"/>
      <c r="LFZ2901" s="391"/>
      <c r="LGA2901" s="391"/>
      <c r="LGB2901" s="391"/>
      <c r="LGC2901" s="391"/>
      <c r="LGD2901" s="391"/>
      <c r="LGE2901" s="391"/>
      <c r="LGF2901" s="391"/>
      <c r="LGG2901" s="391"/>
      <c r="LGH2901" s="391"/>
      <c r="LGI2901" s="391"/>
      <c r="LGJ2901" s="391"/>
      <c r="LGK2901" s="391"/>
      <c r="LGL2901" s="391"/>
      <c r="LGM2901" s="391"/>
      <c r="LGN2901" s="391"/>
      <c r="LGO2901" s="391"/>
      <c r="LGP2901" s="391"/>
      <c r="LGQ2901" s="391"/>
      <c r="LGR2901" s="391"/>
      <c r="LGS2901" s="391"/>
      <c r="LGT2901" s="391"/>
      <c r="LGU2901" s="391"/>
      <c r="LGV2901" s="391"/>
      <c r="LGW2901" s="391"/>
      <c r="LGX2901" s="391"/>
      <c r="LGY2901" s="391"/>
      <c r="LGZ2901" s="391"/>
      <c r="LHA2901" s="391"/>
      <c r="LHB2901" s="391"/>
      <c r="LHC2901" s="391"/>
      <c r="LHD2901" s="391"/>
      <c r="LHE2901" s="391"/>
      <c r="LHF2901" s="391"/>
      <c r="LHG2901" s="391"/>
      <c r="LHH2901" s="391"/>
      <c r="LHI2901" s="391"/>
      <c r="LHJ2901" s="391"/>
      <c r="LHK2901" s="391"/>
      <c r="LHL2901" s="391"/>
      <c r="LHM2901" s="391"/>
      <c r="LHN2901" s="391"/>
      <c r="LHO2901" s="391"/>
      <c r="LHP2901" s="391"/>
      <c r="LHQ2901" s="391"/>
      <c r="LHR2901" s="391"/>
      <c r="LHS2901" s="391"/>
      <c r="LHT2901" s="391"/>
      <c r="LHU2901" s="391"/>
      <c r="LHV2901" s="391"/>
      <c r="LHW2901" s="391"/>
      <c r="LHX2901" s="391"/>
      <c r="LHY2901" s="391"/>
      <c r="LHZ2901" s="391"/>
      <c r="LIA2901" s="391"/>
      <c r="LIB2901" s="391"/>
      <c r="LIC2901" s="391"/>
      <c r="LID2901" s="391"/>
      <c r="LIE2901" s="391"/>
      <c r="LIF2901" s="391"/>
      <c r="LIG2901" s="391"/>
      <c r="LIH2901" s="391"/>
      <c r="LII2901" s="391"/>
      <c r="LIJ2901" s="391"/>
      <c r="LIK2901" s="391"/>
      <c r="LIL2901" s="391"/>
      <c r="LIM2901" s="391"/>
      <c r="LIN2901" s="391"/>
      <c r="LIO2901" s="391"/>
      <c r="LIP2901" s="391"/>
      <c r="LIQ2901" s="391"/>
      <c r="LIR2901" s="391"/>
      <c r="LIS2901" s="391"/>
      <c r="LIT2901" s="391"/>
      <c r="LIU2901" s="391"/>
      <c r="LIV2901" s="391"/>
      <c r="LIW2901" s="391"/>
      <c r="LIX2901" s="391"/>
      <c r="LIY2901" s="391"/>
      <c r="LIZ2901" s="391"/>
      <c r="LJA2901" s="391"/>
      <c r="LJB2901" s="391"/>
      <c r="LJC2901" s="391"/>
      <c r="LJD2901" s="391"/>
      <c r="LJE2901" s="391"/>
      <c r="LJF2901" s="391"/>
      <c r="LJG2901" s="391"/>
      <c r="LJH2901" s="391"/>
      <c r="LJI2901" s="391"/>
      <c r="LJJ2901" s="391"/>
      <c r="LJK2901" s="391"/>
      <c r="LJL2901" s="391"/>
      <c r="LJM2901" s="391"/>
      <c r="LJN2901" s="391"/>
      <c r="LJO2901" s="391"/>
      <c r="LJP2901" s="391"/>
      <c r="LJQ2901" s="391"/>
      <c r="LJR2901" s="391"/>
      <c r="LJS2901" s="391"/>
      <c r="LJT2901" s="391"/>
      <c r="LJU2901" s="391"/>
      <c r="LJV2901" s="391"/>
      <c r="LJW2901" s="391"/>
      <c r="LJX2901" s="391"/>
      <c r="LJY2901" s="391"/>
      <c r="LJZ2901" s="391"/>
      <c r="LKA2901" s="391"/>
      <c r="LKB2901" s="391"/>
      <c r="LKC2901" s="391"/>
      <c r="LKD2901" s="391"/>
      <c r="LKE2901" s="391"/>
      <c r="LKF2901" s="391"/>
      <c r="LKG2901" s="391"/>
      <c r="LKH2901" s="391"/>
      <c r="LKI2901" s="391"/>
      <c r="LKJ2901" s="391"/>
      <c r="LKK2901" s="391"/>
      <c r="LKL2901" s="391"/>
      <c r="LKM2901" s="391"/>
      <c r="LKN2901" s="391"/>
      <c r="LKO2901" s="391"/>
      <c r="LKP2901" s="391"/>
      <c r="LKQ2901" s="391"/>
      <c r="LKR2901" s="391"/>
      <c r="LKS2901" s="391"/>
      <c r="LKT2901" s="391"/>
      <c r="LKU2901" s="391"/>
      <c r="LKV2901" s="391"/>
      <c r="LKW2901" s="391"/>
      <c r="LKX2901" s="391"/>
      <c r="LKY2901" s="391"/>
      <c r="LKZ2901" s="391"/>
      <c r="LLA2901" s="391"/>
      <c r="LLB2901" s="391"/>
      <c r="LLC2901" s="391"/>
      <c r="LLD2901" s="391"/>
      <c r="LLE2901" s="391"/>
      <c r="LLF2901" s="391"/>
      <c r="LLG2901" s="391"/>
      <c r="LLH2901" s="391"/>
      <c r="LLI2901" s="391"/>
      <c r="LLJ2901" s="391"/>
      <c r="LLK2901" s="391"/>
      <c r="LLL2901" s="391"/>
      <c r="LLM2901" s="391"/>
      <c r="LLN2901" s="391"/>
      <c r="LLO2901" s="391"/>
      <c r="LLP2901" s="391"/>
      <c r="LLQ2901" s="391"/>
      <c r="LLR2901" s="391"/>
      <c r="LLS2901" s="391"/>
      <c r="LLT2901" s="391"/>
      <c r="LLU2901" s="391"/>
      <c r="LLV2901" s="391"/>
      <c r="LLW2901" s="391"/>
      <c r="LLX2901" s="391"/>
      <c r="LLY2901" s="391"/>
      <c r="LLZ2901" s="391"/>
      <c r="LMA2901" s="391"/>
      <c r="LMB2901" s="391"/>
      <c r="LMC2901" s="391"/>
      <c r="LMD2901" s="391"/>
      <c r="LME2901" s="391"/>
      <c r="LMF2901" s="391"/>
      <c r="LMG2901" s="391"/>
      <c r="LMH2901" s="391"/>
      <c r="LMI2901" s="391"/>
      <c r="LMJ2901" s="391"/>
      <c r="LMK2901" s="391"/>
      <c r="LML2901" s="391"/>
      <c r="LMM2901" s="391"/>
      <c r="LMN2901" s="391"/>
      <c r="LMO2901" s="391"/>
      <c r="LMP2901" s="391"/>
      <c r="LMQ2901" s="391"/>
      <c r="LMR2901" s="391"/>
      <c r="LMS2901" s="391"/>
      <c r="LMT2901" s="391"/>
      <c r="LMU2901" s="391"/>
      <c r="LMV2901" s="391"/>
      <c r="LMW2901" s="391"/>
      <c r="LMX2901" s="391"/>
      <c r="LMY2901" s="391"/>
      <c r="LMZ2901" s="391"/>
      <c r="LNA2901" s="391"/>
      <c r="LNB2901" s="391"/>
      <c r="LNC2901" s="391"/>
      <c r="LND2901" s="391"/>
      <c r="LNE2901" s="391"/>
      <c r="LNF2901" s="391"/>
      <c r="LNG2901" s="391"/>
      <c r="LNH2901" s="391"/>
      <c r="LNI2901" s="391"/>
      <c r="LNJ2901" s="391"/>
      <c r="LNK2901" s="391"/>
      <c r="LNL2901" s="391"/>
      <c r="LNM2901" s="391"/>
      <c r="LNN2901" s="391"/>
      <c r="LNO2901" s="391"/>
      <c r="LNP2901" s="391"/>
      <c r="LNQ2901" s="391"/>
      <c r="LNR2901" s="391"/>
      <c r="LNS2901" s="391"/>
      <c r="LNT2901" s="391"/>
      <c r="LNU2901" s="391"/>
      <c r="LNV2901" s="391"/>
      <c r="LNW2901" s="391"/>
      <c r="LNX2901" s="391"/>
      <c r="LNY2901" s="391"/>
      <c r="LNZ2901" s="391"/>
      <c r="LOA2901" s="391"/>
      <c r="LOB2901" s="391"/>
      <c r="LOC2901" s="391"/>
      <c r="LOD2901" s="391"/>
      <c r="LOE2901" s="391"/>
      <c r="LOF2901" s="391"/>
      <c r="LOG2901" s="391"/>
      <c r="LOH2901" s="391"/>
      <c r="LOI2901" s="391"/>
      <c r="LOJ2901" s="391"/>
      <c r="LOK2901" s="391"/>
      <c r="LOL2901" s="391"/>
      <c r="LOM2901" s="391"/>
      <c r="LON2901" s="391"/>
      <c r="LOO2901" s="391"/>
      <c r="LOP2901" s="391"/>
      <c r="LOQ2901" s="391"/>
      <c r="LOR2901" s="391"/>
      <c r="LOS2901" s="391"/>
      <c r="LOT2901" s="391"/>
      <c r="LOU2901" s="391"/>
      <c r="LOV2901" s="391"/>
      <c r="LOW2901" s="391"/>
      <c r="LOX2901" s="391"/>
      <c r="LOY2901" s="391"/>
      <c r="LOZ2901" s="391"/>
      <c r="LPA2901" s="391"/>
      <c r="LPB2901" s="391"/>
      <c r="LPC2901" s="391"/>
      <c r="LPD2901" s="391"/>
      <c r="LPE2901" s="391"/>
      <c r="LPF2901" s="391"/>
      <c r="LPG2901" s="391"/>
      <c r="LPH2901" s="391"/>
      <c r="LPI2901" s="391"/>
      <c r="LPJ2901" s="391"/>
      <c r="LPK2901" s="391"/>
      <c r="LPL2901" s="391"/>
      <c r="LPM2901" s="391"/>
      <c r="LPN2901" s="391"/>
      <c r="LPO2901" s="391"/>
      <c r="LPP2901" s="391"/>
      <c r="LPQ2901" s="391"/>
      <c r="LPR2901" s="391"/>
      <c r="LPS2901" s="391"/>
      <c r="LPT2901" s="391"/>
      <c r="LPU2901" s="391"/>
      <c r="LPV2901" s="391"/>
      <c r="LPW2901" s="391"/>
      <c r="LPX2901" s="391"/>
      <c r="LPY2901" s="391"/>
      <c r="LPZ2901" s="391"/>
      <c r="LQA2901" s="391"/>
      <c r="LQB2901" s="391"/>
      <c r="LQC2901" s="391"/>
      <c r="LQD2901" s="391"/>
      <c r="LQE2901" s="391"/>
      <c r="LQF2901" s="391"/>
      <c r="LQG2901" s="391"/>
      <c r="LQH2901" s="391"/>
      <c r="LQI2901" s="391"/>
      <c r="LQJ2901" s="391"/>
      <c r="LQK2901" s="391"/>
      <c r="LQL2901" s="391"/>
      <c r="LQM2901" s="391"/>
      <c r="LQN2901" s="391"/>
      <c r="LQO2901" s="391"/>
      <c r="LQP2901" s="391"/>
      <c r="LQQ2901" s="391"/>
      <c r="LQR2901" s="391"/>
      <c r="LQS2901" s="391"/>
      <c r="LQT2901" s="391"/>
      <c r="LQU2901" s="391"/>
      <c r="LQV2901" s="391"/>
      <c r="LQW2901" s="391"/>
      <c r="LQX2901" s="391"/>
      <c r="LQY2901" s="391"/>
      <c r="LQZ2901" s="391"/>
      <c r="LRA2901" s="391"/>
      <c r="LRB2901" s="391"/>
      <c r="LRC2901" s="391"/>
      <c r="LRD2901" s="391"/>
      <c r="LRE2901" s="391"/>
      <c r="LRF2901" s="391"/>
      <c r="LRG2901" s="391"/>
      <c r="LRH2901" s="391"/>
      <c r="LRI2901" s="391"/>
      <c r="LRJ2901" s="391"/>
      <c r="LRK2901" s="391"/>
      <c r="LRL2901" s="391"/>
      <c r="LRM2901" s="391"/>
      <c r="LRN2901" s="391"/>
      <c r="LRO2901" s="391"/>
      <c r="LRP2901" s="391"/>
      <c r="LRQ2901" s="391"/>
      <c r="LRR2901" s="391"/>
      <c r="LRS2901" s="391"/>
      <c r="LRT2901" s="391"/>
      <c r="LRU2901" s="391"/>
      <c r="LRV2901" s="391"/>
      <c r="LRW2901" s="391"/>
      <c r="LRX2901" s="391"/>
      <c r="LRY2901" s="391"/>
      <c r="LRZ2901" s="391"/>
      <c r="LSA2901" s="391"/>
      <c r="LSB2901" s="391"/>
      <c r="LSC2901" s="391"/>
      <c r="LSD2901" s="391"/>
      <c r="LSE2901" s="391"/>
      <c r="LSF2901" s="391"/>
      <c r="LSG2901" s="391"/>
      <c r="LSH2901" s="391"/>
      <c r="LSI2901" s="391"/>
      <c r="LSJ2901" s="391"/>
      <c r="LSK2901" s="391"/>
      <c r="LSL2901" s="391"/>
      <c r="LSM2901" s="391"/>
      <c r="LSN2901" s="391"/>
      <c r="LSO2901" s="391"/>
      <c r="LSP2901" s="391"/>
      <c r="LSQ2901" s="391"/>
      <c r="LSR2901" s="391"/>
      <c r="LSS2901" s="391"/>
      <c r="LST2901" s="391"/>
      <c r="LSU2901" s="391"/>
      <c r="LSV2901" s="391"/>
      <c r="LSW2901" s="391"/>
      <c r="LSX2901" s="391"/>
      <c r="LSY2901" s="391"/>
      <c r="LSZ2901" s="391"/>
      <c r="LTA2901" s="391"/>
      <c r="LTB2901" s="391"/>
      <c r="LTC2901" s="391"/>
      <c r="LTD2901" s="391"/>
      <c r="LTE2901" s="391"/>
      <c r="LTF2901" s="391"/>
      <c r="LTG2901" s="391"/>
      <c r="LTH2901" s="391"/>
      <c r="LTI2901" s="391"/>
      <c r="LTJ2901" s="391"/>
      <c r="LTK2901" s="391"/>
      <c r="LTL2901" s="391"/>
      <c r="LTM2901" s="391"/>
      <c r="LTN2901" s="391"/>
      <c r="LTO2901" s="391"/>
      <c r="LTP2901" s="391"/>
      <c r="LTQ2901" s="391"/>
      <c r="LTR2901" s="391"/>
      <c r="LTS2901" s="391"/>
      <c r="LTT2901" s="391"/>
      <c r="LTU2901" s="391"/>
      <c r="LTV2901" s="391"/>
      <c r="LTW2901" s="391"/>
      <c r="LTX2901" s="391"/>
      <c r="LTY2901" s="391"/>
      <c r="LTZ2901" s="391"/>
      <c r="LUA2901" s="391"/>
      <c r="LUB2901" s="391"/>
      <c r="LUC2901" s="391"/>
      <c r="LUD2901" s="391"/>
      <c r="LUE2901" s="391"/>
      <c r="LUF2901" s="391"/>
      <c r="LUG2901" s="391"/>
      <c r="LUH2901" s="391"/>
      <c r="LUI2901" s="391"/>
      <c r="LUJ2901" s="391"/>
      <c r="LUK2901" s="391"/>
      <c r="LUL2901" s="391"/>
      <c r="LUM2901" s="391"/>
      <c r="LUN2901" s="391"/>
      <c r="LUO2901" s="391"/>
      <c r="LUP2901" s="391"/>
      <c r="LUQ2901" s="391"/>
      <c r="LUR2901" s="391"/>
      <c r="LUS2901" s="391"/>
      <c r="LUT2901" s="391"/>
      <c r="LUU2901" s="391"/>
      <c r="LUV2901" s="391"/>
      <c r="LUW2901" s="391"/>
      <c r="LUX2901" s="391"/>
      <c r="LUY2901" s="391"/>
      <c r="LUZ2901" s="391"/>
      <c r="LVA2901" s="391"/>
      <c r="LVB2901" s="391"/>
      <c r="LVC2901" s="391"/>
      <c r="LVD2901" s="391"/>
      <c r="LVE2901" s="391"/>
      <c r="LVF2901" s="391"/>
      <c r="LVG2901" s="391"/>
      <c r="LVH2901" s="391"/>
      <c r="LVI2901" s="391"/>
      <c r="LVJ2901" s="391"/>
      <c r="LVK2901" s="391"/>
      <c r="LVL2901" s="391"/>
      <c r="LVM2901" s="391"/>
      <c r="LVN2901" s="391"/>
      <c r="LVO2901" s="391"/>
      <c r="LVP2901" s="391"/>
      <c r="LVQ2901" s="391"/>
      <c r="LVR2901" s="391"/>
      <c r="LVS2901" s="391"/>
      <c r="LVT2901" s="391"/>
      <c r="LVU2901" s="391"/>
      <c r="LVV2901" s="391"/>
      <c r="LVW2901" s="391"/>
      <c r="LVX2901" s="391"/>
      <c r="LVY2901" s="391"/>
      <c r="LVZ2901" s="391"/>
      <c r="LWA2901" s="391"/>
      <c r="LWB2901" s="391"/>
      <c r="LWC2901" s="391"/>
      <c r="LWD2901" s="391"/>
      <c r="LWE2901" s="391"/>
      <c r="LWF2901" s="391"/>
      <c r="LWG2901" s="391"/>
      <c r="LWH2901" s="391"/>
      <c r="LWI2901" s="391"/>
      <c r="LWJ2901" s="391"/>
      <c r="LWK2901" s="391"/>
      <c r="LWL2901" s="391"/>
      <c r="LWM2901" s="391"/>
      <c r="LWN2901" s="391"/>
      <c r="LWO2901" s="391"/>
      <c r="LWP2901" s="391"/>
      <c r="LWQ2901" s="391"/>
      <c r="LWR2901" s="391"/>
      <c r="LWS2901" s="391"/>
      <c r="LWT2901" s="391"/>
      <c r="LWU2901" s="391"/>
      <c r="LWV2901" s="391"/>
      <c r="LWW2901" s="391"/>
      <c r="LWX2901" s="391"/>
      <c r="LWY2901" s="391"/>
      <c r="LWZ2901" s="391"/>
      <c r="LXA2901" s="391"/>
      <c r="LXB2901" s="391"/>
      <c r="LXC2901" s="391"/>
      <c r="LXD2901" s="391"/>
      <c r="LXE2901" s="391"/>
      <c r="LXF2901" s="391"/>
      <c r="LXG2901" s="391"/>
      <c r="LXH2901" s="391"/>
      <c r="LXI2901" s="391"/>
      <c r="LXJ2901" s="391"/>
      <c r="LXK2901" s="391"/>
      <c r="LXL2901" s="391"/>
      <c r="LXM2901" s="391"/>
      <c r="LXN2901" s="391"/>
      <c r="LXO2901" s="391"/>
      <c r="LXP2901" s="391"/>
      <c r="LXQ2901" s="391"/>
      <c r="LXR2901" s="391"/>
      <c r="LXS2901" s="391"/>
      <c r="LXT2901" s="391"/>
      <c r="LXU2901" s="391"/>
      <c r="LXV2901" s="391"/>
      <c r="LXW2901" s="391"/>
      <c r="LXX2901" s="391"/>
      <c r="LXY2901" s="391"/>
      <c r="LXZ2901" s="391"/>
      <c r="LYA2901" s="391"/>
      <c r="LYB2901" s="391"/>
      <c r="LYC2901" s="391"/>
      <c r="LYD2901" s="391"/>
      <c r="LYE2901" s="391"/>
      <c r="LYF2901" s="391"/>
      <c r="LYG2901" s="391"/>
      <c r="LYH2901" s="391"/>
      <c r="LYI2901" s="391"/>
      <c r="LYJ2901" s="391"/>
      <c r="LYK2901" s="391"/>
      <c r="LYL2901" s="391"/>
      <c r="LYM2901" s="391"/>
      <c r="LYN2901" s="391"/>
      <c r="LYO2901" s="391"/>
      <c r="LYP2901" s="391"/>
      <c r="LYQ2901" s="391"/>
      <c r="LYR2901" s="391"/>
      <c r="LYS2901" s="391"/>
      <c r="LYT2901" s="391"/>
      <c r="LYU2901" s="391"/>
      <c r="LYV2901" s="391"/>
      <c r="LYW2901" s="391"/>
      <c r="LYX2901" s="391"/>
      <c r="LYY2901" s="391"/>
      <c r="LYZ2901" s="391"/>
      <c r="LZA2901" s="391"/>
      <c r="LZB2901" s="391"/>
      <c r="LZC2901" s="391"/>
      <c r="LZD2901" s="391"/>
      <c r="LZE2901" s="391"/>
      <c r="LZF2901" s="391"/>
      <c r="LZG2901" s="391"/>
      <c r="LZH2901" s="391"/>
      <c r="LZI2901" s="391"/>
      <c r="LZJ2901" s="391"/>
      <c r="LZK2901" s="391"/>
      <c r="LZL2901" s="391"/>
      <c r="LZM2901" s="391"/>
      <c r="LZN2901" s="391"/>
      <c r="LZO2901" s="391"/>
      <c r="LZP2901" s="391"/>
      <c r="LZQ2901" s="391"/>
      <c r="LZR2901" s="391"/>
      <c r="LZS2901" s="391"/>
      <c r="LZT2901" s="391"/>
      <c r="LZU2901" s="391"/>
      <c r="LZV2901" s="391"/>
      <c r="LZW2901" s="391"/>
      <c r="LZX2901" s="391"/>
      <c r="LZY2901" s="391"/>
      <c r="LZZ2901" s="391"/>
      <c r="MAA2901" s="391"/>
      <c r="MAB2901" s="391"/>
      <c r="MAC2901" s="391"/>
      <c r="MAD2901" s="391"/>
      <c r="MAE2901" s="391"/>
      <c r="MAF2901" s="391"/>
      <c r="MAG2901" s="391"/>
      <c r="MAH2901" s="391"/>
      <c r="MAI2901" s="391"/>
      <c r="MAJ2901" s="391"/>
      <c r="MAK2901" s="391"/>
      <c r="MAL2901" s="391"/>
      <c r="MAM2901" s="391"/>
      <c r="MAN2901" s="391"/>
      <c r="MAO2901" s="391"/>
      <c r="MAP2901" s="391"/>
      <c r="MAQ2901" s="391"/>
      <c r="MAR2901" s="391"/>
      <c r="MAS2901" s="391"/>
      <c r="MAT2901" s="391"/>
      <c r="MAU2901" s="391"/>
      <c r="MAV2901" s="391"/>
      <c r="MAW2901" s="391"/>
      <c r="MAX2901" s="391"/>
      <c r="MAY2901" s="391"/>
      <c r="MAZ2901" s="391"/>
      <c r="MBA2901" s="391"/>
      <c r="MBB2901" s="391"/>
      <c r="MBC2901" s="391"/>
      <c r="MBD2901" s="391"/>
      <c r="MBE2901" s="391"/>
      <c r="MBF2901" s="391"/>
      <c r="MBG2901" s="391"/>
      <c r="MBH2901" s="391"/>
      <c r="MBI2901" s="391"/>
      <c r="MBJ2901" s="391"/>
      <c r="MBK2901" s="391"/>
      <c r="MBL2901" s="391"/>
      <c r="MBM2901" s="391"/>
      <c r="MBN2901" s="391"/>
      <c r="MBO2901" s="391"/>
      <c r="MBP2901" s="391"/>
      <c r="MBQ2901" s="391"/>
      <c r="MBR2901" s="391"/>
      <c r="MBS2901" s="391"/>
      <c r="MBT2901" s="391"/>
      <c r="MBU2901" s="391"/>
      <c r="MBV2901" s="391"/>
      <c r="MBW2901" s="391"/>
      <c r="MBX2901" s="391"/>
      <c r="MBY2901" s="391"/>
      <c r="MBZ2901" s="391"/>
      <c r="MCA2901" s="391"/>
      <c r="MCB2901" s="391"/>
      <c r="MCC2901" s="391"/>
      <c r="MCD2901" s="391"/>
      <c r="MCE2901" s="391"/>
      <c r="MCF2901" s="391"/>
      <c r="MCG2901" s="391"/>
      <c r="MCH2901" s="391"/>
      <c r="MCI2901" s="391"/>
      <c r="MCJ2901" s="391"/>
      <c r="MCK2901" s="391"/>
      <c r="MCL2901" s="391"/>
      <c r="MCM2901" s="391"/>
      <c r="MCN2901" s="391"/>
      <c r="MCO2901" s="391"/>
      <c r="MCP2901" s="391"/>
      <c r="MCQ2901" s="391"/>
      <c r="MCR2901" s="391"/>
      <c r="MCS2901" s="391"/>
      <c r="MCT2901" s="391"/>
      <c r="MCU2901" s="391"/>
      <c r="MCV2901" s="391"/>
      <c r="MCW2901" s="391"/>
      <c r="MCX2901" s="391"/>
      <c r="MCY2901" s="391"/>
      <c r="MCZ2901" s="391"/>
      <c r="MDA2901" s="391"/>
      <c r="MDB2901" s="391"/>
      <c r="MDC2901" s="391"/>
      <c r="MDD2901" s="391"/>
      <c r="MDE2901" s="391"/>
      <c r="MDF2901" s="391"/>
      <c r="MDG2901" s="391"/>
      <c r="MDH2901" s="391"/>
      <c r="MDI2901" s="391"/>
      <c r="MDJ2901" s="391"/>
      <c r="MDK2901" s="391"/>
      <c r="MDL2901" s="391"/>
      <c r="MDM2901" s="391"/>
      <c r="MDN2901" s="391"/>
      <c r="MDO2901" s="391"/>
      <c r="MDP2901" s="391"/>
      <c r="MDQ2901" s="391"/>
      <c r="MDR2901" s="391"/>
      <c r="MDS2901" s="391"/>
      <c r="MDT2901" s="391"/>
      <c r="MDU2901" s="391"/>
      <c r="MDV2901" s="391"/>
      <c r="MDW2901" s="391"/>
      <c r="MDX2901" s="391"/>
      <c r="MDY2901" s="391"/>
      <c r="MDZ2901" s="391"/>
      <c r="MEA2901" s="391"/>
      <c r="MEB2901" s="391"/>
      <c r="MEC2901" s="391"/>
      <c r="MED2901" s="391"/>
      <c r="MEE2901" s="391"/>
      <c r="MEF2901" s="391"/>
      <c r="MEG2901" s="391"/>
      <c r="MEH2901" s="391"/>
      <c r="MEI2901" s="391"/>
      <c r="MEJ2901" s="391"/>
      <c r="MEK2901" s="391"/>
      <c r="MEL2901" s="391"/>
      <c r="MEM2901" s="391"/>
      <c r="MEN2901" s="391"/>
      <c r="MEO2901" s="391"/>
      <c r="MEP2901" s="391"/>
      <c r="MEQ2901" s="391"/>
      <c r="MER2901" s="391"/>
      <c r="MES2901" s="391"/>
      <c r="MET2901" s="391"/>
      <c r="MEU2901" s="391"/>
      <c r="MEV2901" s="391"/>
      <c r="MEW2901" s="391"/>
      <c r="MEX2901" s="391"/>
      <c r="MEY2901" s="391"/>
      <c r="MEZ2901" s="391"/>
      <c r="MFA2901" s="391"/>
      <c r="MFB2901" s="391"/>
      <c r="MFC2901" s="391"/>
      <c r="MFD2901" s="391"/>
      <c r="MFE2901" s="391"/>
      <c r="MFF2901" s="391"/>
      <c r="MFG2901" s="391"/>
      <c r="MFH2901" s="391"/>
      <c r="MFI2901" s="391"/>
      <c r="MFJ2901" s="391"/>
      <c r="MFK2901" s="391"/>
      <c r="MFL2901" s="391"/>
      <c r="MFM2901" s="391"/>
      <c r="MFN2901" s="391"/>
      <c r="MFO2901" s="391"/>
      <c r="MFP2901" s="391"/>
      <c r="MFQ2901" s="391"/>
      <c r="MFR2901" s="391"/>
      <c r="MFS2901" s="391"/>
      <c r="MFT2901" s="391"/>
      <c r="MFU2901" s="391"/>
      <c r="MFV2901" s="391"/>
      <c r="MFW2901" s="391"/>
      <c r="MFX2901" s="391"/>
      <c r="MFY2901" s="391"/>
      <c r="MFZ2901" s="391"/>
      <c r="MGA2901" s="391"/>
      <c r="MGB2901" s="391"/>
      <c r="MGC2901" s="391"/>
      <c r="MGD2901" s="391"/>
      <c r="MGE2901" s="391"/>
      <c r="MGF2901" s="391"/>
      <c r="MGG2901" s="391"/>
      <c r="MGH2901" s="391"/>
      <c r="MGI2901" s="391"/>
      <c r="MGJ2901" s="391"/>
      <c r="MGK2901" s="391"/>
      <c r="MGL2901" s="391"/>
      <c r="MGM2901" s="391"/>
      <c r="MGN2901" s="391"/>
      <c r="MGO2901" s="391"/>
      <c r="MGP2901" s="391"/>
      <c r="MGQ2901" s="391"/>
      <c r="MGR2901" s="391"/>
      <c r="MGS2901" s="391"/>
      <c r="MGT2901" s="391"/>
      <c r="MGU2901" s="391"/>
      <c r="MGV2901" s="391"/>
      <c r="MGW2901" s="391"/>
      <c r="MGX2901" s="391"/>
      <c r="MGY2901" s="391"/>
      <c r="MGZ2901" s="391"/>
      <c r="MHA2901" s="391"/>
      <c r="MHB2901" s="391"/>
      <c r="MHC2901" s="391"/>
      <c r="MHD2901" s="391"/>
      <c r="MHE2901" s="391"/>
      <c r="MHF2901" s="391"/>
      <c r="MHG2901" s="391"/>
      <c r="MHH2901" s="391"/>
      <c r="MHI2901" s="391"/>
      <c r="MHJ2901" s="391"/>
      <c r="MHK2901" s="391"/>
      <c r="MHL2901" s="391"/>
      <c r="MHM2901" s="391"/>
      <c r="MHN2901" s="391"/>
      <c r="MHO2901" s="391"/>
      <c r="MHP2901" s="391"/>
      <c r="MHQ2901" s="391"/>
      <c r="MHR2901" s="391"/>
      <c r="MHS2901" s="391"/>
      <c r="MHT2901" s="391"/>
      <c r="MHU2901" s="391"/>
      <c r="MHV2901" s="391"/>
      <c r="MHW2901" s="391"/>
      <c r="MHX2901" s="391"/>
      <c r="MHY2901" s="391"/>
      <c r="MHZ2901" s="391"/>
      <c r="MIA2901" s="391"/>
      <c r="MIB2901" s="391"/>
      <c r="MIC2901" s="391"/>
      <c r="MID2901" s="391"/>
      <c r="MIE2901" s="391"/>
      <c r="MIF2901" s="391"/>
      <c r="MIG2901" s="391"/>
      <c r="MIH2901" s="391"/>
      <c r="MII2901" s="391"/>
      <c r="MIJ2901" s="391"/>
      <c r="MIK2901" s="391"/>
      <c r="MIL2901" s="391"/>
      <c r="MIM2901" s="391"/>
      <c r="MIN2901" s="391"/>
      <c r="MIO2901" s="391"/>
      <c r="MIP2901" s="391"/>
      <c r="MIQ2901" s="391"/>
      <c r="MIR2901" s="391"/>
      <c r="MIS2901" s="391"/>
      <c r="MIT2901" s="391"/>
      <c r="MIU2901" s="391"/>
      <c r="MIV2901" s="391"/>
      <c r="MIW2901" s="391"/>
      <c r="MIX2901" s="391"/>
      <c r="MIY2901" s="391"/>
      <c r="MIZ2901" s="391"/>
      <c r="MJA2901" s="391"/>
      <c r="MJB2901" s="391"/>
      <c r="MJC2901" s="391"/>
      <c r="MJD2901" s="391"/>
      <c r="MJE2901" s="391"/>
      <c r="MJF2901" s="391"/>
      <c r="MJG2901" s="391"/>
      <c r="MJH2901" s="391"/>
      <c r="MJI2901" s="391"/>
      <c r="MJJ2901" s="391"/>
      <c r="MJK2901" s="391"/>
      <c r="MJL2901" s="391"/>
      <c r="MJM2901" s="391"/>
      <c r="MJN2901" s="391"/>
      <c r="MJO2901" s="391"/>
      <c r="MJP2901" s="391"/>
      <c r="MJQ2901" s="391"/>
      <c r="MJR2901" s="391"/>
      <c r="MJS2901" s="391"/>
      <c r="MJT2901" s="391"/>
      <c r="MJU2901" s="391"/>
      <c r="MJV2901" s="391"/>
      <c r="MJW2901" s="391"/>
      <c r="MJX2901" s="391"/>
      <c r="MJY2901" s="391"/>
      <c r="MJZ2901" s="391"/>
      <c r="MKA2901" s="391"/>
      <c r="MKB2901" s="391"/>
      <c r="MKC2901" s="391"/>
      <c r="MKD2901" s="391"/>
      <c r="MKE2901" s="391"/>
      <c r="MKF2901" s="391"/>
      <c r="MKG2901" s="391"/>
      <c r="MKH2901" s="391"/>
      <c r="MKI2901" s="391"/>
      <c r="MKJ2901" s="391"/>
      <c r="MKK2901" s="391"/>
      <c r="MKL2901" s="391"/>
      <c r="MKM2901" s="391"/>
      <c r="MKN2901" s="391"/>
      <c r="MKO2901" s="391"/>
      <c r="MKP2901" s="391"/>
      <c r="MKQ2901" s="391"/>
      <c r="MKR2901" s="391"/>
      <c r="MKS2901" s="391"/>
      <c r="MKT2901" s="391"/>
      <c r="MKU2901" s="391"/>
      <c r="MKV2901" s="391"/>
      <c r="MKW2901" s="391"/>
      <c r="MKX2901" s="391"/>
      <c r="MKY2901" s="391"/>
      <c r="MKZ2901" s="391"/>
      <c r="MLA2901" s="391"/>
      <c r="MLB2901" s="391"/>
      <c r="MLC2901" s="391"/>
      <c r="MLD2901" s="391"/>
      <c r="MLE2901" s="391"/>
      <c r="MLF2901" s="391"/>
      <c r="MLG2901" s="391"/>
      <c r="MLH2901" s="391"/>
      <c r="MLI2901" s="391"/>
      <c r="MLJ2901" s="391"/>
      <c r="MLK2901" s="391"/>
      <c r="MLL2901" s="391"/>
      <c r="MLM2901" s="391"/>
      <c r="MLN2901" s="391"/>
      <c r="MLO2901" s="391"/>
      <c r="MLP2901" s="391"/>
      <c r="MLQ2901" s="391"/>
      <c r="MLR2901" s="391"/>
      <c r="MLS2901" s="391"/>
      <c r="MLT2901" s="391"/>
      <c r="MLU2901" s="391"/>
      <c r="MLV2901" s="391"/>
      <c r="MLW2901" s="391"/>
      <c r="MLX2901" s="391"/>
      <c r="MLY2901" s="391"/>
      <c r="MLZ2901" s="391"/>
      <c r="MMA2901" s="391"/>
      <c r="MMB2901" s="391"/>
      <c r="MMC2901" s="391"/>
      <c r="MMD2901" s="391"/>
      <c r="MME2901" s="391"/>
      <c r="MMF2901" s="391"/>
      <c r="MMG2901" s="391"/>
      <c r="MMH2901" s="391"/>
      <c r="MMI2901" s="391"/>
      <c r="MMJ2901" s="391"/>
      <c r="MMK2901" s="391"/>
      <c r="MML2901" s="391"/>
      <c r="MMM2901" s="391"/>
      <c r="MMN2901" s="391"/>
      <c r="MMO2901" s="391"/>
      <c r="MMP2901" s="391"/>
      <c r="MMQ2901" s="391"/>
      <c r="MMR2901" s="391"/>
      <c r="MMS2901" s="391"/>
      <c r="MMT2901" s="391"/>
      <c r="MMU2901" s="391"/>
      <c r="MMV2901" s="391"/>
      <c r="MMW2901" s="391"/>
      <c r="MMX2901" s="391"/>
      <c r="MMY2901" s="391"/>
      <c r="MMZ2901" s="391"/>
      <c r="MNA2901" s="391"/>
      <c r="MNB2901" s="391"/>
      <c r="MNC2901" s="391"/>
      <c r="MND2901" s="391"/>
      <c r="MNE2901" s="391"/>
      <c r="MNF2901" s="391"/>
      <c r="MNG2901" s="391"/>
      <c r="MNH2901" s="391"/>
      <c r="MNI2901" s="391"/>
      <c r="MNJ2901" s="391"/>
      <c r="MNK2901" s="391"/>
      <c r="MNL2901" s="391"/>
      <c r="MNM2901" s="391"/>
      <c r="MNN2901" s="391"/>
      <c r="MNO2901" s="391"/>
      <c r="MNP2901" s="391"/>
      <c r="MNQ2901" s="391"/>
      <c r="MNR2901" s="391"/>
      <c r="MNS2901" s="391"/>
      <c r="MNT2901" s="391"/>
      <c r="MNU2901" s="391"/>
      <c r="MNV2901" s="391"/>
      <c r="MNW2901" s="391"/>
      <c r="MNX2901" s="391"/>
      <c r="MNY2901" s="391"/>
      <c r="MNZ2901" s="391"/>
      <c r="MOA2901" s="391"/>
      <c r="MOB2901" s="391"/>
      <c r="MOC2901" s="391"/>
      <c r="MOD2901" s="391"/>
      <c r="MOE2901" s="391"/>
      <c r="MOF2901" s="391"/>
      <c r="MOG2901" s="391"/>
      <c r="MOH2901" s="391"/>
      <c r="MOI2901" s="391"/>
      <c r="MOJ2901" s="391"/>
      <c r="MOK2901" s="391"/>
      <c r="MOL2901" s="391"/>
      <c r="MOM2901" s="391"/>
      <c r="MON2901" s="391"/>
      <c r="MOO2901" s="391"/>
      <c r="MOP2901" s="391"/>
      <c r="MOQ2901" s="391"/>
      <c r="MOR2901" s="391"/>
      <c r="MOS2901" s="391"/>
      <c r="MOT2901" s="391"/>
      <c r="MOU2901" s="391"/>
      <c r="MOV2901" s="391"/>
      <c r="MOW2901" s="391"/>
      <c r="MOX2901" s="391"/>
      <c r="MOY2901" s="391"/>
      <c r="MOZ2901" s="391"/>
      <c r="MPA2901" s="391"/>
      <c r="MPB2901" s="391"/>
      <c r="MPC2901" s="391"/>
      <c r="MPD2901" s="391"/>
      <c r="MPE2901" s="391"/>
      <c r="MPF2901" s="391"/>
      <c r="MPG2901" s="391"/>
      <c r="MPH2901" s="391"/>
      <c r="MPI2901" s="391"/>
      <c r="MPJ2901" s="391"/>
      <c r="MPK2901" s="391"/>
      <c r="MPL2901" s="391"/>
      <c r="MPM2901" s="391"/>
      <c r="MPN2901" s="391"/>
      <c r="MPO2901" s="391"/>
      <c r="MPP2901" s="391"/>
      <c r="MPQ2901" s="391"/>
      <c r="MPR2901" s="391"/>
      <c r="MPS2901" s="391"/>
      <c r="MPT2901" s="391"/>
      <c r="MPU2901" s="391"/>
      <c r="MPV2901" s="391"/>
      <c r="MPW2901" s="391"/>
      <c r="MPX2901" s="391"/>
      <c r="MPY2901" s="391"/>
      <c r="MPZ2901" s="391"/>
      <c r="MQA2901" s="391"/>
      <c r="MQB2901" s="391"/>
      <c r="MQC2901" s="391"/>
      <c r="MQD2901" s="391"/>
      <c r="MQE2901" s="391"/>
      <c r="MQF2901" s="391"/>
      <c r="MQG2901" s="391"/>
      <c r="MQH2901" s="391"/>
      <c r="MQI2901" s="391"/>
      <c r="MQJ2901" s="391"/>
      <c r="MQK2901" s="391"/>
      <c r="MQL2901" s="391"/>
      <c r="MQM2901" s="391"/>
      <c r="MQN2901" s="391"/>
      <c r="MQO2901" s="391"/>
      <c r="MQP2901" s="391"/>
      <c r="MQQ2901" s="391"/>
      <c r="MQR2901" s="391"/>
      <c r="MQS2901" s="391"/>
      <c r="MQT2901" s="391"/>
      <c r="MQU2901" s="391"/>
      <c r="MQV2901" s="391"/>
      <c r="MQW2901" s="391"/>
      <c r="MQX2901" s="391"/>
      <c r="MQY2901" s="391"/>
      <c r="MQZ2901" s="391"/>
      <c r="MRA2901" s="391"/>
      <c r="MRB2901" s="391"/>
      <c r="MRC2901" s="391"/>
      <c r="MRD2901" s="391"/>
      <c r="MRE2901" s="391"/>
      <c r="MRF2901" s="391"/>
      <c r="MRG2901" s="391"/>
      <c r="MRH2901" s="391"/>
      <c r="MRI2901" s="391"/>
      <c r="MRJ2901" s="391"/>
      <c r="MRK2901" s="391"/>
      <c r="MRL2901" s="391"/>
      <c r="MRM2901" s="391"/>
      <c r="MRN2901" s="391"/>
      <c r="MRO2901" s="391"/>
      <c r="MRP2901" s="391"/>
      <c r="MRQ2901" s="391"/>
      <c r="MRR2901" s="391"/>
      <c r="MRS2901" s="391"/>
      <c r="MRT2901" s="391"/>
      <c r="MRU2901" s="391"/>
      <c r="MRV2901" s="391"/>
      <c r="MRW2901" s="391"/>
      <c r="MRX2901" s="391"/>
      <c r="MRY2901" s="391"/>
      <c r="MRZ2901" s="391"/>
      <c r="MSA2901" s="391"/>
      <c r="MSB2901" s="391"/>
      <c r="MSC2901" s="391"/>
      <c r="MSD2901" s="391"/>
      <c r="MSE2901" s="391"/>
      <c r="MSF2901" s="391"/>
      <c r="MSG2901" s="391"/>
      <c r="MSH2901" s="391"/>
      <c r="MSI2901" s="391"/>
      <c r="MSJ2901" s="391"/>
      <c r="MSK2901" s="391"/>
      <c r="MSL2901" s="391"/>
      <c r="MSM2901" s="391"/>
      <c r="MSN2901" s="391"/>
      <c r="MSO2901" s="391"/>
      <c r="MSP2901" s="391"/>
      <c r="MSQ2901" s="391"/>
      <c r="MSR2901" s="391"/>
      <c r="MSS2901" s="391"/>
      <c r="MST2901" s="391"/>
      <c r="MSU2901" s="391"/>
      <c r="MSV2901" s="391"/>
      <c r="MSW2901" s="391"/>
      <c r="MSX2901" s="391"/>
      <c r="MSY2901" s="391"/>
      <c r="MSZ2901" s="391"/>
      <c r="MTA2901" s="391"/>
      <c r="MTB2901" s="391"/>
      <c r="MTC2901" s="391"/>
      <c r="MTD2901" s="391"/>
      <c r="MTE2901" s="391"/>
      <c r="MTF2901" s="391"/>
      <c r="MTG2901" s="391"/>
      <c r="MTH2901" s="391"/>
      <c r="MTI2901" s="391"/>
      <c r="MTJ2901" s="391"/>
      <c r="MTK2901" s="391"/>
      <c r="MTL2901" s="391"/>
      <c r="MTM2901" s="391"/>
      <c r="MTN2901" s="391"/>
      <c r="MTO2901" s="391"/>
      <c r="MTP2901" s="391"/>
      <c r="MTQ2901" s="391"/>
      <c r="MTR2901" s="391"/>
      <c r="MTS2901" s="391"/>
      <c r="MTT2901" s="391"/>
      <c r="MTU2901" s="391"/>
      <c r="MTV2901" s="391"/>
      <c r="MTW2901" s="391"/>
      <c r="MTX2901" s="391"/>
      <c r="MTY2901" s="391"/>
      <c r="MTZ2901" s="391"/>
      <c r="MUA2901" s="391"/>
      <c r="MUB2901" s="391"/>
      <c r="MUC2901" s="391"/>
      <c r="MUD2901" s="391"/>
      <c r="MUE2901" s="391"/>
      <c r="MUF2901" s="391"/>
      <c r="MUG2901" s="391"/>
      <c r="MUH2901" s="391"/>
      <c r="MUI2901" s="391"/>
      <c r="MUJ2901" s="391"/>
      <c r="MUK2901" s="391"/>
      <c r="MUL2901" s="391"/>
      <c r="MUM2901" s="391"/>
      <c r="MUN2901" s="391"/>
      <c r="MUO2901" s="391"/>
      <c r="MUP2901" s="391"/>
      <c r="MUQ2901" s="391"/>
      <c r="MUR2901" s="391"/>
      <c r="MUS2901" s="391"/>
      <c r="MUT2901" s="391"/>
      <c r="MUU2901" s="391"/>
      <c r="MUV2901" s="391"/>
      <c r="MUW2901" s="391"/>
      <c r="MUX2901" s="391"/>
      <c r="MUY2901" s="391"/>
      <c r="MUZ2901" s="391"/>
      <c r="MVA2901" s="391"/>
      <c r="MVB2901" s="391"/>
      <c r="MVC2901" s="391"/>
      <c r="MVD2901" s="391"/>
      <c r="MVE2901" s="391"/>
      <c r="MVF2901" s="391"/>
      <c r="MVG2901" s="391"/>
      <c r="MVH2901" s="391"/>
      <c r="MVI2901" s="391"/>
      <c r="MVJ2901" s="391"/>
      <c r="MVK2901" s="391"/>
      <c r="MVL2901" s="391"/>
      <c r="MVM2901" s="391"/>
      <c r="MVN2901" s="391"/>
      <c r="MVO2901" s="391"/>
      <c r="MVP2901" s="391"/>
      <c r="MVQ2901" s="391"/>
      <c r="MVR2901" s="391"/>
      <c r="MVS2901" s="391"/>
      <c r="MVT2901" s="391"/>
      <c r="MVU2901" s="391"/>
      <c r="MVV2901" s="391"/>
      <c r="MVW2901" s="391"/>
      <c r="MVX2901" s="391"/>
      <c r="MVY2901" s="391"/>
      <c r="MVZ2901" s="391"/>
      <c r="MWA2901" s="391"/>
      <c r="MWB2901" s="391"/>
      <c r="MWC2901" s="391"/>
      <c r="MWD2901" s="391"/>
      <c r="MWE2901" s="391"/>
      <c r="MWF2901" s="391"/>
      <c r="MWG2901" s="391"/>
      <c r="MWH2901" s="391"/>
      <c r="MWI2901" s="391"/>
      <c r="MWJ2901" s="391"/>
      <c r="MWK2901" s="391"/>
      <c r="MWL2901" s="391"/>
      <c r="MWM2901" s="391"/>
      <c r="MWN2901" s="391"/>
      <c r="MWO2901" s="391"/>
      <c r="MWP2901" s="391"/>
      <c r="MWQ2901" s="391"/>
      <c r="MWR2901" s="391"/>
      <c r="MWS2901" s="391"/>
      <c r="MWT2901" s="391"/>
      <c r="MWU2901" s="391"/>
      <c r="MWV2901" s="391"/>
      <c r="MWW2901" s="391"/>
      <c r="MWX2901" s="391"/>
      <c r="MWY2901" s="391"/>
      <c r="MWZ2901" s="391"/>
      <c r="MXA2901" s="391"/>
      <c r="MXB2901" s="391"/>
      <c r="MXC2901" s="391"/>
      <c r="MXD2901" s="391"/>
      <c r="MXE2901" s="391"/>
      <c r="MXF2901" s="391"/>
      <c r="MXG2901" s="391"/>
      <c r="MXH2901" s="391"/>
      <c r="MXI2901" s="391"/>
      <c r="MXJ2901" s="391"/>
      <c r="MXK2901" s="391"/>
      <c r="MXL2901" s="391"/>
      <c r="MXM2901" s="391"/>
      <c r="MXN2901" s="391"/>
      <c r="MXO2901" s="391"/>
      <c r="MXP2901" s="391"/>
      <c r="MXQ2901" s="391"/>
      <c r="MXR2901" s="391"/>
      <c r="MXS2901" s="391"/>
      <c r="MXT2901" s="391"/>
      <c r="MXU2901" s="391"/>
      <c r="MXV2901" s="391"/>
      <c r="MXW2901" s="391"/>
      <c r="MXX2901" s="391"/>
      <c r="MXY2901" s="391"/>
      <c r="MXZ2901" s="391"/>
      <c r="MYA2901" s="391"/>
      <c r="MYB2901" s="391"/>
      <c r="MYC2901" s="391"/>
      <c r="MYD2901" s="391"/>
      <c r="MYE2901" s="391"/>
      <c r="MYF2901" s="391"/>
      <c r="MYG2901" s="391"/>
      <c r="MYH2901" s="391"/>
      <c r="MYI2901" s="391"/>
      <c r="MYJ2901" s="391"/>
      <c r="MYK2901" s="391"/>
      <c r="MYL2901" s="391"/>
      <c r="MYM2901" s="391"/>
      <c r="MYN2901" s="391"/>
      <c r="MYO2901" s="391"/>
      <c r="MYP2901" s="391"/>
      <c r="MYQ2901" s="391"/>
      <c r="MYR2901" s="391"/>
      <c r="MYS2901" s="391"/>
      <c r="MYT2901" s="391"/>
      <c r="MYU2901" s="391"/>
      <c r="MYV2901" s="391"/>
      <c r="MYW2901" s="391"/>
      <c r="MYX2901" s="391"/>
      <c r="MYY2901" s="391"/>
      <c r="MYZ2901" s="391"/>
      <c r="MZA2901" s="391"/>
      <c r="MZB2901" s="391"/>
      <c r="MZC2901" s="391"/>
      <c r="MZD2901" s="391"/>
      <c r="MZE2901" s="391"/>
      <c r="MZF2901" s="391"/>
      <c r="MZG2901" s="391"/>
      <c r="MZH2901" s="391"/>
      <c r="MZI2901" s="391"/>
      <c r="MZJ2901" s="391"/>
      <c r="MZK2901" s="391"/>
      <c r="MZL2901" s="391"/>
      <c r="MZM2901" s="391"/>
      <c r="MZN2901" s="391"/>
      <c r="MZO2901" s="391"/>
      <c r="MZP2901" s="391"/>
      <c r="MZQ2901" s="391"/>
      <c r="MZR2901" s="391"/>
      <c r="MZS2901" s="391"/>
      <c r="MZT2901" s="391"/>
      <c r="MZU2901" s="391"/>
      <c r="MZV2901" s="391"/>
      <c r="MZW2901" s="391"/>
      <c r="MZX2901" s="391"/>
      <c r="MZY2901" s="391"/>
      <c r="MZZ2901" s="391"/>
      <c r="NAA2901" s="391"/>
      <c r="NAB2901" s="391"/>
      <c r="NAC2901" s="391"/>
      <c r="NAD2901" s="391"/>
      <c r="NAE2901" s="391"/>
      <c r="NAF2901" s="391"/>
      <c r="NAG2901" s="391"/>
      <c r="NAH2901" s="391"/>
      <c r="NAI2901" s="391"/>
      <c r="NAJ2901" s="391"/>
      <c r="NAK2901" s="391"/>
      <c r="NAL2901" s="391"/>
      <c r="NAM2901" s="391"/>
      <c r="NAN2901" s="391"/>
      <c r="NAO2901" s="391"/>
      <c r="NAP2901" s="391"/>
      <c r="NAQ2901" s="391"/>
      <c r="NAR2901" s="391"/>
      <c r="NAS2901" s="391"/>
      <c r="NAT2901" s="391"/>
      <c r="NAU2901" s="391"/>
      <c r="NAV2901" s="391"/>
      <c r="NAW2901" s="391"/>
      <c r="NAX2901" s="391"/>
      <c r="NAY2901" s="391"/>
      <c r="NAZ2901" s="391"/>
      <c r="NBA2901" s="391"/>
      <c r="NBB2901" s="391"/>
      <c r="NBC2901" s="391"/>
      <c r="NBD2901" s="391"/>
      <c r="NBE2901" s="391"/>
      <c r="NBF2901" s="391"/>
      <c r="NBG2901" s="391"/>
      <c r="NBH2901" s="391"/>
      <c r="NBI2901" s="391"/>
      <c r="NBJ2901" s="391"/>
      <c r="NBK2901" s="391"/>
      <c r="NBL2901" s="391"/>
      <c r="NBM2901" s="391"/>
      <c r="NBN2901" s="391"/>
      <c r="NBO2901" s="391"/>
      <c r="NBP2901" s="391"/>
      <c r="NBQ2901" s="391"/>
      <c r="NBR2901" s="391"/>
      <c r="NBS2901" s="391"/>
      <c r="NBT2901" s="391"/>
      <c r="NBU2901" s="391"/>
      <c r="NBV2901" s="391"/>
      <c r="NBW2901" s="391"/>
      <c r="NBX2901" s="391"/>
      <c r="NBY2901" s="391"/>
      <c r="NBZ2901" s="391"/>
      <c r="NCA2901" s="391"/>
      <c r="NCB2901" s="391"/>
      <c r="NCC2901" s="391"/>
      <c r="NCD2901" s="391"/>
      <c r="NCE2901" s="391"/>
      <c r="NCF2901" s="391"/>
      <c r="NCG2901" s="391"/>
      <c r="NCH2901" s="391"/>
      <c r="NCI2901" s="391"/>
      <c r="NCJ2901" s="391"/>
      <c r="NCK2901" s="391"/>
      <c r="NCL2901" s="391"/>
      <c r="NCM2901" s="391"/>
      <c r="NCN2901" s="391"/>
      <c r="NCO2901" s="391"/>
      <c r="NCP2901" s="391"/>
      <c r="NCQ2901" s="391"/>
      <c r="NCR2901" s="391"/>
      <c r="NCS2901" s="391"/>
      <c r="NCT2901" s="391"/>
      <c r="NCU2901" s="391"/>
      <c r="NCV2901" s="391"/>
      <c r="NCW2901" s="391"/>
      <c r="NCX2901" s="391"/>
      <c r="NCY2901" s="391"/>
      <c r="NCZ2901" s="391"/>
      <c r="NDA2901" s="391"/>
      <c r="NDB2901" s="391"/>
      <c r="NDC2901" s="391"/>
      <c r="NDD2901" s="391"/>
      <c r="NDE2901" s="391"/>
      <c r="NDF2901" s="391"/>
      <c r="NDG2901" s="391"/>
      <c r="NDH2901" s="391"/>
      <c r="NDI2901" s="391"/>
      <c r="NDJ2901" s="391"/>
      <c r="NDK2901" s="391"/>
      <c r="NDL2901" s="391"/>
      <c r="NDM2901" s="391"/>
      <c r="NDN2901" s="391"/>
      <c r="NDO2901" s="391"/>
      <c r="NDP2901" s="391"/>
      <c r="NDQ2901" s="391"/>
      <c r="NDR2901" s="391"/>
      <c r="NDS2901" s="391"/>
      <c r="NDT2901" s="391"/>
      <c r="NDU2901" s="391"/>
      <c r="NDV2901" s="391"/>
      <c r="NDW2901" s="391"/>
      <c r="NDX2901" s="391"/>
      <c r="NDY2901" s="391"/>
      <c r="NDZ2901" s="391"/>
      <c r="NEA2901" s="391"/>
      <c r="NEB2901" s="391"/>
      <c r="NEC2901" s="391"/>
      <c r="NED2901" s="391"/>
      <c r="NEE2901" s="391"/>
      <c r="NEF2901" s="391"/>
      <c r="NEG2901" s="391"/>
      <c r="NEH2901" s="391"/>
      <c r="NEI2901" s="391"/>
      <c r="NEJ2901" s="391"/>
      <c r="NEK2901" s="391"/>
      <c r="NEL2901" s="391"/>
      <c r="NEM2901" s="391"/>
      <c r="NEN2901" s="391"/>
      <c r="NEO2901" s="391"/>
      <c r="NEP2901" s="391"/>
      <c r="NEQ2901" s="391"/>
      <c r="NER2901" s="391"/>
      <c r="NES2901" s="391"/>
      <c r="NET2901" s="391"/>
      <c r="NEU2901" s="391"/>
      <c r="NEV2901" s="391"/>
      <c r="NEW2901" s="391"/>
      <c r="NEX2901" s="391"/>
      <c r="NEY2901" s="391"/>
      <c r="NEZ2901" s="391"/>
      <c r="NFA2901" s="391"/>
      <c r="NFB2901" s="391"/>
      <c r="NFC2901" s="391"/>
      <c r="NFD2901" s="391"/>
      <c r="NFE2901" s="391"/>
      <c r="NFF2901" s="391"/>
      <c r="NFG2901" s="391"/>
      <c r="NFH2901" s="391"/>
      <c r="NFI2901" s="391"/>
      <c r="NFJ2901" s="391"/>
      <c r="NFK2901" s="391"/>
      <c r="NFL2901" s="391"/>
      <c r="NFM2901" s="391"/>
      <c r="NFN2901" s="391"/>
      <c r="NFO2901" s="391"/>
      <c r="NFP2901" s="391"/>
      <c r="NFQ2901" s="391"/>
      <c r="NFR2901" s="391"/>
      <c r="NFS2901" s="391"/>
      <c r="NFT2901" s="391"/>
      <c r="NFU2901" s="391"/>
      <c r="NFV2901" s="391"/>
      <c r="NFW2901" s="391"/>
      <c r="NFX2901" s="391"/>
      <c r="NFY2901" s="391"/>
      <c r="NFZ2901" s="391"/>
      <c r="NGA2901" s="391"/>
      <c r="NGB2901" s="391"/>
      <c r="NGC2901" s="391"/>
      <c r="NGD2901" s="391"/>
      <c r="NGE2901" s="391"/>
      <c r="NGF2901" s="391"/>
      <c r="NGG2901" s="391"/>
      <c r="NGH2901" s="391"/>
      <c r="NGI2901" s="391"/>
      <c r="NGJ2901" s="391"/>
      <c r="NGK2901" s="391"/>
      <c r="NGL2901" s="391"/>
      <c r="NGM2901" s="391"/>
      <c r="NGN2901" s="391"/>
      <c r="NGO2901" s="391"/>
      <c r="NGP2901" s="391"/>
      <c r="NGQ2901" s="391"/>
      <c r="NGR2901" s="391"/>
      <c r="NGS2901" s="391"/>
      <c r="NGT2901" s="391"/>
      <c r="NGU2901" s="391"/>
      <c r="NGV2901" s="391"/>
      <c r="NGW2901" s="391"/>
      <c r="NGX2901" s="391"/>
      <c r="NGY2901" s="391"/>
      <c r="NGZ2901" s="391"/>
      <c r="NHA2901" s="391"/>
      <c r="NHB2901" s="391"/>
      <c r="NHC2901" s="391"/>
      <c r="NHD2901" s="391"/>
      <c r="NHE2901" s="391"/>
      <c r="NHF2901" s="391"/>
      <c r="NHG2901" s="391"/>
      <c r="NHH2901" s="391"/>
      <c r="NHI2901" s="391"/>
      <c r="NHJ2901" s="391"/>
      <c r="NHK2901" s="391"/>
      <c r="NHL2901" s="391"/>
      <c r="NHM2901" s="391"/>
      <c r="NHN2901" s="391"/>
      <c r="NHO2901" s="391"/>
      <c r="NHP2901" s="391"/>
      <c r="NHQ2901" s="391"/>
      <c r="NHR2901" s="391"/>
      <c r="NHS2901" s="391"/>
      <c r="NHT2901" s="391"/>
      <c r="NHU2901" s="391"/>
      <c r="NHV2901" s="391"/>
      <c r="NHW2901" s="391"/>
      <c r="NHX2901" s="391"/>
      <c r="NHY2901" s="391"/>
      <c r="NHZ2901" s="391"/>
      <c r="NIA2901" s="391"/>
      <c r="NIB2901" s="391"/>
      <c r="NIC2901" s="391"/>
      <c r="NID2901" s="391"/>
      <c r="NIE2901" s="391"/>
      <c r="NIF2901" s="391"/>
      <c r="NIG2901" s="391"/>
      <c r="NIH2901" s="391"/>
      <c r="NII2901" s="391"/>
      <c r="NIJ2901" s="391"/>
      <c r="NIK2901" s="391"/>
      <c r="NIL2901" s="391"/>
      <c r="NIM2901" s="391"/>
      <c r="NIN2901" s="391"/>
      <c r="NIO2901" s="391"/>
      <c r="NIP2901" s="391"/>
      <c r="NIQ2901" s="391"/>
      <c r="NIR2901" s="391"/>
      <c r="NIS2901" s="391"/>
      <c r="NIT2901" s="391"/>
      <c r="NIU2901" s="391"/>
      <c r="NIV2901" s="391"/>
      <c r="NIW2901" s="391"/>
      <c r="NIX2901" s="391"/>
      <c r="NIY2901" s="391"/>
      <c r="NIZ2901" s="391"/>
      <c r="NJA2901" s="391"/>
      <c r="NJB2901" s="391"/>
      <c r="NJC2901" s="391"/>
      <c r="NJD2901" s="391"/>
      <c r="NJE2901" s="391"/>
      <c r="NJF2901" s="391"/>
      <c r="NJG2901" s="391"/>
      <c r="NJH2901" s="391"/>
      <c r="NJI2901" s="391"/>
      <c r="NJJ2901" s="391"/>
      <c r="NJK2901" s="391"/>
      <c r="NJL2901" s="391"/>
      <c r="NJM2901" s="391"/>
      <c r="NJN2901" s="391"/>
      <c r="NJO2901" s="391"/>
      <c r="NJP2901" s="391"/>
      <c r="NJQ2901" s="391"/>
      <c r="NJR2901" s="391"/>
      <c r="NJS2901" s="391"/>
      <c r="NJT2901" s="391"/>
      <c r="NJU2901" s="391"/>
      <c r="NJV2901" s="391"/>
      <c r="NJW2901" s="391"/>
      <c r="NJX2901" s="391"/>
      <c r="NJY2901" s="391"/>
      <c r="NJZ2901" s="391"/>
      <c r="NKA2901" s="391"/>
      <c r="NKB2901" s="391"/>
      <c r="NKC2901" s="391"/>
      <c r="NKD2901" s="391"/>
      <c r="NKE2901" s="391"/>
      <c r="NKF2901" s="391"/>
      <c r="NKG2901" s="391"/>
      <c r="NKH2901" s="391"/>
      <c r="NKI2901" s="391"/>
      <c r="NKJ2901" s="391"/>
      <c r="NKK2901" s="391"/>
      <c r="NKL2901" s="391"/>
      <c r="NKM2901" s="391"/>
      <c r="NKN2901" s="391"/>
      <c r="NKO2901" s="391"/>
      <c r="NKP2901" s="391"/>
      <c r="NKQ2901" s="391"/>
      <c r="NKR2901" s="391"/>
      <c r="NKS2901" s="391"/>
      <c r="NKT2901" s="391"/>
      <c r="NKU2901" s="391"/>
      <c r="NKV2901" s="391"/>
      <c r="NKW2901" s="391"/>
      <c r="NKX2901" s="391"/>
      <c r="NKY2901" s="391"/>
      <c r="NKZ2901" s="391"/>
      <c r="NLA2901" s="391"/>
      <c r="NLB2901" s="391"/>
      <c r="NLC2901" s="391"/>
      <c r="NLD2901" s="391"/>
      <c r="NLE2901" s="391"/>
      <c r="NLF2901" s="391"/>
      <c r="NLG2901" s="391"/>
      <c r="NLH2901" s="391"/>
      <c r="NLI2901" s="391"/>
      <c r="NLJ2901" s="391"/>
      <c r="NLK2901" s="391"/>
      <c r="NLL2901" s="391"/>
      <c r="NLM2901" s="391"/>
      <c r="NLN2901" s="391"/>
      <c r="NLO2901" s="391"/>
      <c r="NLP2901" s="391"/>
      <c r="NLQ2901" s="391"/>
      <c r="NLR2901" s="391"/>
      <c r="NLS2901" s="391"/>
      <c r="NLT2901" s="391"/>
      <c r="NLU2901" s="391"/>
      <c r="NLV2901" s="391"/>
      <c r="NLW2901" s="391"/>
      <c r="NLX2901" s="391"/>
      <c r="NLY2901" s="391"/>
      <c r="NLZ2901" s="391"/>
      <c r="NMA2901" s="391"/>
      <c r="NMB2901" s="391"/>
      <c r="NMC2901" s="391"/>
      <c r="NMD2901" s="391"/>
      <c r="NME2901" s="391"/>
      <c r="NMF2901" s="391"/>
      <c r="NMG2901" s="391"/>
      <c r="NMH2901" s="391"/>
      <c r="NMI2901" s="391"/>
      <c r="NMJ2901" s="391"/>
      <c r="NMK2901" s="391"/>
      <c r="NML2901" s="391"/>
      <c r="NMM2901" s="391"/>
      <c r="NMN2901" s="391"/>
      <c r="NMO2901" s="391"/>
      <c r="NMP2901" s="391"/>
      <c r="NMQ2901" s="391"/>
      <c r="NMR2901" s="391"/>
      <c r="NMS2901" s="391"/>
      <c r="NMT2901" s="391"/>
      <c r="NMU2901" s="391"/>
      <c r="NMV2901" s="391"/>
      <c r="NMW2901" s="391"/>
      <c r="NMX2901" s="391"/>
      <c r="NMY2901" s="391"/>
      <c r="NMZ2901" s="391"/>
      <c r="NNA2901" s="391"/>
      <c r="NNB2901" s="391"/>
      <c r="NNC2901" s="391"/>
      <c r="NND2901" s="391"/>
      <c r="NNE2901" s="391"/>
      <c r="NNF2901" s="391"/>
      <c r="NNG2901" s="391"/>
      <c r="NNH2901" s="391"/>
      <c r="NNI2901" s="391"/>
      <c r="NNJ2901" s="391"/>
      <c r="NNK2901" s="391"/>
      <c r="NNL2901" s="391"/>
      <c r="NNM2901" s="391"/>
      <c r="NNN2901" s="391"/>
      <c r="NNO2901" s="391"/>
      <c r="NNP2901" s="391"/>
      <c r="NNQ2901" s="391"/>
      <c r="NNR2901" s="391"/>
      <c r="NNS2901" s="391"/>
      <c r="NNT2901" s="391"/>
      <c r="NNU2901" s="391"/>
      <c r="NNV2901" s="391"/>
      <c r="NNW2901" s="391"/>
      <c r="NNX2901" s="391"/>
      <c r="NNY2901" s="391"/>
      <c r="NNZ2901" s="391"/>
      <c r="NOA2901" s="391"/>
      <c r="NOB2901" s="391"/>
      <c r="NOC2901" s="391"/>
      <c r="NOD2901" s="391"/>
      <c r="NOE2901" s="391"/>
      <c r="NOF2901" s="391"/>
      <c r="NOG2901" s="391"/>
      <c r="NOH2901" s="391"/>
      <c r="NOI2901" s="391"/>
      <c r="NOJ2901" s="391"/>
      <c r="NOK2901" s="391"/>
      <c r="NOL2901" s="391"/>
      <c r="NOM2901" s="391"/>
      <c r="NON2901" s="391"/>
      <c r="NOO2901" s="391"/>
      <c r="NOP2901" s="391"/>
      <c r="NOQ2901" s="391"/>
      <c r="NOR2901" s="391"/>
      <c r="NOS2901" s="391"/>
      <c r="NOT2901" s="391"/>
      <c r="NOU2901" s="391"/>
      <c r="NOV2901" s="391"/>
      <c r="NOW2901" s="391"/>
      <c r="NOX2901" s="391"/>
      <c r="NOY2901" s="391"/>
      <c r="NOZ2901" s="391"/>
      <c r="NPA2901" s="391"/>
      <c r="NPB2901" s="391"/>
      <c r="NPC2901" s="391"/>
      <c r="NPD2901" s="391"/>
      <c r="NPE2901" s="391"/>
      <c r="NPF2901" s="391"/>
      <c r="NPG2901" s="391"/>
      <c r="NPH2901" s="391"/>
      <c r="NPI2901" s="391"/>
      <c r="NPJ2901" s="391"/>
      <c r="NPK2901" s="391"/>
      <c r="NPL2901" s="391"/>
      <c r="NPM2901" s="391"/>
      <c r="NPN2901" s="391"/>
      <c r="NPO2901" s="391"/>
      <c r="NPP2901" s="391"/>
      <c r="NPQ2901" s="391"/>
      <c r="NPR2901" s="391"/>
      <c r="NPS2901" s="391"/>
      <c r="NPT2901" s="391"/>
      <c r="NPU2901" s="391"/>
      <c r="NPV2901" s="391"/>
      <c r="NPW2901" s="391"/>
      <c r="NPX2901" s="391"/>
      <c r="NPY2901" s="391"/>
      <c r="NPZ2901" s="391"/>
      <c r="NQA2901" s="391"/>
      <c r="NQB2901" s="391"/>
      <c r="NQC2901" s="391"/>
      <c r="NQD2901" s="391"/>
      <c r="NQE2901" s="391"/>
      <c r="NQF2901" s="391"/>
      <c r="NQG2901" s="391"/>
      <c r="NQH2901" s="391"/>
      <c r="NQI2901" s="391"/>
      <c r="NQJ2901" s="391"/>
      <c r="NQK2901" s="391"/>
      <c r="NQL2901" s="391"/>
      <c r="NQM2901" s="391"/>
      <c r="NQN2901" s="391"/>
      <c r="NQO2901" s="391"/>
      <c r="NQP2901" s="391"/>
      <c r="NQQ2901" s="391"/>
      <c r="NQR2901" s="391"/>
      <c r="NQS2901" s="391"/>
      <c r="NQT2901" s="391"/>
      <c r="NQU2901" s="391"/>
      <c r="NQV2901" s="391"/>
      <c r="NQW2901" s="391"/>
      <c r="NQX2901" s="391"/>
      <c r="NQY2901" s="391"/>
      <c r="NQZ2901" s="391"/>
      <c r="NRA2901" s="391"/>
      <c r="NRB2901" s="391"/>
      <c r="NRC2901" s="391"/>
      <c r="NRD2901" s="391"/>
      <c r="NRE2901" s="391"/>
      <c r="NRF2901" s="391"/>
      <c r="NRG2901" s="391"/>
      <c r="NRH2901" s="391"/>
      <c r="NRI2901" s="391"/>
      <c r="NRJ2901" s="391"/>
      <c r="NRK2901" s="391"/>
      <c r="NRL2901" s="391"/>
      <c r="NRM2901" s="391"/>
      <c r="NRN2901" s="391"/>
      <c r="NRO2901" s="391"/>
      <c r="NRP2901" s="391"/>
      <c r="NRQ2901" s="391"/>
      <c r="NRR2901" s="391"/>
      <c r="NRS2901" s="391"/>
      <c r="NRT2901" s="391"/>
      <c r="NRU2901" s="391"/>
      <c r="NRV2901" s="391"/>
      <c r="NRW2901" s="391"/>
      <c r="NRX2901" s="391"/>
      <c r="NRY2901" s="391"/>
      <c r="NRZ2901" s="391"/>
      <c r="NSA2901" s="391"/>
      <c r="NSB2901" s="391"/>
      <c r="NSC2901" s="391"/>
      <c r="NSD2901" s="391"/>
      <c r="NSE2901" s="391"/>
      <c r="NSF2901" s="391"/>
      <c r="NSG2901" s="391"/>
      <c r="NSH2901" s="391"/>
      <c r="NSI2901" s="391"/>
      <c r="NSJ2901" s="391"/>
      <c r="NSK2901" s="391"/>
      <c r="NSL2901" s="391"/>
      <c r="NSM2901" s="391"/>
      <c r="NSN2901" s="391"/>
      <c r="NSO2901" s="391"/>
      <c r="NSP2901" s="391"/>
      <c r="NSQ2901" s="391"/>
      <c r="NSR2901" s="391"/>
      <c r="NSS2901" s="391"/>
      <c r="NST2901" s="391"/>
      <c r="NSU2901" s="391"/>
      <c r="NSV2901" s="391"/>
      <c r="NSW2901" s="391"/>
      <c r="NSX2901" s="391"/>
      <c r="NSY2901" s="391"/>
      <c r="NSZ2901" s="391"/>
      <c r="NTA2901" s="391"/>
      <c r="NTB2901" s="391"/>
      <c r="NTC2901" s="391"/>
      <c r="NTD2901" s="391"/>
      <c r="NTE2901" s="391"/>
      <c r="NTF2901" s="391"/>
      <c r="NTG2901" s="391"/>
      <c r="NTH2901" s="391"/>
      <c r="NTI2901" s="391"/>
      <c r="NTJ2901" s="391"/>
      <c r="NTK2901" s="391"/>
      <c r="NTL2901" s="391"/>
      <c r="NTM2901" s="391"/>
      <c r="NTN2901" s="391"/>
      <c r="NTO2901" s="391"/>
      <c r="NTP2901" s="391"/>
      <c r="NTQ2901" s="391"/>
      <c r="NTR2901" s="391"/>
      <c r="NTS2901" s="391"/>
      <c r="NTT2901" s="391"/>
      <c r="NTU2901" s="391"/>
      <c r="NTV2901" s="391"/>
      <c r="NTW2901" s="391"/>
      <c r="NTX2901" s="391"/>
      <c r="NTY2901" s="391"/>
      <c r="NTZ2901" s="391"/>
      <c r="NUA2901" s="391"/>
      <c r="NUB2901" s="391"/>
      <c r="NUC2901" s="391"/>
      <c r="NUD2901" s="391"/>
      <c r="NUE2901" s="391"/>
      <c r="NUF2901" s="391"/>
      <c r="NUG2901" s="391"/>
      <c r="NUH2901" s="391"/>
      <c r="NUI2901" s="391"/>
      <c r="NUJ2901" s="391"/>
      <c r="NUK2901" s="391"/>
      <c r="NUL2901" s="391"/>
      <c r="NUM2901" s="391"/>
      <c r="NUN2901" s="391"/>
      <c r="NUO2901" s="391"/>
      <c r="NUP2901" s="391"/>
      <c r="NUQ2901" s="391"/>
      <c r="NUR2901" s="391"/>
      <c r="NUS2901" s="391"/>
      <c r="NUT2901" s="391"/>
      <c r="NUU2901" s="391"/>
      <c r="NUV2901" s="391"/>
      <c r="NUW2901" s="391"/>
      <c r="NUX2901" s="391"/>
      <c r="NUY2901" s="391"/>
      <c r="NUZ2901" s="391"/>
      <c r="NVA2901" s="391"/>
      <c r="NVB2901" s="391"/>
      <c r="NVC2901" s="391"/>
      <c r="NVD2901" s="391"/>
      <c r="NVE2901" s="391"/>
      <c r="NVF2901" s="391"/>
      <c r="NVG2901" s="391"/>
      <c r="NVH2901" s="391"/>
      <c r="NVI2901" s="391"/>
      <c r="NVJ2901" s="391"/>
      <c r="NVK2901" s="391"/>
      <c r="NVL2901" s="391"/>
      <c r="NVM2901" s="391"/>
      <c r="NVN2901" s="391"/>
      <c r="NVO2901" s="391"/>
      <c r="NVP2901" s="391"/>
      <c r="NVQ2901" s="391"/>
      <c r="NVR2901" s="391"/>
      <c r="NVS2901" s="391"/>
      <c r="NVT2901" s="391"/>
      <c r="NVU2901" s="391"/>
      <c r="NVV2901" s="391"/>
      <c r="NVW2901" s="391"/>
      <c r="NVX2901" s="391"/>
      <c r="NVY2901" s="391"/>
      <c r="NVZ2901" s="391"/>
      <c r="NWA2901" s="391"/>
      <c r="NWB2901" s="391"/>
      <c r="NWC2901" s="391"/>
      <c r="NWD2901" s="391"/>
      <c r="NWE2901" s="391"/>
      <c r="NWF2901" s="391"/>
      <c r="NWG2901" s="391"/>
      <c r="NWH2901" s="391"/>
      <c r="NWI2901" s="391"/>
      <c r="NWJ2901" s="391"/>
      <c r="NWK2901" s="391"/>
      <c r="NWL2901" s="391"/>
      <c r="NWM2901" s="391"/>
      <c r="NWN2901" s="391"/>
      <c r="NWO2901" s="391"/>
      <c r="NWP2901" s="391"/>
      <c r="NWQ2901" s="391"/>
      <c r="NWR2901" s="391"/>
      <c r="NWS2901" s="391"/>
      <c r="NWT2901" s="391"/>
      <c r="NWU2901" s="391"/>
      <c r="NWV2901" s="391"/>
      <c r="NWW2901" s="391"/>
      <c r="NWX2901" s="391"/>
      <c r="NWY2901" s="391"/>
      <c r="NWZ2901" s="391"/>
      <c r="NXA2901" s="391"/>
      <c r="NXB2901" s="391"/>
      <c r="NXC2901" s="391"/>
      <c r="NXD2901" s="391"/>
      <c r="NXE2901" s="391"/>
      <c r="NXF2901" s="391"/>
      <c r="NXG2901" s="391"/>
      <c r="NXH2901" s="391"/>
      <c r="NXI2901" s="391"/>
      <c r="NXJ2901" s="391"/>
      <c r="NXK2901" s="391"/>
      <c r="NXL2901" s="391"/>
      <c r="NXM2901" s="391"/>
      <c r="NXN2901" s="391"/>
      <c r="NXO2901" s="391"/>
      <c r="NXP2901" s="391"/>
      <c r="NXQ2901" s="391"/>
      <c r="NXR2901" s="391"/>
      <c r="NXS2901" s="391"/>
      <c r="NXT2901" s="391"/>
      <c r="NXU2901" s="391"/>
      <c r="NXV2901" s="391"/>
      <c r="NXW2901" s="391"/>
      <c r="NXX2901" s="391"/>
      <c r="NXY2901" s="391"/>
      <c r="NXZ2901" s="391"/>
      <c r="NYA2901" s="391"/>
      <c r="NYB2901" s="391"/>
      <c r="NYC2901" s="391"/>
      <c r="NYD2901" s="391"/>
      <c r="NYE2901" s="391"/>
      <c r="NYF2901" s="391"/>
      <c r="NYG2901" s="391"/>
      <c r="NYH2901" s="391"/>
      <c r="NYI2901" s="391"/>
      <c r="NYJ2901" s="391"/>
      <c r="NYK2901" s="391"/>
      <c r="NYL2901" s="391"/>
      <c r="NYM2901" s="391"/>
      <c r="NYN2901" s="391"/>
      <c r="NYO2901" s="391"/>
      <c r="NYP2901" s="391"/>
      <c r="NYQ2901" s="391"/>
      <c r="NYR2901" s="391"/>
      <c r="NYS2901" s="391"/>
      <c r="NYT2901" s="391"/>
      <c r="NYU2901" s="391"/>
      <c r="NYV2901" s="391"/>
      <c r="NYW2901" s="391"/>
      <c r="NYX2901" s="391"/>
      <c r="NYY2901" s="391"/>
      <c r="NYZ2901" s="391"/>
      <c r="NZA2901" s="391"/>
      <c r="NZB2901" s="391"/>
      <c r="NZC2901" s="391"/>
      <c r="NZD2901" s="391"/>
      <c r="NZE2901" s="391"/>
      <c r="NZF2901" s="391"/>
      <c r="NZG2901" s="391"/>
      <c r="NZH2901" s="391"/>
      <c r="NZI2901" s="391"/>
      <c r="NZJ2901" s="391"/>
      <c r="NZK2901" s="391"/>
      <c r="NZL2901" s="391"/>
      <c r="NZM2901" s="391"/>
      <c r="NZN2901" s="391"/>
      <c r="NZO2901" s="391"/>
      <c r="NZP2901" s="391"/>
      <c r="NZQ2901" s="391"/>
      <c r="NZR2901" s="391"/>
      <c r="NZS2901" s="391"/>
      <c r="NZT2901" s="391"/>
      <c r="NZU2901" s="391"/>
      <c r="NZV2901" s="391"/>
      <c r="NZW2901" s="391"/>
      <c r="NZX2901" s="391"/>
      <c r="NZY2901" s="391"/>
      <c r="NZZ2901" s="391"/>
      <c r="OAA2901" s="391"/>
      <c r="OAB2901" s="391"/>
      <c r="OAC2901" s="391"/>
      <c r="OAD2901" s="391"/>
      <c r="OAE2901" s="391"/>
      <c r="OAF2901" s="391"/>
      <c r="OAG2901" s="391"/>
      <c r="OAH2901" s="391"/>
      <c r="OAI2901" s="391"/>
      <c r="OAJ2901" s="391"/>
      <c r="OAK2901" s="391"/>
      <c r="OAL2901" s="391"/>
      <c r="OAM2901" s="391"/>
      <c r="OAN2901" s="391"/>
      <c r="OAO2901" s="391"/>
      <c r="OAP2901" s="391"/>
      <c r="OAQ2901" s="391"/>
      <c r="OAR2901" s="391"/>
      <c r="OAS2901" s="391"/>
      <c r="OAT2901" s="391"/>
      <c r="OAU2901" s="391"/>
      <c r="OAV2901" s="391"/>
      <c r="OAW2901" s="391"/>
      <c r="OAX2901" s="391"/>
      <c r="OAY2901" s="391"/>
      <c r="OAZ2901" s="391"/>
      <c r="OBA2901" s="391"/>
      <c r="OBB2901" s="391"/>
      <c r="OBC2901" s="391"/>
      <c r="OBD2901" s="391"/>
      <c r="OBE2901" s="391"/>
      <c r="OBF2901" s="391"/>
      <c r="OBG2901" s="391"/>
      <c r="OBH2901" s="391"/>
      <c r="OBI2901" s="391"/>
      <c r="OBJ2901" s="391"/>
      <c r="OBK2901" s="391"/>
      <c r="OBL2901" s="391"/>
      <c r="OBM2901" s="391"/>
      <c r="OBN2901" s="391"/>
      <c r="OBO2901" s="391"/>
      <c r="OBP2901" s="391"/>
      <c r="OBQ2901" s="391"/>
      <c r="OBR2901" s="391"/>
      <c r="OBS2901" s="391"/>
      <c r="OBT2901" s="391"/>
      <c r="OBU2901" s="391"/>
      <c r="OBV2901" s="391"/>
      <c r="OBW2901" s="391"/>
      <c r="OBX2901" s="391"/>
      <c r="OBY2901" s="391"/>
      <c r="OBZ2901" s="391"/>
      <c r="OCA2901" s="391"/>
      <c r="OCB2901" s="391"/>
      <c r="OCC2901" s="391"/>
      <c r="OCD2901" s="391"/>
      <c r="OCE2901" s="391"/>
      <c r="OCF2901" s="391"/>
      <c r="OCG2901" s="391"/>
      <c r="OCH2901" s="391"/>
      <c r="OCI2901" s="391"/>
      <c r="OCJ2901" s="391"/>
      <c r="OCK2901" s="391"/>
      <c r="OCL2901" s="391"/>
      <c r="OCM2901" s="391"/>
      <c r="OCN2901" s="391"/>
      <c r="OCO2901" s="391"/>
      <c r="OCP2901" s="391"/>
      <c r="OCQ2901" s="391"/>
      <c r="OCR2901" s="391"/>
      <c r="OCS2901" s="391"/>
      <c r="OCT2901" s="391"/>
      <c r="OCU2901" s="391"/>
      <c r="OCV2901" s="391"/>
      <c r="OCW2901" s="391"/>
      <c r="OCX2901" s="391"/>
      <c r="OCY2901" s="391"/>
      <c r="OCZ2901" s="391"/>
      <c r="ODA2901" s="391"/>
      <c r="ODB2901" s="391"/>
      <c r="ODC2901" s="391"/>
      <c r="ODD2901" s="391"/>
      <c r="ODE2901" s="391"/>
      <c r="ODF2901" s="391"/>
      <c r="ODG2901" s="391"/>
      <c r="ODH2901" s="391"/>
      <c r="ODI2901" s="391"/>
      <c r="ODJ2901" s="391"/>
      <c r="ODK2901" s="391"/>
      <c r="ODL2901" s="391"/>
      <c r="ODM2901" s="391"/>
      <c r="ODN2901" s="391"/>
      <c r="ODO2901" s="391"/>
      <c r="ODP2901" s="391"/>
      <c r="ODQ2901" s="391"/>
      <c r="ODR2901" s="391"/>
      <c r="ODS2901" s="391"/>
      <c r="ODT2901" s="391"/>
      <c r="ODU2901" s="391"/>
      <c r="ODV2901" s="391"/>
      <c r="ODW2901" s="391"/>
      <c r="ODX2901" s="391"/>
      <c r="ODY2901" s="391"/>
      <c r="ODZ2901" s="391"/>
      <c r="OEA2901" s="391"/>
      <c r="OEB2901" s="391"/>
      <c r="OEC2901" s="391"/>
      <c r="OED2901" s="391"/>
      <c r="OEE2901" s="391"/>
      <c r="OEF2901" s="391"/>
      <c r="OEG2901" s="391"/>
      <c r="OEH2901" s="391"/>
      <c r="OEI2901" s="391"/>
      <c r="OEJ2901" s="391"/>
      <c r="OEK2901" s="391"/>
      <c r="OEL2901" s="391"/>
      <c r="OEM2901" s="391"/>
      <c r="OEN2901" s="391"/>
      <c r="OEO2901" s="391"/>
      <c r="OEP2901" s="391"/>
      <c r="OEQ2901" s="391"/>
      <c r="OER2901" s="391"/>
      <c r="OES2901" s="391"/>
      <c r="OET2901" s="391"/>
      <c r="OEU2901" s="391"/>
      <c r="OEV2901" s="391"/>
      <c r="OEW2901" s="391"/>
      <c r="OEX2901" s="391"/>
      <c r="OEY2901" s="391"/>
      <c r="OEZ2901" s="391"/>
      <c r="OFA2901" s="391"/>
      <c r="OFB2901" s="391"/>
      <c r="OFC2901" s="391"/>
      <c r="OFD2901" s="391"/>
      <c r="OFE2901" s="391"/>
      <c r="OFF2901" s="391"/>
      <c r="OFG2901" s="391"/>
      <c r="OFH2901" s="391"/>
      <c r="OFI2901" s="391"/>
      <c r="OFJ2901" s="391"/>
      <c r="OFK2901" s="391"/>
      <c r="OFL2901" s="391"/>
      <c r="OFM2901" s="391"/>
      <c r="OFN2901" s="391"/>
      <c r="OFO2901" s="391"/>
      <c r="OFP2901" s="391"/>
      <c r="OFQ2901" s="391"/>
      <c r="OFR2901" s="391"/>
      <c r="OFS2901" s="391"/>
      <c r="OFT2901" s="391"/>
      <c r="OFU2901" s="391"/>
      <c r="OFV2901" s="391"/>
      <c r="OFW2901" s="391"/>
      <c r="OFX2901" s="391"/>
      <c r="OFY2901" s="391"/>
      <c r="OFZ2901" s="391"/>
      <c r="OGA2901" s="391"/>
      <c r="OGB2901" s="391"/>
      <c r="OGC2901" s="391"/>
      <c r="OGD2901" s="391"/>
      <c r="OGE2901" s="391"/>
      <c r="OGF2901" s="391"/>
      <c r="OGG2901" s="391"/>
      <c r="OGH2901" s="391"/>
      <c r="OGI2901" s="391"/>
      <c r="OGJ2901" s="391"/>
      <c r="OGK2901" s="391"/>
      <c r="OGL2901" s="391"/>
      <c r="OGM2901" s="391"/>
      <c r="OGN2901" s="391"/>
      <c r="OGO2901" s="391"/>
      <c r="OGP2901" s="391"/>
      <c r="OGQ2901" s="391"/>
      <c r="OGR2901" s="391"/>
      <c r="OGS2901" s="391"/>
      <c r="OGT2901" s="391"/>
      <c r="OGU2901" s="391"/>
      <c r="OGV2901" s="391"/>
      <c r="OGW2901" s="391"/>
      <c r="OGX2901" s="391"/>
      <c r="OGY2901" s="391"/>
      <c r="OGZ2901" s="391"/>
      <c r="OHA2901" s="391"/>
      <c r="OHB2901" s="391"/>
      <c r="OHC2901" s="391"/>
      <c r="OHD2901" s="391"/>
      <c r="OHE2901" s="391"/>
      <c r="OHF2901" s="391"/>
      <c r="OHG2901" s="391"/>
      <c r="OHH2901" s="391"/>
      <c r="OHI2901" s="391"/>
      <c r="OHJ2901" s="391"/>
      <c r="OHK2901" s="391"/>
      <c r="OHL2901" s="391"/>
      <c r="OHM2901" s="391"/>
      <c r="OHN2901" s="391"/>
      <c r="OHO2901" s="391"/>
      <c r="OHP2901" s="391"/>
      <c r="OHQ2901" s="391"/>
      <c r="OHR2901" s="391"/>
      <c r="OHS2901" s="391"/>
      <c r="OHT2901" s="391"/>
      <c r="OHU2901" s="391"/>
      <c r="OHV2901" s="391"/>
      <c r="OHW2901" s="391"/>
      <c r="OHX2901" s="391"/>
      <c r="OHY2901" s="391"/>
      <c r="OHZ2901" s="391"/>
      <c r="OIA2901" s="391"/>
      <c r="OIB2901" s="391"/>
      <c r="OIC2901" s="391"/>
      <c r="OID2901" s="391"/>
      <c r="OIE2901" s="391"/>
      <c r="OIF2901" s="391"/>
      <c r="OIG2901" s="391"/>
      <c r="OIH2901" s="391"/>
      <c r="OII2901" s="391"/>
      <c r="OIJ2901" s="391"/>
      <c r="OIK2901" s="391"/>
      <c r="OIL2901" s="391"/>
      <c r="OIM2901" s="391"/>
      <c r="OIN2901" s="391"/>
      <c r="OIO2901" s="391"/>
      <c r="OIP2901" s="391"/>
      <c r="OIQ2901" s="391"/>
      <c r="OIR2901" s="391"/>
      <c r="OIS2901" s="391"/>
      <c r="OIT2901" s="391"/>
      <c r="OIU2901" s="391"/>
      <c r="OIV2901" s="391"/>
      <c r="OIW2901" s="391"/>
      <c r="OIX2901" s="391"/>
      <c r="OIY2901" s="391"/>
      <c r="OIZ2901" s="391"/>
      <c r="OJA2901" s="391"/>
      <c r="OJB2901" s="391"/>
      <c r="OJC2901" s="391"/>
      <c r="OJD2901" s="391"/>
      <c r="OJE2901" s="391"/>
      <c r="OJF2901" s="391"/>
      <c r="OJG2901" s="391"/>
      <c r="OJH2901" s="391"/>
      <c r="OJI2901" s="391"/>
      <c r="OJJ2901" s="391"/>
      <c r="OJK2901" s="391"/>
      <c r="OJL2901" s="391"/>
      <c r="OJM2901" s="391"/>
      <c r="OJN2901" s="391"/>
      <c r="OJO2901" s="391"/>
      <c r="OJP2901" s="391"/>
      <c r="OJQ2901" s="391"/>
      <c r="OJR2901" s="391"/>
      <c r="OJS2901" s="391"/>
      <c r="OJT2901" s="391"/>
      <c r="OJU2901" s="391"/>
      <c r="OJV2901" s="391"/>
      <c r="OJW2901" s="391"/>
      <c r="OJX2901" s="391"/>
      <c r="OJY2901" s="391"/>
      <c r="OJZ2901" s="391"/>
      <c r="OKA2901" s="391"/>
      <c r="OKB2901" s="391"/>
      <c r="OKC2901" s="391"/>
      <c r="OKD2901" s="391"/>
      <c r="OKE2901" s="391"/>
      <c r="OKF2901" s="391"/>
      <c r="OKG2901" s="391"/>
      <c r="OKH2901" s="391"/>
      <c r="OKI2901" s="391"/>
      <c r="OKJ2901" s="391"/>
      <c r="OKK2901" s="391"/>
      <c r="OKL2901" s="391"/>
      <c r="OKM2901" s="391"/>
      <c r="OKN2901" s="391"/>
      <c r="OKO2901" s="391"/>
      <c r="OKP2901" s="391"/>
      <c r="OKQ2901" s="391"/>
      <c r="OKR2901" s="391"/>
      <c r="OKS2901" s="391"/>
      <c r="OKT2901" s="391"/>
      <c r="OKU2901" s="391"/>
      <c r="OKV2901" s="391"/>
      <c r="OKW2901" s="391"/>
      <c r="OKX2901" s="391"/>
      <c r="OKY2901" s="391"/>
      <c r="OKZ2901" s="391"/>
      <c r="OLA2901" s="391"/>
      <c r="OLB2901" s="391"/>
      <c r="OLC2901" s="391"/>
      <c r="OLD2901" s="391"/>
      <c r="OLE2901" s="391"/>
      <c r="OLF2901" s="391"/>
      <c r="OLG2901" s="391"/>
      <c r="OLH2901" s="391"/>
      <c r="OLI2901" s="391"/>
      <c r="OLJ2901" s="391"/>
      <c r="OLK2901" s="391"/>
      <c r="OLL2901" s="391"/>
      <c r="OLM2901" s="391"/>
      <c r="OLN2901" s="391"/>
      <c r="OLO2901" s="391"/>
      <c r="OLP2901" s="391"/>
      <c r="OLQ2901" s="391"/>
      <c r="OLR2901" s="391"/>
      <c r="OLS2901" s="391"/>
      <c r="OLT2901" s="391"/>
      <c r="OLU2901" s="391"/>
      <c r="OLV2901" s="391"/>
      <c r="OLW2901" s="391"/>
      <c r="OLX2901" s="391"/>
      <c r="OLY2901" s="391"/>
      <c r="OLZ2901" s="391"/>
      <c r="OMA2901" s="391"/>
      <c r="OMB2901" s="391"/>
      <c r="OMC2901" s="391"/>
      <c r="OMD2901" s="391"/>
      <c r="OME2901" s="391"/>
      <c r="OMF2901" s="391"/>
      <c r="OMG2901" s="391"/>
      <c r="OMH2901" s="391"/>
      <c r="OMI2901" s="391"/>
      <c r="OMJ2901" s="391"/>
      <c r="OMK2901" s="391"/>
      <c r="OML2901" s="391"/>
      <c r="OMM2901" s="391"/>
      <c r="OMN2901" s="391"/>
      <c r="OMO2901" s="391"/>
      <c r="OMP2901" s="391"/>
      <c r="OMQ2901" s="391"/>
      <c r="OMR2901" s="391"/>
      <c r="OMS2901" s="391"/>
      <c r="OMT2901" s="391"/>
      <c r="OMU2901" s="391"/>
      <c r="OMV2901" s="391"/>
      <c r="OMW2901" s="391"/>
      <c r="OMX2901" s="391"/>
      <c r="OMY2901" s="391"/>
      <c r="OMZ2901" s="391"/>
      <c r="ONA2901" s="391"/>
      <c r="ONB2901" s="391"/>
      <c r="ONC2901" s="391"/>
      <c r="OND2901" s="391"/>
      <c r="ONE2901" s="391"/>
      <c r="ONF2901" s="391"/>
      <c r="ONG2901" s="391"/>
      <c r="ONH2901" s="391"/>
      <c r="ONI2901" s="391"/>
      <c r="ONJ2901" s="391"/>
      <c r="ONK2901" s="391"/>
      <c r="ONL2901" s="391"/>
      <c r="ONM2901" s="391"/>
      <c r="ONN2901" s="391"/>
      <c r="ONO2901" s="391"/>
      <c r="ONP2901" s="391"/>
      <c r="ONQ2901" s="391"/>
      <c r="ONR2901" s="391"/>
      <c r="ONS2901" s="391"/>
      <c r="ONT2901" s="391"/>
      <c r="ONU2901" s="391"/>
      <c r="ONV2901" s="391"/>
      <c r="ONW2901" s="391"/>
      <c r="ONX2901" s="391"/>
      <c r="ONY2901" s="391"/>
      <c r="ONZ2901" s="391"/>
      <c r="OOA2901" s="391"/>
      <c r="OOB2901" s="391"/>
      <c r="OOC2901" s="391"/>
      <c r="OOD2901" s="391"/>
      <c r="OOE2901" s="391"/>
      <c r="OOF2901" s="391"/>
      <c r="OOG2901" s="391"/>
      <c r="OOH2901" s="391"/>
      <c r="OOI2901" s="391"/>
      <c r="OOJ2901" s="391"/>
      <c r="OOK2901" s="391"/>
      <c r="OOL2901" s="391"/>
      <c r="OOM2901" s="391"/>
      <c r="OON2901" s="391"/>
      <c r="OOO2901" s="391"/>
      <c r="OOP2901" s="391"/>
      <c r="OOQ2901" s="391"/>
      <c r="OOR2901" s="391"/>
      <c r="OOS2901" s="391"/>
      <c r="OOT2901" s="391"/>
      <c r="OOU2901" s="391"/>
      <c r="OOV2901" s="391"/>
      <c r="OOW2901" s="391"/>
      <c r="OOX2901" s="391"/>
      <c r="OOY2901" s="391"/>
      <c r="OOZ2901" s="391"/>
      <c r="OPA2901" s="391"/>
      <c r="OPB2901" s="391"/>
      <c r="OPC2901" s="391"/>
      <c r="OPD2901" s="391"/>
      <c r="OPE2901" s="391"/>
      <c r="OPF2901" s="391"/>
      <c r="OPG2901" s="391"/>
      <c r="OPH2901" s="391"/>
      <c r="OPI2901" s="391"/>
      <c r="OPJ2901" s="391"/>
      <c r="OPK2901" s="391"/>
      <c r="OPL2901" s="391"/>
      <c r="OPM2901" s="391"/>
      <c r="OPN2901" s="391"/>
      <c r="OPO2901" s="391"/>
      <c r="OPP2901" s="391"/>
      <c r="OPQ2901" s="391"/>
      <c r="OPR2901" s="391"/>
      <c r="OPS2901" s="391"/>
      <c r="OPT2901" s="391"/>
      <c r="OPU2901" s="391"/>
      <c r="OPV2901" s="391"/>
      <c r="OPW2901" s="391"/>
      <c r="OPX2901" s="391"/>
      <c r="OPY2901" s="391"/>
      <c r="OPZ2901" s="391"/>
      <c r="OQA2901" s="391"/>
      <c r="OQB2901" s="391"/>
      <c r="OQC2901" s="391"/>
      <c r="OQD2901" s="391"/>
      <c r="OQE2901" s="391"/>
      <c r="OQF2901" s="391"/>
      <c r="OQG2901" s="391"/>
      <c r="OQH2901" s="391"/>
      <c r="OQI2901" s="391"/>
      <c r="OQJ2901" s="391"/>
      <c r="OQK2901" s="391"/>
      <c r="OQL2901" s="391"/>
      <c r="OQM2901" s="391"/>
      <c r="OQN2901" s="391"/>
      <c r="OQO2901" s="391"/>
      <c r="OQP2901" s="391"/>
      <c r="OQQ2901" s="391"/>
      <c r="OQR2901" s="391"/>
      <c r="OQS2901" s="391"/>
      <c r="OQT2901" s="391"/>
      <c r="OQU2901" s="391"/>
      <c r="OQV2901" s="391"/>
      <c r="OQW2901" s="391"/>
      <c r="OQX2901" s="391"/>
      <c r="OQY2901" s="391"/>
      <c r="OQZ2901" s="391"/>
      <c r="ORA2901" s="391"/>
      <c r="ORB2901" s="391"/>
      <c r="ORC2901" s="391"/>
      <c r="ORD2901" s="391"/>
      <c r="ORE2901" s="391"/>
      <c r="ORF2901" s="391"/>
      <c r="ORG2901" s="391"/>
      <c r="ORH2901" s="391"/>
      <c r="ORI2901" s="391"/>
      <c r="ORJ2901" s="391"/>
      <c r="ORK2901" s="391"/>
      <c r="ORL2901" s="391"/>
      <c r="ORM2901" s="391"/>
      <c r="ORN2901" s="391"/>
      <c r="ORO2901" s="391"/>
      <c r="ORP2901" s="391"/>
      <c r="ORQ2901" s="391"/>
      <c r="ORR2901" s="391"/>
      <c r="ORS2901" s="391"/>
      <c r="ORT2901" s="391"/>
      <c r="ORU2901" s="391"/>
      <c r="ORV2901" s="391"/>
      <c r="ORW2901" s="391"/>
      <c r="ORX2901" s="391"/>
      <c r="ORY2901" s="391"/>
      <c r="ORZ2901" s="391"/>
      <c r="OSA2901" s="391"/>
      <c r="OSB2901" s="391"/>
      <c r="OSC2901" s="391"/>
      <c r="OSD2901" s="391"/>
      <c r="OSE2901" s="391"/>
      <c r="OSF2901" s="391"/>
      <c r="OSG2901" s="391"/>
      <c r="OSH2901" s="391"/>
      <c r="OSI2901" s="391"/>
      <c r="OSJ2901" s="391"/>
      <c r="OSK2901" s="391"/>
      <c r="OSL2901" s="391"/>
      <c r="OSM2901" s="391"/>
      <c r="OSN2901" s="391"/>
      <c r="OSO2901" s="391"/>
      <c r="OSP2901" s="391"/>
      <c r="OSQ2901" s="391"/>
      <c r="OSR2901" s="391"/>
      <c r="OSS2901" s="391"/>
      <c r="OST2901" s="391"/>
      <c r="OSU2901" s="391"/>
      <c r="OSV2901" s="391"/>
      <c r="OSW2901" s="391"/>
      <c r="OSX2901" s="391"/>
      <c r="OSY2901" s="391"/>
      <c r="OSZ2901" s="391"/>
      <c r="OTA2901" s="391"/>
      <c r="OTB2901" s="391"/>
      <c r="OTC2901" s="391"/>
      <c r="OTD2901" s="391"/>
      <c r="OTE2901" s="391"/>
      <c r="OTF2901" s="391"/>
      <c r="OTG2901" s="391"/>
      <c r="OTH2901" s="391"/>
      <c r="OTI2901" s="391"/>
      <c r="OTJ2901" s="391"/>
      <c r="OTK2901" s="391"/>
      <c r="OTL2901" s="391"/>
      <c r="OTM2901" s="391"/>
      <c r="OTN2901" s="391"/>
      <c r="OTO2901" s="391"/>
      <c r="OTP2901" s="391"/>
      <c r="OTQ2901" s="391"/>
      <c r="OTR2901" s="391"/>
      <c r="OTS2901" s="391"/>
      <c r="OTT2901" s="391"/>
      <c r="OTU2901" s="391"/>
      <c r="OTV2901" s="391"/>
      <c r="OTW2901" s="391"/>
      <c r="OTX2901" s="391"/>
      <c r="OTY2901" s="391"/>
      <c r="OTZ2901" s="391"/>
      <c r="OUA2901" s="391"/>
      <c r="OUB2901" s="391"/>
      <c r="OUC2901" s="391"/>
      <c r="OUD2901" s="391"/>
      <c r="OUE2901" s="391"/>
      <c r="OUF2901" s="391"/>
      <c r="OUG2901" s="391"/>
      <c r="OUH2901" s="391"/>
      <c r="OUI2901" s="391"/>
      <c r="OUJ2901" s="391"/>
      <c r="OUK2901" s="391"/>
      <c r="OUL2901" s="391"/>
      <c r="OUM2901" s="391"/>
      <c r="OUN2901" s="391"/>
      <c r="OUO2901" s="391"/>
      <c r="OUP2901" s="391"/>
      <c r="OUQ2901" s="391"/>
      <c r="OUR2901" s="391"/>
      <c r="OUS2901" s="391"/>
      <c r="OUT2901" s="391"/>
      <c r="OUU2901" s="391"/>
      <c r="OUV2901" s="391"/>
      <c r="OUW2901" s="391"/>
      <c r="OUX2901" s="391"/>
      <c r="OUY2901" s="391"/>
      <c r="OUZ2901" s="391"/>
      <c r="OVA2901" s="391"/>
      <c r="OVB2901" s="391"/>
      <c r="OVC2901" s="391"/>
      <c r="OVD2901" s="391"/>
      <c r="OVE2901" s="391"/>
      <c r="OVF2901" s="391"/>
      <c r="OVG2901" s="391"/>
      <c r="OVH2901" s="391"/>
      <c r="OVI2901" s="391"/>
      <c r="OVJ2901" s="391"/>
      <c r="OVK2901" s="391"/>
      <c r="OVL2901" s="391"/>
      <c r="OVM2901" s="391"/>
      <c r="OVN2901" s="391"/>
      <c r="OVO2901" s="391"/>
      <c r="OVP2901" s="391"/>
      <c r="OVQ2901" s="391"/>
      <c r="OVR2901" s="391"/>
      <c r="OVS2901" s="391"/>
      <c r="OVT2901" s="391"/>
      <c r="OVU2901" s="391"/>
      <c r="OVV2901" s="391"/>
      <c r="OVW2901" s="391"/>
      <c r="OVX2901" s="391"/>
      <c r="OVY2901" s="391"/>
      <c r="OVZ2901" s="391"/>
      <c r="OWA2901" s="391"/>
      <c r="OWB2901" s="391"/>
      <c r="OWC2901" s="391"/>
      <c r="OWD2901" s="391"/>
      <c r="OWE2901" s="391"/>
      <c r="OWF2901" s="391"/>
      <c r="OWG2901" s="391"/>
      <c r="OWH2901" s="391"/>
      <c r="OWI2901" s="391"/>
      <c r="OWJ2901" s="391"/>
      <c r="OWK2901" s="391"/>
      <c r="OWL2901" s="391"/>
      <c r="OWM2901" s="391"/>
      <c r="OWN2901" s="391"/>
      <c r="OWO2901" s="391"/>
      <c r="OWP2901" s="391"/>
      <c r="OWQ2901" s="391"/>
      <c r="OWR2901" s="391"/>
      <c r="OWS2901" s="391"/>
      <c r="OWT2901" s="391"/>
      <c r="OWU2901" s="391"/>
      <c r="OWV2901" s="391"/>
      <c r="OWW2901" s="391"/>
      <c r="OWX2901" s="391"/>
      <c r="OWY2901" s="391"/>
      <c r="OWZ2901" s="391"/>
      <c r="OXA2901" s="391"/>
      <c r="OXB2901" s="391"/>
      <c r="OXC2901" s="391"/>
      <c r="OXD2901" s="391"/>
      <c r="OXE2901" s="391"/>
      <c r="OXF2901" s="391"/>
      <c r="OXG2901" s="391"/>
      <c r="OXH2901" s="391"/>
      <c r="OXI2901" s="391"/>
      <c r="OXJ2901" s="391"/>
      <c r="OXK2901" s="391"/>
      <c r="OXL2901" s="391"/>
      <c r="OXM2901" s="391"/>
      <c r="OXN2901" s="391"/>
      <c r="OXO2901" s="391"/>
      <c r="OXP2901" s="391"/>
      <c r="OXQ2901" s="391"/>
      <c r="OXR2901" s="391"/>
      <c r="OXS2901" s="391"/>
      <c r="OXT2901" s="391"/>
      <c r="OXU2901" s="391"/>
      <c r="OXV2901" s="391"/>
      <c r="OXW2901" s="391"/>
      <c r="OXX2901" s="391"/>
      <c r="OXY2901" s="391"/>
      <c r="OXZ2901" s="391"/>
      <c r="OYA2901" s="391"/>
      <c r="OYB2901" s="391"/>
      <c r="OYC2901" s="391"/>
      <c r="OYD2901" s="391"/>
      <c r="OYE2901" s="391"/>
      <c r="OYF2901" s="391"/>
      <c r="OYG2901" s="391"/>
      <c r="OYH2901" s="391"/>
      <c r="OYI2901" s="391"/>
      <c r="OYJ2901" s="391"/>
      <c r="OYK2901" s="391"/>
      <c r="OYL2901" s="391"/>
      <c r="OYM2901" s="391"/>
      <c r="OYN2901" s="391"/>
      <c r="OYO2901" s="391"/>
      <c r="OYP2901" s="391"/>
      <c r="OYQ2901" s="391"/>
      <c r="OYR2901" s="391"/>
      <c r="OYS2901" s="391"/>
      <c r="OYT2901" s="391"/>
      <c r="OYU2901" s="391"/>
      <c r="OYV2901" s="391"/>
      <c r="OYW2901" s="391"/>
      <c r="OYX2901" s="391"/>
      <c r="OYY2901" s="391"/>
      <c r="OYZ2901" s="391"/>
      <c r="OZA2901" s="391"/>
      <c r="OZB2901" s="391"/>
      <c r="OZC2901" s="391"/>
      <c r="OZD2901" s="391"/>
      <c r="OZE2901" s="391"/>
      <c r="OZF2901" s="391"/>
      <c r="OZG2901" s="391"/>
      <c r="OZH2901" s="391"/>
      <c r="OZI2901" s="391"/>
      <c r="OZJ2901" s="391"/>
      <c r="OZK2901" s="391"/>
      <c r="OZL2901" s="391"/>
      <c r="OZM2901" s="391"/>
      <c r="OZN2901" s="391"/>
      <c r="OZO2901" s="391"/>
      <c r="OZP2901" s="391"/>
      <c r="OZQ2901" s="391"/>
      <c r="OZR2901" s="391"/>
      <c r="OZS2901" s="391"/>
      <c r="OZT2901" s="391"/>
      <c r="OZU2901" s="391"/>
      <c r="OZV2901" s="391"/>
      <c r="OZW2901" s="391"/>
      <c r="OZX2901" s="391"/>
      <c r="OZY2901" s="391"/>
      <c r="OZZ2901" s="391"/>
      <c r="PAA2901" s="391"/>
      <c r="PAB2901" s="391"/>
      <c r="PAC2901" s="391"/>
      <c r="PAD2901" s="391"/>
      <c r="PAE2901" s="391"/>
      <c r="PAF2901" s="391"/>
      <c r="PAG2901" s="391"/>
      <c r="PAH2901" s="391"/>
      <c r="PAI2901" s="391"/>
      <c r="PAJ2901" s="391"/>
      <c r="PAK2901" s="391"/>
      <c r="PAL2901" s="391"/>
      <c r="PAM2901" s="391"/>
      <c r="PAN2901" s="391"/>
      <c r="PAO2901" s="391"/>
      <c r="PAP2901" s="391"/>
      <c r="PAQ2901" s="391"/>
      <c r="PAR2901" s="391"/>
      <c r="PAS2901" s="391"/>
      <c r="PAT2901" s="391"/>
      <c r="PAU2901" s="391"/>
      <c r="PAV2901" s="391"/>
      <c r="PAW2901" s="391"/>
      <c r="PAX2901" s="391"/>
      <c r="PAY2901" s="391"/>
      <c r="PAZ2901" s="391"/>
      <c r="PBA2901" s="391"/>
      <c r="PBB2901" s="391"/>
      <c r="PBC2901" s="391"/>
      <c r="PBD2901" s="391"/>
      <c r="PBE2901" s="391"/>
      <c r="PBF2901" s="391"/>
      <c r="PBG2901" s="391"/>
      <c r="PBH2901" s="391"/>
      <c r="PBI2901" s="391"/>
      <c r="PBJ2901" s="391"/>
      <c r="PBK2901" s="391"/>
      <c r="PBL2901" s="391"/>
      <c r="PBM2901" s="391"/>
      <c r="PBN2901" s="391"/>
      <c r="PBO2901" s="391"/>
      <c r="PBP2901" s="391"/>
      <c r="PBQ2901" s="391"/>
      <c r="PBR2901" s="391"/>
      <c r="PBS2901" s="391"/>
      <c r="PBT2901" s="391"/>
      <c r="PBU2901" s="391"/>
      <c r="PBV2901" s="391"/>
      <c r="PBW2901" s="391"/>
      <c r="PBX2901" s="391"/>
      <c r="PBY2901" s="391"/>
      <c r="PBZ2901" s="391"/>
      <c r="PCA2901" s="391"/>
      <c r="PCB2901" s="391"/>
      <c r="PCC2901" s="391"/>
      <c r="PCD2901" s="391"/>
      <c r="PCE2901" s="391"/>
      <c r="PCF2901" s="391"/>
      <c r="PCG2901" s="391"/>
      <c r="PCH2901" s="391"/>
      <c r="PCI2901" s="391"/>
      <c r="PCJ2901" s="391"/>
      <c r="PCK2901" s="391"/>
      <c r="PCL2901" s="391"/>
      <c r="PCM2901" s="391"/>
      <c r="PCN2901" s="391"/>
      <c r="PCO2901" s="391"/>
      <c r="PCP2901" s="391"/>
      <c r="PCQ2901" s="391"/>
      <c r="PCR2901" s="391"/>
      <c r="PCS2901" s="391"/>
      <c r="PCT2901" s="391"/>
      <c r="PCU2901" s="391"/>
      <c r="PCV2901" s="391"/>
      <c r="PCW2901" s="391"/>
      <c r="PCX2901" s="391"/>
      <c r="PCY2901" s="391"/>
      <c r="PCZ2901" s="391"/>
      <c r="PDA2901" s="391"/>
      <c r="PDB2901" s="391"/>
      <c r="PDC2901" s="391"/>
      <c r="PDD2901" s="391"/>
      <c r="PDE2901" s="391"/>
      <c r="PDF2901" s="391"/>
      <c r="PDG2901" s="391"/>
      <c r="PDH2901" s="391"/>
      <c r="PDI2901" s="391"/>
      <c r="PDJ2901" s="391"/>
      <c r="PDK2901" s="391"/>
      <c r="PDL2901" s="391"/>
      <c r="PDM2901" s="391"/>
      <c r="PDN2901" s="391"/>
      <c r="PDO2901" s="391"/>
      <c r="PDP2901" s="391"/>
      <c r="PDQ2901" s="391"/>
      <c r="PDR2901" s="391"/>
      <c r="PDS2901" s="391"/>
      <c r="PDT2901" s="391"/>
      <c r="PDU2901" s="391"/>
      <c r="PDV2901" s="391"/>
      <c r="PDW2901" s="391"/>
      <c r="PDX2901" s="391"/>
      <c r="PDY2901" s="391"/>
      <c r="PDZ2901" s="391"/>
      <c r="PEA2901" s="391"/>
      <c r="PEB2901" s="391"/>
      <c r="PEC2901" s="391"/>
      <c r="PED2901" s="391"/>
      <c r="PEE2901" s="391"/>
      <c r="PEF2901" s="391"/>
      <c r="PEG2901" s="391"/>
      <c r="PEH2901" s="391"/>
      <c r="PEI2901" s="391"/>
      <c r="PEJ2901" s="391"/>
      <c r="PEK2901" s="391"/>
      <c r="PEL2901" s="391"/>
      <c r="PEM2901" s="391"/>
      <c r="PEN2901" s="391"/>
      <c r="PEO2901" s="391"/>
      <c r="PEP2901" s="391"/>
      <c r="PEQ2901" s="391"/>
      <c r="PER2901" s="391"/>
      <c r="PES2901" s="391"/>
      <c r="PET2901" s="391"/>
      <c r="PEU2901" s="391"/>
      <c r="PEV2901" s="391"/>
      <c r="PEW2901" s="391"/>
      <c r="PEX2901" s="391"/>
      <c r="PEY2901" s="391"/>
      <c r="PEZ2901" s="391"/>
      <c r="PFA2901" s="391"/>
      <c r="PFB2901" s="391"/>
      <c r="PFC2901" s="391"/>
      <c r="PFD2901" s="391"/>
      <c r="PFE2901" s="391"/>
      <c r="PFF2901" s="391"/>
      <c r="PFG2901" s="391"/>
      <c r="PFH2901" s="391"/>
      <c r="PFI2901" s="391"/>
      <c r="PFJ2901" s="391"/>
      <c r="PFK2901" s="391"/>
      <c r="PFL2901" s="391"/>
      <c r="PFM2901" s="391"/>
      <c r="PFN2901" s="391"/>
      <c r="PFO2901" s="391"/>
      <c r="PFP2901" s="391"/>
      <c r="PFQ2901" s="391"/>
      <c r="PFR2901" s="391"/>
      <c r="PFS2901" s="391"/>
      <c r="PFT2901" s="391"/>
      <c r="PFU2901" s="391"/>
      <c r="PFV2901" s="391"/>
      <c r="PFW2901" s="391"/>
      <c r="PFX2901" s="391"/>
      <c r="PFY2901" s="391"/>
      <c r="PFZ2901" s="391"/>
      <c r="PGA2901" s="391"/>
      <c r="PGB2901" s="391"/>
      <c r="PGC2901" s="391"/>
      <c r="PGD2901" s="391"/>
      <c r="PGE2901" s="391"/>
      <c r="PGF2901" s="391"/>
      <c r="PGG2901" s="391"/>
      <c r="PGH2901" s="391"/>
      <c r="PGI2901" s="391"/>
      <c r="PGJ2901" s="391"/>
      <c r="PGK2901" s="391"/>
      <c r="PGL2901" s="391"/>
      <c r="PGM2901" s="391"/>
      <c r="PGN2901" s="391"/>
      <c r="PGO2901" s="391"/>
      <c r="PGP2901" s="391"/>
      <c r="PGQ2901" s="391"/>
      <c r="PGR2901" s="391"/>
      <c r="PGS2901" s="391"/>
      <c r="PGT2901" s="391"/>
      <c r="PGU2901" s="391"/>
      <c r="PGV2901" s="391"/>
      <c r="PGW2901" s="391"/>
      <c r="PGX2901" s="391"/>
      <c r="PGY2901" s="391"/>
      <c r="PGZ2901" s="391"/>
      <c r="PHA2901" s="391"/>
      <c r="PHB2901" s="391"/>
      <c r="PHC2901" s="391"/>
      <c r="PHD2901" s="391"/>
      <c r="PHE2901" s="391"/>
      <c r="PHF2901" s="391"/>
      <c r="PHG2901" s="391"/>
      <c r="PHH2901" s="391"/>
      <c r="PHI2901" s="391"/>
      <c r="PHJ2901" s="391"/>
      <c r="PHK2901" s="391"/>
      <c r="PHL2901" s="391"/>
      <c r="PHM2901" s="391"/>
      <c r="PHN2901" s="391"/>
      <c r="PHO2901" s="391"/>
      <c r="PHP2901" s="391"/>
      <c r="PHQ2901" s="391"/>
      <c r="PHR2901" s="391"/>
      <c r="PHS2901" s="391"/>
      <c r="PHT2901" s="391"/>
      <c r="PHU2901" s="391"/>
      <c r="PHV2901" s="391"/>
      <c r="PHW2901" s="391"/>
      <c r="PHX2901" s="391"/>
      <c r="PHY2901" s="391"/>
      <c r="PHZ2901" s="391"/>
      <c r="PIA2901" s="391"/>
      <c r="PIB2901" s="391"/>
      <c r="PIC2901" s="391"/>
      <c r="PID2901" s="391"/>
      <c r="PIE2901" s="391"/>
      <c r="PIF2901" s="391"/>
      <c r="PIG2901" s="391"/>
      <c r="PIH2901" s="391"/>
      <c r="PII2901" s="391"/>
      <c r="PIJ2901" s="391"/>
      <c r="PIK2901" s="391"/>
      <c r="PIL2901" s="391"/>
      <c r="PIM2901" s="391"/>
      <c r="PIN2901" s="391"/>
      <c r="PIO2901" s="391"/>
      <c r="PIP2901" s="391"/>
      <c r="PIQ2901" s="391"/>
      <c r="PIR2901" s="391"/>
      <c r="PIS2901" s="391"/>
      <c r="PIT2901" s="391"/>
      <c r="PIU2901" s="391"/>
      <c r="PIV2901" s="391"/>
      <c r="PIW2901" s="391"/>
      <c r="PIX2901" s="391"/>
      <c r="PIY2901" s="391"/>
      <c r="PIZ2901" s="391"/>
      <c r="PJA2901" s="391"/>
      <c r="PJB2901" s="391"/>
      <c r="PJC2901" s="391"/>
      <c r="PJD2901" s="391"/>
      <c r="PJE2901" s="391"/>
      <c r="PJF2901" s="391"/>
      <c r="PJG2901" s="391"/>
      <c r="PJH2901" s="391"/>
      <c r="PJI2901" s="391"/>
      <c r="PJJ2901" s="391"/>
      <c r="PJK2901" s="391"/>
      <c r="PJL2901" s="391"/>
      <c r="PJM2901" s="391"/>
      <c r="PJN2901" s="391"/>
      <c r="PJO2901" s="391"/>
      <c r="PJP2901" s="391"/>
      <c r="PJQ2901" s="391"/>
      <c r="PJR2901" s="391"/>
      <c r="PJS2901" s="391"/>
      <c r="PJT2901" s="391"/>
      <c r="PJU2901" s="391"/>
      <c r="PJV2901" s="391"/>
      <c r="PJW2901" s="391"/>
      <c r="PJX2901" s="391"/>
      <c r="PJY2901" s="391"/>
      <c r="PJZ2901" s="391"/>
      <c r="PKA2901" s="391"/>
      <c r="PKB2901" s="391"/>
      <c r="PKC2901" s="391"/>
      <c r="PKD2901" s="391"/>
      <c r="PKE2901" s="391"/>
      <c r="PKF2901" s="391"/>
      <c r="PKG2901" s="391"/>
      <c r="PKH2901" s="391"/>
      <c r="PKI2901" s="391"/>
      <c r="PKJ2901" s="391"/>
      <c r="PKK2901" s="391"/>
      <c r="PKL2901" s="391"/>
      <c r="PKM2901" s="391"/>
      <c r="PKN2901" s="391"/>
      <c r="PKO2901" s="391"/>
      <c r="PKP2901" s="391"/>
      <c r="PKQ2901" s="391"/>
      <c r="PKR2901" s="391"/>
      <c r="PKS2901" s="391"/>
      <c r="PKT2901" s="391"/>
      <c r="PKU2901" s="391"/>
      <c r="PKV2901" s="391"/>
      <c r="PKW2901" s="391"/>
      <c r="PKX2901" s="391"/>
      <c r="PKY2901" s="391"/>
      <c r="PKZ2901" s="391"/>
      <c r="PLA2901" s="391"/>
      <c r="PLB2901" s="391"/>
      <c r="PLC2901" s="391"/>
      <c r="PLD2901" s="391"/>
      <c r="PLE2901" s="391"/>
      <c r="PLF2901" s="391"/>
      <c r="PLG2901" s="391"/>
      <c r="PLH2901" s="391"/>
      <c r="PLI2901" s="391"/>
      <c r="PLJ2901" s="391"/>
      <c r="PLK2901" s="391"/>
      <c r="PLL2901" s="391"/>
      <c r="PLM2901" s="391"/>
      <c r="PLN2901" s="391"/>
      <c r="PLO2901" s="391"/>
      <c r="PLP2901" s="391"/>
      <c r="PLQ2901" s="391"/>
      <c r="PLR2901" s="391"/>
      <c r="PLS2901" s="391"/>
      <c r="PLT2901" s="391"/>
      <c r="PLU2901" s="391"/>
      <c r="PLV2901" s="391"/>
      <c r="PLW2901" s="391"/>
      <c r="PLX2901" s="391"/>
      <c r="PLY2901" s="391"/>
      <c r="PLZ2901" s="391"/>
      <c r="PMA2901" s="391"/>
      <c r="PMB2901" s="391"/>
      <c r="PMC2901" s="391"/>
      <c r="PMD2901" s="391"/>
      <c r="PME2901" s="391"/>
      <c r="PMF2901" s="391"/>
      <c r="PMG2901" s="391"/>
      <c r="PMH2901" s="391"/>
      <c r="PMI2901" s="391"/>
      <c r="PMJ2901" s="391"/>
      <c r="PMK2901" s="391"/>
      <c r="PML2901" s="391"/>
      <c r="PMM2901" s="391"/>
      <c r="PMN2901" s="391"/>
      <c r="PMO2901" s="391"/>
      <c r="PMP2901" s="391"/>
      <c r="PMQ2901" s="391"/>
      <c r="PMR2901" s="391"/>
      <c r="PMS2901" s="391"/>
      <c r="PMT2901" s="391"/>
      <c r="PMU2901" s="391"/>
      <c r="PMV2901" s="391"/>
      <c r="PMW2901" s="391"/>
      <c r="PMX2901" s="391"/>
      <c r="PMY2901" s="391"/>
      <c r="PMZ2901" s="391"/>
      <c r="PNA2901" s="391"/>
      <c r="PNB2901" s="391"/>
      <c r="PNC2901" s="391"/>
      <c r="PND2901" s="391"/>
      <c r="PNE2901" s="391"/>
      <c r="PNF2901" s="391"/>
      <c r="PNG2901" s="391"/>
      <c r="PNH2901" s="391"/>
      <c r="PNI2901" s="391"/>
      <c r="PNJ2901" s="391"/>
      <c r="PNK2901" s="391"/>
      <c r="PNL2901" s="391"/>
      <c r="PNM2901" s="391"/>
      <c r="PNN2901" s="391"/>
      <c r="PNO2901" s="391"/>
      <c r="PNP2901" s="391"/>
      <c r="PNQ2901" s="391"/>
      <c r="PNR2901" s="391"/>
      <c r="PNS2901" s="391"/>
      <c r="PNT2901" s="391"/>
      <c r="PNU2901" s="391"/>
      <c r="PNV2901" s="391"/>
      <c r="PNW2901" s="391"/>
      <c r="PNX2901" s="391"/>
      <c r="PNY2901" s="391"/>
      <c r="PNZ2901" s="391"/>
      <c r="POA2901" s="391"/>
      <c r="POB2901" s="391"/>
      <c r="POC2901" s="391"/>
      <c r="POD2901" s="391"/>
      <c r="POE2901" s="391"/>
      <c r="POF2901" s="391"/>
      <c r="POG2901" s="391"/>
      <c r="POH2901" s="391"/>
      <c r="POI2901" s="391"/>
      <c r="POJ2901" s="391"/>
      <c r="POK2901" s="391"/>
      <c r="POL2901" s="391"/>
      <c r="POM2901" s="391"/>
      <c r="PON2901" s="391"/>
      <c r="POO2901" s="391"/>
      <c r="POP2901" s="391"/>
      <c r="POQ2901" s="391"/>
      <c r="POR2901" s="391"/>
      <c r="POS2901" s="391"/>
      <c r="POT2901" s="391"/>
      <c r="POU2901" s="391"/>
      <c r="POV2901" s="391"/>
      <c r="POW2901" s="391"/>
      <c r="POX2901" s="391"/>
      <c r="POY2901" s="391"/>
      <c r="POZ2901" s="391"/>
      <c r="PPA2901" s="391"/>
      <c r="PPB2901" s="391"/>
      <c r="PPC2901" s="391"/>
      <c r="PPD2901" s="391"/>
      <c r="PPE2901" s="391"/>
      <c r="PPF2901" s="391"/>
      <c r="PPG2901" s="391"/>
      <c r="PPH2901" s="391"/>
      <c r="PPI2901" s="391"/>
      <c r="PPJ2901" s="391"/>
      <c r="PPK2901" s="391"/>
      <c r="PPL2901" s="391"/>
      <c r="PPM2901" s="391"/>
      <c r="PPN2901" s="391"/>
      <c r="PPO2901" s="391"/>
      <c r="PPP2901" s="391"/>
      <c r="PPQ2901" s="391"/>
      <c r="PPR2901" s="391"/>
      <c r="PPS2901" s="391"/>
      <c r="PPT2901" s="391"/>
      <c r="PPU2901" s="391"/>
      <c r="PPV2901" s="391"/>
      <c r="PPW2901" s="391"/>
      <c r="PPX2901" s="391"/>
      <c r="PPY2901" s="391"/>
      <c r="PPZ2901" s="391"/>
      <c r="PQA2901" s="391"/>
      <c r="PQB2901" s="391"/>
      <c r="PQC2901" s="391"/>
      <c r="PQD2901" s="391"/>
      <c r="PQE2901" s="391"/>
      <c r="PQF2901" s="391"/>
      <c r="PQG2901" s="391"/>
      <c r="PQH2901" s="391"/>
      <c r="PQI2901" s="391"/>
      <c r="PQJ2901" s="391"/>
      <c r="PQK2901" s="391"/>
      <c r="PQL2901" s="391"/>
      <c r="PQM2901" s="391"/>
      <c r="PQN2901" s="391"/>
      <c r="PQO2901" s="391"/>
      <c r="PQP2901" s="391"/>
      <c r="PQQ2901" s="391"/>
      <c r="PQR2901" s="391"/>
      <c r="PQS2901" s="391"/>
      <c r="PQT2901" s="391"/>
      <c r="PQU2901" s="391"/>
      <c r="PQV2901" s="391"/>
      <c r="PQW2901" s="391"/>
      <c r="PQX2901" s="391"/>
      <c r="PQY2901" s="391"/>
      <c r="PQZ2901" s="391"/>
      <c r="PRA2901" s="391"/>
      <c r="PRB2901" s="391"/>
      <c r="PRC2901" s="391"/>
      <c r="PRD2901" s="391"/>
      <c r="PRE2901" s="391"/>
      <c r="PRF2901" s="391"/>
      <c r="PRG2901" s="391"/>
      <c r="PRH2901" s="391"/>
      <c r="PRI2901" s="391"/>
      <c r="PRJ2901" s="391"/>
      <c r="PRK2901" s="391"/>
      <c r="PRL2901" s="391"/>
      <c r="PRM2901" s="391"/>
      <c r="PRN2901" s="391"/>
      <c r="PRO2901" s="391"/>
      <c r="PRP2901" s="391"/>
      <c r="PRQ2901" s="391"/>
      <c r="PRR2901" s="391"/>
      <c r="PRS2901" s="391"/>
      <c r="PRT2901" s="391"/>
      <c r="PRU2901" s="391"/>
      <c r="PRV2901" s="391"/>
      <c r="PRW2901" s="391"/>
      <c r="PRX2901" s="391"/>
      <c r="PRY2901" s="391"/>
      <c r="PRZ2901" s="391"/>
      <c r="PSA2901" s="391"/>
      <c r="PSB2901" s="391"/>
      <c r="PSC2901" s="391"/>
      <c r="PSD2901" s="391"/>
      <c r="PSE2901" s="391"/>
      <c r="PSF2901" s="391"/>
      <c r="PSG2901" s="391"/>
      <c r="PSH2901" s="391"/>
      <c r="PSI2901" s="391"/>
      <c r="PSJ2901" s="391"/>
      <c r="PSK2901" s="391"/>
      <c r="PSL2901" s="391"/>
      <c r="PSM2901" s="391"/>
      <c r="PSN2901" s="391"/>
      <c r="PSO2901" s="391"/>
      <c r="PSP2901" s="391"/>
      <c r="PSQ2901" s="391"/>
      <c r="PSR2901" s="391"/>
      <c r="PSS2901" s="391"/>
      <c r="PST2901" s="391"/>
      <c r="PSU2901" s="391"/>
      <c r="PSV2901" s="391"/>
      <c r="PSW2901" s="391"/>
      <c r="PSX2901" s="391"/>
      <c r="PSY2901" s="391"/>
      <c r="PSZ2901" s="391"/>
      <c r="PTA2901" s="391"/>
      <c r="PTB2901" s="391"/>
      <c r="PTC2901" s="391"/>
      <c r="PTD2901" s="391"/>
      <c r="PTE2901" s="391"/>
      <c r="PTF2901" s="391"/>
      <c r="PTG2901" s="391"/>
      <c r="PTH2901" s="391"/>
      <c r="PTI2901" s="391"/>
      <c r="PTJ2901" s="391"/>
      <c r="PTK2901" s="391"/>
      <c r="PTL2901" s="391"/>
      <c r="PTM2901" s="391"/>
      <c r="PTN2901" s="391"/>
      <c r="PTO2901" s="391"/>
      <c r="PTP2901" s="391"/>
      <c r="PTQ2901" s="391"/>
      <c r="PTR2901" s="391"/>
      <c r="PTS2901" s="391"/>
      <c r="PTT2901" s="391"/>
      <c r="PTU2901" s="391"/>
      <c r="PTV2901" s="391"/>
      <c r="PTW2901" s="391"/>
      <c r="PTX2901" s="391"/>
      <c r="PTY2901" s="391"/>
      <c r="PTZ2901" s="391"/>
      <c r="PUA2901" s="391"/>
      <c r="PUB2901" s="391"/>
      <c r="PUC2901" s="391"/>
      <c r="PUD2901" s="391"/>
      <c r="PUE2901" s="391"/>
      <c r="PUF2901" s="391"/>
      <c r="PUG2901" s="391"/>
      <c r="PUH2901" s="391"/>
      <c r="PUI2901" s="391"/>
      <c r="PUJ2901" s="391"/>
      <c r="PUK2901" s="391"/>
      <c r="PUL2901" s="391"/>
      <c r="PUM2901" s="391"/>
      <c r="PUN2901" s="391"/>
      <c r="PUO2901" s="391"/>
      <c r="PUP2901" s="391"/>
      <c r="PUQ2901" s="391"/>
      <c r="PUR2901" s="391"/>
      <c r="PUS2901" s="391"/>
      <c r="PUT2901" s="391"/>
      <c r="PUU2901" s="391"/>
      <c r="PUV2901" s="391"/>
      <c r="PUW2901" s="391"/>
      <c r="PUX2901" s="391"/>
      <c r="PUY2901" s="391"/>
      <c r="PUZ2901" s="391"/>
      <c r="PVA2901" s="391"/>
      <c r="PVB2901" s="391"/>
      <c r="PVC2901" s="391"/>
      <c r="PVD2901" s="391"/>
      <c r="PVE2901" s="391"/>
      <c r="PVF2901" s="391"/>
      <c r="PVG2901" s="391"/>
      <c r="PVH2901" s="391"/>
      <c r="PVI2901" s="391"/>
      <c r="PVJ2901" s="391"/>
      <c r="PVK2901" s="391"/>
      <c r="PVL2901" s="391"/>
      <c r="PVM2901" s="391"/>
      <c r="PVN2901" s="391"/>
      <c r="PVO2901" s="391"/>
      <c r="PVP2901" s="391"/>
      <c r="PVQ2901" s="391"/>
      <c r="PVR2901" s="391"/>
      <c r="PVS2901" s="391"/>
      <c r="PVT2901" s="391"/>
      <c r="PVU2901" s="391"/>
      <c r="PVV2901" s="391"/>
      <c r="PVW2901" s="391"/>
      <c r="PVX2901" s="391"/>
      <c r="PVY2901" s="391"/>
      <c r="PVZ2901" s="391"/>
      <c r="PWA2901" s="391"/>
      <c r="PWB2901" s="391"/>
      <c r="PWC2901" s="391"/>
      <c r="PWD2901" s="391"/>
      <c r="PWE2901" s="391"/>
      <c r="PWF2901" s="391"/>
      <c r="PWG2901" s="391"/>
      <c r="PWH2901" s="391"/>
      <c r="PWI2901" s="391"/>
      <c r="PWJ2901" s="391"/>
      <c r="PWK2901" s="391"/>
      <c r="PWL2901" s="391"/>
      <c r="PWM2901" s="391"/>
      <c r="PWN2901" s="391"/>
      <c r="PWO2901" s="391"/>
      <c r="PWP2901" s="391"/>
      <c r="PWQ2901" s="391"/>
      <c r="PWR2901" s="391"/>
      <c r="PWS2901" s="391"/>
      <c r="PWT2901" s="391"/>
      <c r="PWU2901" s="391"/>
      <c r="PWV2901" s="391"/>
      <c r="PWW2901" s="391"/>
      <c r="PWX2901" s="391"/>
      <c r="PWY2901" s="391"/>
      <c r="PWZ2901" s="391"/>
      <c r="PXA2901" s="391"/>
      <c r="PXB2901" s="391"/>
      <c r="PXC2901" s="391"/>
      <c r="PXD2901" s="391"/>
      <c r="PXE2901" s="391"/>
      <c r="PXF2901" s="391"/>
      <c r="PXG2901" s="391"/>
      <c r="PXH2901" s="391"/>
      <c r="PXI2901" s="391"/>
      <c r="PXJ2901" s="391"/>
      <c r="PXK2901" s="391"/>
      <c r="PXL2901" s="391"/>
      <c r="PXM2901" s="391"/>
      <c r="PXN2901" s="391"/>
      <c r="PXO2901" s="391"/>
      <c r="PXP2901" s="391"/>
      <c r="PXQ2901" s="391"/>
      <c r="PXR2901" s="391"/>
      <c r="PXS2901" s="391"/>
      <c r="PXT2901" s="391"/>
      <c r="PXU2901" s="391"/>
      <c r="PXV2901" s="391"/>
      <c r="PXW2901" s="391"/>
      <c r="PXX2901" s="391"/>
      <c r="PXY2901" s="391"/>
      <c r="PXZ2901" s="391"/>
      <c r="PYA2901" s="391"/>
      <c r="PYB2901" s="391"/>
      <c r="PYC2901" s="391"/>
      <c r="PYD2901" s="391"/>
      <c r="PYE2901" s="391"/>
      <c r="PYF2901" s="391"/>
      <c r="PYG2901" s="391"/>
      <c r="PYH2901" s="391"/>
      <c r="PYI2901" s="391"/>
      <c r="PYJ2901" s="391"/>
      <c r="PYK2901" s="391"/>
      <c r="PYL2901" s="391"/>
      <c r="PYM2901" s="391"/>
      <c r="PYN2901" s="391"/>
      <c r="PYO2901" s="391"/>
      <c r="PYP2901" s="391"/>
      <c r="PYQ2901" s="391"/>
      <c r="PYR2901" s="391"/>
      <c r="PYS2901" s="391"/>
      <c r="PYT2901" s="391"/>
      <c r="PYU2901" s="391"/>
      <c r="PYV2901" s="391"/>
      <c r="PYW2901" s="391"/>
      <c r="PYX2901" s="391"/>
      <c r="PYY2901" s="391"/>
      <c r="PYZ2901" s="391"/>
      <c r="PZA2901" s="391"/>
      <c r="PZB2901" s="391"/>
      <c r="PZC2901" s="391"/>
      <c r="PZD2901" s="391"/>
      <c r="PZE2901" s="391"/>
      <c r="PZF2901" s="391"/>
      <c r="PZG2901" s="391"/>
      <c r="PZH2901" s="391"/>
      <c r="PZI2901" s="391"/>
      <c r="PZJ2901" s="391"/>
      <c r="PZK2901" s="391"/>
      <c r="PZL2901" s="391"/>
      <c r="PZM2901" s="391"/>
      <c r="PZN2901" s="391"/>
      <c r="PZO2901" s="391"/>
      <c r="PZP2901" s="391"/>
      <c r="PZQ2901" s="391"/>
      <c r="PZR2901" s="391"/>
      <c r="PZS2901" s="391"/>
      <c r="PZT2901" s="391"/>
      <c r="PZU2901" s="391"/>
      <c r="PZV2901" s="391"/>
      <c r="PZW2901" s="391"/>
      <c r="PZX2901" s="391"/>
      <c r="PZY2901" s="391"/>
      <c r="PZZ2901" s="391"/>
      <c r="QAA2901" s="391"/>
      <c r="QAB2901" s="391"/>
      <c r="QAC2901" s="391"/>
      <c r="QAD2901" s="391"/>
      <c r="QAE2901" s="391"/>
      <c r="QAF2901" s="391"/>
      <c r="QAG2901" s="391"/>
      <c r="QAH2901" s="391"/>
      <c r="QAI2901" s="391"/>
      <c r="QAJ2901" s="391"/>
      <c r="QAK2901" s="391"/>
      <c r="QAL2901" s="391"/>
      <c r="QAM2901" s="391"/>
      <c r="QAN2901" s="391"/>
      <c r="QAO2901" s="391"/>
      <c r="QAP2901" s="391"/>
      <c r="QAQ2901" s="391"/>
      <c r="QAR2901" s="391"/>
      <c r="QAS2901" s="391"/>
      <c r="QAT2901" s="391"/>
      <c r="QAU2901" s="391"/>
      <c r="QAV2901" s="391"/>
      <c r="QAW2901" s="391"/>
      <c r="QAX2901" s="391"/>
      <c r="QAY2901" s="391"/>
      <c r="QAZ2901" s="391"/>
      <c r="QBA2901" s="391"/>
      <c r="QBB2901" s="391"/>
      <c r="QBC2901" s="391"/>
      <c r="QBD2901" s="391"/>
      <c r="QBE2901" s="391"/>
      <c r="QBF2901" s="391"/>
      <c r="QBG2901" s="391"/>
      <c r="QBH2901" s="391"/>
      <c r="QBI2901" s="391"/>
      <c r="QBJ2901" s="391"/>
      <c r="QBK2901" s="391"/>
      <c r="QBL2901" s="391"/>
      <c r="QBM2901" s="391"/>
      <c r="QBN2901" s="391"/>
      <c r="QBO2901" s="391"/>
      <c r="QBP2901" s="391"/>
      <c r="QBQ2901" s="391"/>
      <c r="QBR2901" s="391"/>
      <c r="QBS2901" s="391"/>
      <c r="QBT2901" s="391"/>
      <c r="QBU2901" s="391"/>
      <c r="QBV2901" s="391"/>
      <c r="QBW2901" s="391"/>
      <c r="QBX2901" s="391"/>
      <c r="QBY2901" s="391"/>
      <c r="QBZ2901" s="391"/>
      <c r="QCA2901" s="391"/>
      <c r="QCB2901" s="391"/>
      <c r="QCC2901" s="391"/>
      <c r="QCD2901" s="391"/>
      <c r="QCE2901" s="391"/>
      <c r="QCF2901" s="391"/>
      <c r="QCG2901" s="391"/>
      <c r="QCH2901" s="391"/>
      <c r="QCI2901" s="391"/>
      <c r="QCJ2901" s="391"/>
      <c r="QCK2901" s="391"/>
      <c r="QCL2901" s="391"/>
      <c r="QCM2901" s="391"/>
      <c r="QCN2901" s="391"/>
      <c r="QCO2901" s="391"/>
      <c r="QCP2901" s="391"/>
      <c r="QCQ2901" s="391"/>
      <c r="QCR2901" s="391"/>
      <c r="QCS2901" s="391"/>
      <c r="QCT2901" s="391"/>
      <c r="QCU2901" s="391"/>
      <c r="QCV2901" s="391"/>
      <c r="QCW2901" s="391"/>
      <c r="QCX2901" s="391"/>
      <c r="QCY2901" s="391"/>
      <c r="QCZ2901" s="391"/>
      <c r="QDA2901" s="391"/>
      <c r="QDB2901" s="391"/>
      <c r="QDC2901" s="391"/>
      <c r="QDD2901" s="391"/>
      <c r="QDE2901" s="391"/>
      <c r="QDF2901" s="391"/>
      <c r="QDG2901" s="391"/>
      <c r="QDH2901" s="391"/>
      <c r="QDI2901" s="391"/>
      <c r="QDJ2901" s="391"/>
      <c r="QDK2901" s="391"/>
      <c r="QDL2901" s="391"/>
      <c r="QDM2901" s="391"/>
      <c r="QDN2901" s="391"/>
      <c r="QDO2901" s="391"/>
      <c r="QDP2901" s="391"/>
      <c r="QDQ2901" s="391"/>
      <c r="QDR2901" s="391"/>
      <c r="QDS2901" s="391"/>
      <c r="QDT2901" s="391"/>
      <c r="QDU2901" s="391"/>
      <c r="QDV2901" s="391"/>
      <c r="QDW2901" s="391"/>
      <c r="QDX2901" s="391"/>
      <c r="QDY2901" s="391"/>
      <c r="QDZ2901" s="391"/>
      <c r="QEA2901" s="391"/>
      <c r="QEB2901" s="391"/>
      <c r="QEC2901" s="391"/>
      <c r="QED2901" s="391"/>
      <c r="QEE2901" s="391"/>
      <c r="QEF2901" s="391"/>
      <c r="QEG2901" s="391"/>
      <c r="QEH2901" s="391"/>
      <c r="QEI2901" s="391"/>
      <c r="QEJ2901" s="391"/>
      <c r="QEK2901" s="391"/>
      <c r="QEL2901" s="391"/>
      <c r="QEM2901" s="391"/>
      <c r="QEN2901" s="391"/>
      <c r="QEO2901" s="391"/>
      <c r="QEP2901" s="391"/>
      <c r="QEQ2901" s="391"/>
      <c r="QER2901" s="391"/>
      <c r="QES2901" s="391"/>
      <c r="QET2901" s="391"/>
      <c r="QEU2901" s="391"/>
      <c r="QEV2901" s="391"/>
      <c r="QEW2901" s="391"/>
      <c r="QEX2901" s="391"/>
      <c r="QEY2901" s="391"/>
      <c r="QEZ2901" s="391"/>
      <c r="QFA2901" s="391"/>
      <c r="QFB2901" s="391"/>
      <c r="QFC2901" s="391"/>
      <c r="QFD2901" s="391"/>
      <c r="QFE2901" s="391"/>
      <c r="QFF2901" s="391"/>
      <c r="QFG2901" s="391"/>
      <c r="QFH2901" s="391"/>
      <c r="QFI2901" s="391"/>
      <c r="QFJ2901" s="391"/>
      <c r="QFK2901" s="391"/>
      <c r="QFL2901" s="391"/>
      <c r="QFM2901" s="391"/>
      <c r="QFN2901" s="391"/>
      <c r="QFO2901" s="391"/>
      <c r="QFP2901" s="391"/>
      <c r="QFQ2901" s="391"/>
      <c r="QFR2901" s="391"/>
      <c r="QFS2901" s="391"/>
      <c r="QFT2901" s="391"/>
      <c r="QFU2901" s="391"/>
      <c r="QFV2901" s="391"/>
      <c r="QFW2901" s="391"/>
      <c r="QFX2901" s="391"/>
      <c r="QFY2901" s="391"/>
      <c r="QFZ2901" s="391"/>
      <c r="QGA2901" s="391"/>
      <c r="QGB2901" s="391"/>
      <c r="QGC2901" s="391"/>
      <c r="QGD2901" s="391"/>
      <c r="QGE2901" s="391"/>
      <c r="QGF2901" s="391"/>
      <c r="QGG2901" s="391"/>
      <c r="QGH2901" s="391"/>
      <c r="QGI2901" s="391"/>
      <c r="QGJ2901" s="391"/>
      <c r="QGK2901" s="391"/>
      <c r="QGL2901" s="391"/>
      <c r="QGM2901" s="391"/>
      <c r="QGN2901" s="391"/>
      <c r="QGO2901" s="391"/>
      <c r="QGP2901" s="391"/>
      <c r="QGQ2901" s="391"/>
      <c r="QGR2901" s="391"/>
      <c r="QGS2901" s="391"/>
      <c r="QGT2901" s="391"/>
      <c r="QGU2901" s="391"/>
      <c r="QGV2901" s="391"/>
      <c r="QGW2901" s="391"/>
      <c r="QGX2901" s="391"/>
      <c r="QGY2901" s="391"/>
      <c r="QGZ2901" s="391"/>
      <c r="QHA2901" s="391"/>
      <c r="QHB2901" s="391"/>
      <c r="QHC2901" s="391"/>
      <c r="QHD2901" s="391"/>
      <c r="QHE2901" s="391"/>
      <c r="QHF2901" s="391"/>
      <c r="QHG2901" s="391"/>
      <c r="QHH2901" s="391"/>
      <c r="QHI2901" s="391"/>
      <c r="QHJ2901" s="391"/>
      <c r="QHK2901" s="391"/>
      <c r="QHL2901" s="391"/>
      <c r="QHM2901" s="391"/>
      <c r="QHN2901" s="391"/>
      <c r="QHO2901" s="391"/>
      <c r="QHP2901" s="391"/>
      <c r="QHQ2901" s="391"/>
      <c r="QHR2901" s="391"/>
      <c r="QHS2901" s="391"/>
      <c r="QHT2901" s="391"/>
      <c r="QHU2901" s="391"/>
      <c r="QHV2901" s="391"/>
      <c r="QHW2901" s="391"/>
      <c r="QHX2901" s="391"/>
      <c r="QHY2901" s="391"/>
      <c r="QHZ2901" s="391"/>
      <c r="QIA2901" s="391"/>
      <c r="QIB2901" s="391"/>
      <c r="QIC2901" s="391"/>
      <c r="QID2901" s="391"/>
      <c r="QIE2901" s="391"/>
      <c r="QIF2901" s="391"/>
      <c r="QIG2901" s="391"/>
      <c r="QIH2901" s="391"/>
      <c r="QII2901" s="391"/>
      <c r="QIJ2901" s="391"/>
      <c r="QIK2901" s="391"/>
      <c r="QIL2901" s="391"/>
      <c r="QIM2901" s="391"/>
      <c r="QIN2901" s="391"/>
      <c r="QIO2901" s="391"/>
      <c r="QIP2901" s="391"/>
      <c r="QIQ2901" s="391"/>
      <c r="QIR2901" s="391"/>
      <c r="QIS2901" s="391"/>
      <c r="QIT2901" s="391"/>
      <c r="QIU2901" s="391"/>
      <c r="QIV2901" s="391"/>
      <c r="QIW2901" s="391"/>
      <c r="QIX2901" s="391"/>
      <c r="QIY2901" s="391"/>
      <c r="QIZ2901" s="391"/>
      <c r="QJA2901" s="391"/>
      <c r="QJB2901" s="391"/>
      <c r="QJC2901" s="391"/>
      <c r="QJD2901" s="391"/>
      <c r="QJE2901" s="391"/>
      <c r="QJF2901" s="391"/>
      <c r="QJG2901" s="391"/>
      <c r="QJH2901" s="391"/>
      <c r="QJI2901" s="391"/>
      <c r="QJJ2901" s="391"/>
      <c r="QJK2901" s="391"/>
      <c r="QJL2901" s="391"/>
      <c r="QJM2901" s="391"/>
      <c r="QJN2901" s="391"/>
      <c r="QJO2901" s="391"/>
      <c r="QJP2901" s="391"/>
      <c r="QJQ2901" s="391"/>
      <c r="QJR2901" s="391"/>
      <c r="QJS2901" s="391"/>
      <c r="QJT2901" s="391"/>
      <c r="QJU2901" s="391"/>
      <c r="QJV2901" s="391"/>
      <c r="QJW2901" s="391"/>
      <c r="QJX2901" s="391"/>
      <c r="QJY2901" s="391"/>
      <c r="QJZ2901" s="391"/>
      <c r="QKA2901" s="391"/>
      <c r="QKB2901" s="391"/>
      <c r="QKC2901" s="391"/>
      <c r="QKD2901" s="391"/>
      <c r="QKE2901" s="391"/>
      <c r="QKF2901" s="391"/>
      <c r="QKG2901" s="391"/>
      <c r="QKH2901" s="391"/>
      <c r="QKI2901" s="391"/>
      <c r="QKJ2901" s="391"/>
      <c r="QKK2901" s="391"/>
      <c r="QKL2901" s="391"/>
      <c r="QKM2901" s="391"/>
      <c r="QKN2901" s="391"/>
      <c r="QKO2901" s="391"/>
      <c r="QKP2901" s="391"/>
      <c r="QKQ2901" s="391"/>
      <c r="QKR2901" s="391"/>
      <c r="QKS2901" s="391"/>
      <c r="QKT2901" s="391"/>
      <c r="QKU2901" s="391"/>
      <c r="QKV2901" s="391"/>
      <c r="QKW2901" s="391"/>
      <c r="QKX2901" s="391"/>
      <c r="QKY2901" s="391"/>
      <c r="QKZ2901" s="391"/>
      <c r="QLA2901" s="391"/>
      <c r="QLB2901" s="391"/>
      <c r="QLC2901" s="391"/>
      <c r="QLD2901" s="391"/>
      <c r="QLE2901" s="391"/>
      <c r="QLF2901" s="391"/>
      <c r="QLG2901" s="391"/>
      <c r="QLH2901" s="391"/>
      <c r="QLI2901" s="391"/>
      <c r="QLJ2901" s="391"/>
      <c r="QLK2901" s="391"/>
      <c r="QLL2901" s="391"/>
      <c r="QLM2901" s="391"/>
      <c r="QLN2901" s="391"/>
      <c r="QLO2901" s="391"/>
      <c r="QLP2901" s="391"/>
      <c r="QLQ2901" s="391"/>
      <c r="QLR2901" s="391"/>
      <c r="QLS2901" s="391"/>
      <c r="QLT2901" s="391"/>
      <c r="QLU2901" s="391"/>
      <c r="QLV2901" s="391"/>
      <c r="QLW2901" s="391"/>
      <c r="QLX2901" s="391"/>
      <c r="QLY2901" s="391"/>
      <c r="QLZ2901" s="391"/>
      <c r="QMA2901" s="391"/>
      <c r="QMB2901" s="391"/>
      <c r="QMC2901" s="391"/>
      <c r="QMD2901" s="391"/>
      <c r="QME2901" s="391"/>
      <c r="QMF2901" s="391"/>
      <c r="QMG2901" s="391"/>
      <c r="QMH2901" s="391"/>
      <c r="QMI2901" s="391"/>
      <c r="QMJ2901" s="391"/>
      <c r="QMK2901" s="391"/>
      <c r="QML2901" s="391"/>
      <c r="QMM2901" s="391"/>
      <c r="QMN2901" s="391"/>
      <c r="QMO2901" s="391"/>
      <c r="QMP2901" s="391"/>
      <c r="QMQ2901" s="391"/>
      <c r="QMR2901" s="391"/>
      <c r="QMS2901" s="391"/>
      <c r="QMT2901" s="391"/>
      <c r="QMU2901" s="391"/>
      <c r="QMV2901" s="391"/>
      <c r="QMW2901" s="391"/>
      <c r="QMX2901" s="391"/>
      <c r="QMY2901" s="391"/>
      <c r="QMZ2901" s="391"/>
      <c r="QNA2901" s="391"/>
      <c r="QNB2901" s="391"/>
      <c r="QNC2901" s="391"/>
      <c r="QND2901" s="391"/>
      <c r="QNE2901" s="391"/>
      <c r="QNF2901" s="391"/>
      <c r="QNG2901" s="391"/>
      <c r="QNH2901" s="391"/>
      <c r="QNI2901" s="391"/>
      <c r="QNJ2901" s="391"/>
      <c r="QNK2901" s="391"/>
      <c r="QNL2901" s="391"/>
      <c r="QNM2901" s="391"/>
      <c r="QNN2901" s="391"/>
      <c r="QNO2901" s="391"/>
      <c r="QNP2901" s="391"/>
      <c r="QNQ2901" s="391"/>
      <c r="QNR2901" s="391"/>
      <c r="QNS2901" s="391"/>
      <c r="QNT2901" s="391"/>
      <c r="QNU2901" s="391"/>
      <c r="QNV2901" s="391"/>
      <c r="QNW2901" s="391"/>
      <c r="QNX2901" s="391"/>
      <c r="QNY2901" s="391"/>
      <c r="QNZ2901" s="391"/>
      <c r="QOA2901" s="391"/>
      <c r="QOB2901" s="391"/>
      <c r="QOC2901" s="391"/>
      <c r="QOD2901" s="391"/>
      <c r="QOE2901" s="391"/>
      <c r="QOF2901" s="391"/>
      <c r="QOG2901" s="391"/>
      <c r="QOH2901" s="391"/>
      <c r="QOI2901" s="391"/>
      <c r="QOJ2901" s="391"/>
      <c r="QOK2901" s="391"/>
      <c r="QOL2901" s="391"/>
      <c r="QOM2901" s="391"/>
      <c r="QON2901" s="391"/>
      <c r="QOO2901" s="391"/>
      <c r="QOP2901" s="391"/>
      <c r="QOQ2901" s="391"/>
      <c r="QOR2901" s="391"/>
      <c r="QOS2901" s="391"/>
      <c r="QOT2901" s="391"/>
      <c r="QOU2901" s="391"/>
      <c r="QOV2901" s="391"/>
      <c r="QOW2901" s="391"/>
      <c r="QOX2901" s="391"/>
      <c r="QOY2901" s="391"/>
      <c r="QOZ2901" s="391"/>
      <c r="QPA2901" s="391"/>
      <c r="QPB2901" s="391"/>
      <c r="QPC2901" s="391"/>
      <c r="QPD2901" s="391"/>
      <c r="QPE2901" s="391"/>
      <c r="QPF2901" s="391"/>
      <c r="QPG2901" s="391"/>
      <c r="QPH2901" s="391"/>
      <c r="QPI2901" s="391"/>
      <c r="QPJ2901" s="391"/>
      <c r="QPK2901" s="391"/>
      <c r="QPL2901" s="391"/>
      <c r="QPM2901" s="391"/>
      <c r="QPN2901" s="391"/>
      <c r="QPO2901" s="391"/>
      <c r="QPP2901" s="391"/>
      <c r="QPQ2901" s="391"/>
      <c r="QPR2901" s="391"/>
      <c r="QPS2901" s="391"/>
      <c r="QPT2901" s="391"/>
      <c r="QPU2901" s="391"/>
      <c r="QPV2901" s="391"/>
      <c r="QPW2901" s="391"/>
      <c r="QPX2901" s="391"/>
      <c r="QPY2901" s="391"/>
      <c r="QPZ2901" s="391"/>
      <c r="QQA2901" s="391"/>
      <c r="QQB2901" s="391"/>
      <c r="QQC2901" s="391"/>
      <c r="QQD2901" s="391"/>
      <c r="QQE2901" s="391"/>
      <c r="QQF2901" s="391"/>
      <c r="QQG2901" s="391"/>
      <c r="QQH2901" s="391"/>
      <c r="QQI2901" s="391"/>
      <c r="QQJ2901" s="391"/>
      <c r="QQK2901" s="391"/>
      <c r="QQL2901" s="391"/>
      <c r="QQM2901" s="391"/>
      <c r="QQN2901" s="391"/>
      <c r="QQO2901" s="391"/>
      <c r="QQP2901" s="391"/>
      <c r="QQQ2901" s="391"/>
      <c r="QQR2901" s="391"/>
      <c r="QQS2901" s="391"/>
      <c r="QQT2901" s="391"/>
      <c r="QQU2901" s="391"/>
      <c r="QQV2901" s="391"/>
      <c r="QQW2901" s="391"/>
      <c r="QQX2901" s="391"/>
      <c r="QQY2901" s="391"/>
      <c r="QQZ2901" s="391"/>
      <c r="QRA2901" s="391"/>
      <c r="QRB2901" s="391"/>
      <c r="QRC2901" s="391"/>
      <c r="QRD2901" s="391"/>
      <c r="QRE2901" s="391"/>
      <c r="QRF2901" s="391"/>
      <c r="QRG2901" s="391"/>
      <c r="QRH2901" s="391"/>
      <c r="QRI2901" s="391"/>
      <c r="QRJ2901" s="391"/>
      <c r="QRK2901" s="391"/>
      <c r="QRL2901" s="391"/>
      <c r="QRM2901" s="391"/>
      <c r="QRN2901" s="391"/>
      <c r="QRO2901" s="391"/>
      <c r="QRP2901" s="391"/>
      <c r="QRQ2901" s="391"/>
      <c r="QRR2901" s="391"/>
      <c r="QRS2901" s="391"/>
      <c r="QRT2901" s="391"/>
      <c r="QRU2901" s="391"/>
      <c r="QRV2901" s="391"/>
      <c r="QRW2901" s="391"/>
      <c r="QRX2901" s="391"/>
      <c r="QRY2901" s="391"/>
      <c r="QRZ2901" s="391"/>
      <c r="QSA2901" s="391"/>
      <c r="QSB2901" s="391"/>
      <c r="QSC2901" s="391"/>
      <c r="QSD2901" s="391"/>
      <c r="QSE2901" s="391"/>
      <c r="QSF2901" s="391"/>
      <c r="QSG2901" s="391"/>
      <c r="QSH2901" s="391"/>
      <c r="QSI2901" s="391"/>
      <c r="QSJ2901" s="391"/>
      <c r="QSK2901" s="391"/>
      <c r="QSL2901" s="391"/>
      <c r="QSM2901" s="391"/>
      <c r="QSN2901" s="391"/>
      <c r="QSO2901" s="391"/>
      <c r="QSP2901" s="391"/>
      <c r="QSQ2901" s="391"/>
      <c r="QSR2901" s="391"/>
      <c r="QSS2901" s="391"/>
      <c r="QST2901" s="391"/>
      <c r="QSU2901" s="391"/>
      <c r="QSV2901" s="391"/>
      <c r="QSW2901" s="391"/>
      <c r="QSX2901" s="391"/>
      <c r="QSY2901" s="391"/>
      <c r="QSZ2901" s="391"/>
      <c r="QTA2901" s="391"/>
      <c r="QTB2901" s="391"/>
      <c r="QTC2901" s="391"/>
      <c r="QTD2901" s="391"/>
      <c r="QTE2901" s="391"/>
      <c r="QTF2901" s="391"/>
      <c r="QTG2901" s="391"/>
      <c r="QTH2901" s="391"/>
      <c r="QTI2901" s="391"/>
      <c r="QTJ2901" s="391"/>
      <c r="QTK2901" s="391"/>
      <c r="QTL2901" s="391"/>
      <c r="QTM2901" s="391"/>
      <c r="QTN2901" s="391"/>
      <c r="QTO2901" s="391"/>
      <c r="QTP2901" s="391"/>
      <c r="QTQ2901" s="391"/>
      <c r="QTR2901" s="391"/>
      <c r="QTS2901" s="391"/>
      <c r="QTT2901" s="391"/>
      <c r="QTU2901" s="391"/>
      <c r="QTV2901" s="391"/>
      <c r="QTW2901" s="391"/>
      <c r="QTX2901" s="391"/>
      <c r="QTY2901" s="391"/>
      <c r="QTZ2901" s="391"/>
      <c r="QUA2901" s="391"/>
      <c r="QUB2901" s="391"/>
      <c r="QUC2901" s="391"/>
      <c r="QUD2901" s="391"/>
      <c r="QUE2901" s="391"/>
      <c r="QUF2901" s="391"/>
      <c r="QUG2901" s="391"/>
      <c r="QUH2901" s="391"/>
      <c r="QUI2901" s="391"/>
      <c r="QUJ2901" s="391"/>
      <c r="QUK2901" s="391"/>
      <c r="QUL2901" s="391"/>
      <c r="QUM2901" s="391"/>
      <c r="QUN2901" s="391"/>
      <c r="QUO2901" s="391"/>
      <c r="QUP2901" s="391"/>
      <c r="QUQ2901" s="391"/>
      <c r="QUR2901" s="391"/>
      <c r="QUS2901" s="391"/>
      <c r="QUT2901" s="391"/>
      <c r="QUU2901" s="391"/>
      <c r="QUV2901" s="391"/>
      <c r="QUW2901" s="391"/>
      <c r="QUX2901" s="391"/>
      <c r="QUY2901" s="391"/>
      <c r="QUZ2901" s="391"/>
      <c r="QVA2901" s="391"/>
      <c r="QVB2901" s="391"/>
      <c r="QVC2901" s="391"/>
      <c r="QVD2901" s="391"/>
      <c r="QVE2901" s="391"/>
      <c r="QVF2901" s="391"/>
      <c r="QVG2901" s="391"/>
      <c r="QVH2901" s="391"/>
      <c r="QVI2901" s="391"/>
      <c r="QVJ2901" s="391"/>
      <c r="QVK2901" s="391"/>
      <c r="QVL2901" s="391"/>
      <c r="QVM2901" s="391"/>
      <c r="QVN2901" s="391"/>
      <c r="QVO2901" s="391"/>
      <c r="QVP2901" s="391"/>
      <c r="QVQ2901" s="391"/>
      <c r="QVR2901" s="391"/>
      <c r="QVS2901" s="391"/>
      <c r="QVT2901" s="391"/>
      <c r="QVU2901" s="391"/>
      <c r="QVV2901" s="391"/>
      <c r="QVW2901" s="391"/>
      <c r="QVX2901" s="391"/>
      <c r="QVY2901" s="391"/>
      <c r="QVZ2901" s="391"/>
      <c r="QWA2901" s="391"/>
      <c r="QWB2901" s="391"/>
      <c r="QWC2901" s="391"/>
      <c r="QWD2901" s="391"/>
      <c r="QWE2901" s="391"/>
      <c r="QWF2901" s="391"/>
      <c r="QWG2901" s="391"/>
      <c r="QWH2901" s="391"/>
      <c r="QWI2901" s="391"/>
      <c r="QWJ2901" s="391"/>
      <c r="QWK2901" s="391"/>
      <c r="QWL2901" s="391"/>
      <c r="QWM2901" s="391"/>
      <c r="QWN2901" s="391"/>
      <c r="QWO2901" s="391"/>
      <c r="QWP2901" s="391"/>
      <c r="QWQ2901" s="391"/>
      <c r="QWR2901" s="391"/>
      <c r="QWS2901" s="391"/>
      <c r="QWT2901" s="391"/>
      <c r="QWU2901" s="391"/>
      <c r="QWV2901" s="391"/>
      <c r="QWW2901" s="391"/>
      <c r="QWX2901" s="391"/>
      <c r="QWY2901" s="391"/>
      <c r="QWZ2901" s="391"/>
      <c r="QXA2901" s="391"/>
      <c r="QXB2901" s="391"/>
      <c r="QXC2901" s="391"/>
      <c r="QXD2901" s="391"/>
      <c r="QXE2901" s="391"/>
      <c r="QXF2901" s="391"/>
      <c r="QXG2901" s="391"/>
      <c r="QXH2901" s="391"/>
      <c r="QXI2901" s="391"/>
      <c r="QXJ2901" s="391"/>
      <c r="QXK2901" s="391"/>
      <c r="QXL2901" s="391"/>
      <c r="QXM2901" s="391"/>
      <c r="QXN2901" s="391"/>
      <c r="QXO2901" s="391"/>
      <c r="QXP2901" s="391"/>
      <c r="QXQ2901" s="391"/>
      <c r="QXR2901" s="391"/>
      <c r="QXS2901" s="391"/>
      <c r="QXT2901" s="391"/>
      <c r="QXU2901" s="391"/>
      <c r="QXV2901" s="391"/>
      <c r="QXW2901" s="391"/>
      <c r="QXX2901" s="391"/>
      <c r="QXY2901" s="391"/>
      <c r="QXZ2901" s="391"/>
      <c r="QYA2901" s="391"/>
      <c r="QYB2901" s="391"/>
      <c r="QYC2901" s="391"/>
      <c r="QYD2901" s="391"/>
      <c r="QYE2901" s="391"/>
      <c r="QYF2901" s="391"/>
      <c r="QYG2901" s="391"/>
      <c r="QYH2901" s="391"/>
      <c r="QYI2901" s="391"/>
      <c r="QYJ2901" s="391"/>
      <c r="QYK2901" s="391"/>
      <c r="QYL2901" s="391"/>
      <c r="QYM2901" s="391"/>
      <c r="QYN2901" s="391"/>
      <c r="QYO2901" s="391"/>
      <c r="QYP2901" s="391"/>
      <c r="QYQ2901" s="391"/>
      <c r="QYR2901" s="391"/>
      <c r="QYS2901" s="391"/>
      <c r="QYT2901" s="391"/>
      <c r="QYU2901" s="391"/>
      <c r="QYV2901" s="391"/>
      <c r="QYW2901" s="391"/>
      <c r="QYX2901" s="391"/>
      <c r="QYY2901" s="391"/>
      <c r="QYZ2901" s="391"/>
      <c r="QZA2901" s="391"/>
      <c r="QZB2901" s="391"/>
      <c r="QZC2901" s="391"/>
      <c r="QZD2901" s="391"/>
      <c r="QZE2901" s="391"/>
      <c r="QZF2901" s="391"/>
      <c r="QZG2901" s="391"/>
      <c r="QZH2901" s="391"/>
      <c r="QZI2901" s="391"/>
      <c r="QZJ2901" s="391"/>
      <c r="QZK2901" s="391"/>
      <c r="QZL2901" s="391"/>
      <c r="QZM2901" s="391"/>
      <c r="QZN2901" s="391"/>
      <c r="QZO2901" s="391"/>
      <c r="QZP2901" s="391"/>
      <c r="QZQ2901" s="391"/>
      <c r="QZR2901" s="391"/>
      <c r="QZS2901" s="391"/>
      <c r="QZT2901" s="391"/>
      <c r="QZU2901" s="391"/>
      <c r="QZV2901" s="391"/>
      <c r="QZW2901" s="391"/>
      <c r="QZX2901" s="391"/>
      <c r="QZY2901" s="391"/>
      <c r="QZZ2901" s="391"/>
      <c r="RAA2901" s="391"/>
      <c r="RAB2901" s="391"/>
      <c r="RAC2901" s="391"/>
      <c r="RAD2901" s="391"/>
      <c r="RAE2901" s="391"/>
      <c r="RAF2901" s="391"/>
      <c r="RAG2901" s="391"/>
      <c r="RAH2901" s="391"/>
      <c r="RAI2901" s="391"/>
      <c r="RAJ2901" s="391"/>
      <c r="RAK2901" s="391"/>
      <c r="RAL2901" s="391"/>
      <c r="RAM2901" s="391"/>
      <c r="RAN2901" s="391"/>
      <c r="RAO2901" s="391"/>
      <c r="RAP2901" s="391"/>
      <c r="RAQ2901" s="391"/>
      <c r="RAR2901" s="391"/>
      <c r="RAS2901" s="391"/>
      <c r="RAT2901" s="391"/>
      <c r="RAU2901" s="391"/>
      <c r="RAV2901" s="391"/>
      <c r="RAW2901" s="391"/>
      <c r="RAX2901" s="391"/>
      <c r="RAY2901" s="391"/>
      <c r="RAZ2901" s="391"/>
      <c r="RBA2901" s="391"/>
      <c r="RBB2901" s="391"/>
      <c r="RBC2901" s="391"/>
      <c r="RBD2901" s="391"/>
      <c r="RBE2901" s="391"/>
      <c r="RBF2901" s="391"/>
      <c r="RBG2901" s="391"/>
      <c r="RBH2901" s="391"/>
      <c r="RBI2901" s="391"/>
      <c r="RBJ2901" s="391"/>
      <c r="RBK2901" s="391"/>
      <c r="RBL2901" s="391"/>
      <c r="RBM2901" s="391"/>
      <c r="RBN2901" s="391"/>
      <c r="RBO2901" s="391"/>
      <c r="RBP2901" s="391"/>
      <c r="RBQ2901" s="391"/>
      <c r="RBR2901" s="391"/>
      <c r="RBS2901" s="391"/>
      <c r="RBT2901" s="391"/>
      <c r="RBU2901" s="391"/>
      <c r="RBV2901" s="391"/>
      <c r="RBW2901" s="391"/>
      <c r="RBX2901" s="391"/>
      <c r="RBY2901" s="391"/>
      <c r="RBZ2901" s="391"/>
      <c r="RCA2901" s="391"/>
      <c r="RCB2901" s="391"/>
      <c r="RCC2901" s="391"/>
      <c r="RCD2901" s="391"/>
      <c r="RCE2901" s="391"/>
      <c r="RCF2901" s="391"/>
      <c r="RCG2901" s="391"/>
      <c r="RCH2901" s="391"/>
      <c r="RCI2901" s="391"/>
      <c r="RCJ2901" s="391"/>
      <c r="RCK2901" s="391"/>
      <c r="RCL2901" s="391"/>
      <c r="RCM2901" s="391"/>
      <c r="RCN2901" s="391"/>
      <c r="RCO2901" s="391"/>
      <c r="RCP2901" s="391"/>
      <c r="RCQ2901" s="391"/>
      <c r="RCR2901" s="391"/>
      <c r="RCS2901" s="391"/>
      <c r="RCT2901" s="391"/>
      <c r="RCU2901" s="391"/>
      <c r="RCV2901" s="391"/>
      <c r="RCW2901" s="391"/>
      <c r="RCX2901" s="391"/>
      <c r="RCY2901" s="391"/>
      <c r="RCZ2901" s="391"/>
      <c r="RDA2901" s="391"/>
      <c r="RDB2901" s="391"/>
      <c r="RDC2901" s="391"/>
      <c r="RDD2901" s="391"/>
      <c r="RDE2901" s="391"/>
      <c r="RDF2901" s="391"/>
      <c r="RDG2901" s="391"/>
      <c r="RDH2901" s="391"/>
      <c r="RDI2901" s="391"/>
      <c r="RDJ2901" s="391"/>
      <c r="RDK2901" s="391"/>
      <c r="RDL2901" s="391"/>
      <c r="RDM2901" s="391"/>
      <c r="RDN2901" s="391"/>
      <c r="RDO2901" s="391"/>
      <c r="RDP2901" s="391"/>
      <c r="RDQ2901" s="391"/>
      <c r="RDR2901" s="391"/>
      <c r="RDS2901" s="391"/>
      <c r="RDT2901" s="391"/>
      <c r="RDU2901" s="391"/>
      <c r="RDV2901" s="391"/>
      <c r="RDW2901" s="391"/>
      <c r="RDX2901" s="391"/>
      <c r="RDY2901" s="391"/>
      <c r="RDZ2901" s="391"/>
      <c r="REA2901" s="391"/>
      <c r="REB2901" s="391"/>
      <c r="REC2901" s="391"/>
      <c r="RED2901" s="391"/>
      <c r="REE2901" s="391"/>
      <c r="REF2901" s="391"/>
      <c r="REG2901" s="391"/>
      <c r="REH2901" s="391"/>
      <c r="REI2901" s="391"/>
      <c r="REJ2901" s="391"/>
      <c r="REK2901" s="391"/>
      <c r="REL2901" s="391"/>
      <c r="REM2901" s="391"/>
      <c r="REN2901" s="391"/>
      <c r="REO2901" s="391"/>
      <c r="REP2901" s="391"/>
      <c r="REQ2901" s="391"/>
      <c r="RER2901" s="391"/>
      <c r="RES2901" s="391"/>
      <c r="RET2901" s="391"/>
      <c r="REU2901" s="391"/>
      <c r="REV2901" s="391"/>
      <c r="REW2901" s="391"/>
      <c r="REX2901" s="391"/>
      <c r="REY2901" s="391"/>
      <c r="REZ2901" s="391"/>
      <c r="RFA2901" s="391"/>
      <c r="RFB2901" s="391"/>
      <c r="RFC2901" s="391"/>
      <c r="RFD2901" s="391"/>
      <c r="RFE2901" s="391"/>
      <c r="RFF2901" s="391"/>
      <c r="RFG2901" s="391"/>
      <c r="RFH2901" s="391"/>
      <c r="RFI2901" s="391"/>
      <c r="RFJ2901" s="391"/>
      <c r="RFK2901" s="391"/>
      <c r="RFL2901" s="391"/>
      <c r="RFM2901" s="391"/>
      <c r="RFN2901" s="391"/>
      <c r="RFO2901" s="391"/>
      <c r="RFP2901" s="391"/>
      <c r="RFQ2901" s="391"/>
      <c r="RFR2901" s="391"/>
      <c r="RFS2901" s="391"/>
      <c r="RFT2901" s="391"/>
      <c r="RFU2901" s="391"/>
      <c r="RFV2901" s="391"/>
      <c r="RFW2901" s="391"/>
      <c r="RFX2901" s="391"/>
      <c r="RFY2901" s="391"/>
      <c r="RFZ2901" s="391"/>
      <c r="RGA2901" s="391"/>
      <c r="RGB2901" s="391"/>
      <c r="RGC2901" s="391"/>
      <c r="RGD2901" s="391"/>
      <c r="RGE2901" s="391"/>
      <c r="RGF2901" s="391"/>
      <c r="RGG2901" s="391"/>
      <c r="RGH2901" s="391"/>
      <c r="RGI2901" s="391"/>
      <c r="RGJ2901" s="391"/>
      <c r="RGK2901" s="391"/>
      <c r="RGL2901" s="391"/>
      <c r="RGM2901" s="391"/>
      <c r="RGN2901" s="391"/>
      <c r="RGO2901" s="391"/>
      <c r="RGP2901" s="391"/>
      <c r="RGQ2901" s="391"/>
      <c r="RGR2901" s="391"/>
      <c r="RGS2901" s="391"/>
      <c r="RGT2901" s="391"/>
      <c r="RGU2901" s="391"/>
      <c r="RGV2901" s="391"/>
      <c r="RGW2901" s="391"/>
      <c r="RGX2901" s="391"/>
      <c r="RGY2901" s="391"/>
      <c r="RGZ2901" s="391"/>
      <c r="RHA2901" s="391"/>
      <c r="RHB2901" s="391"/>
      <c r="RHC2901" s="391"/>
      <c r="RHD2901" s="391"/>
      <c r="RHE2901" s="391"/>
      <c r="RHF2901" s="391"/>
      <c r="RHG2901" s="391"/>
      <c r="RHH2901" s="391"/>
      <c r="RHI2901" s="391"/>
      <c r="RHJ2901" s="391"/>
      <c r="RHK2901" s="391"/>
      <c r="RHL2901" s="391"/>
      <c r="RHM2901" s="391"/>
      <c r="RHN2901" s="391"/>
      <c r="RHO2901" s="391"/>
      <c r="RHP2901" s="391"/>
      <c r="RHQ2901" s="391"/>
      <c r="RHR2901" s="391"/>
      <c r="RHS2901" s="391"/>
      <c r="RHT2901" s="391"/>
      <c r="RHU2901" s="391"/>
      <c r="RHV2901" s="391"/>
      <c r="RHW2901" s="391"/>
      <c r="RHX2901" s="391"/>
      <c r="RHY2901" s="391"/>
      <c r="RHZ2901" s="391"/>
      <c r="RIA2901" s="391"/>
      <c r="RIB2901" s="391"/>
      <c r="RIC2901" s="391"/>
      <c r="RID2901" s="391"/>
      <c r="RIE2901" s="391"/>
      <c r="RIF2901" s="391"/>
      <c r="RIG2901" s="391"/>
      <c r="RIH2901" s="391"/>
      <c r="RII2901" s="391"/>
      <c r="RIJ2901" s="391"/>
      <c r="RIK2901" s="391"/>
      <c r="RIL2901" s="391"/>
      <c r="RIM2901" s="391"/>
      <c r="RIN2901" s="391"/>
      <c r="RIO2901" s="391"/>
      <c r="RIP2901" s="391"/>
      <c r="RIQ2901" s="391"/>
      <c r="RIR2901" s="391"/>
      <c r="RIS2901" s="391"/>
      <c r="RIT2901" s="391"/>
      <c r="RIU2901" s="391"/>
      <c r="RIV2901" s="391"/>
      <c r="RIW2901" s="391"/>
      <c r="RIX2901" s="391"/>
      <c r="RIY2901" s="391"/>
      <c r="RIZ2901" s="391"/>
      <c r="RJA2901" s="391"/>
      <c r="RJB2901" s="391"/>
      <c r="RJC2901" s="391"/>
      <c r="RJD2901" s="391"/>
      <c r="RJE2901" s="391"/>
      <c r="RJF2901" s="391"/>
      <c r="RJG2901" s="391"/>
      <c r="RJH2901" s="391"/>
      <c r="RJI2901" s="391"/>
      <c r="RJJ2901" s="391"/>
      <c r="RJK2901" s="391"/>
      <c r="RJL2901" s="391"/>
      <c r="RJM2901" s="391"/>
      <c r="RJN2901" s="391"/>
      <c r="RJO2901" s="391"/>
      <c r="RJP2901" s="391"/>
      <c r="RJQ2901" s="391"/>
      <c r="RJR2901" s="391"/>
      <c r="RJS2901" s="391"/>
      <c r="RJT2901" s="391"/>
      <c r="RJU2901" s="391"/>
      <c r="RJV2901" s="391"/>
      <c r="RJW2901" s="391"/>
      <c r="RJX2901" s="391"/>
      <c r="RJY2901" s="391"/>
      <c r="RJZ2901" s="391"/>
      <c r="RKA2901" s="391"/>
      <c r="RKB2901" s="391"/>
      <c r="RKC2901" s="391"/>
      <c r="RKD2901" s="391"/>
      <c r="RKE2901" s="391"/>
      <c r="RKF2901" s="391"/>
      <c r="RKG2901" s="391"/>
      <c r="RKH2901" s="391"/>
      <c r="RKI2901" s="391"/>
      <c r="RKJ2901" s="391"/>
      <c r="RKK2901" s="391"/>
      <c r="RKL2901" s="391"/>
      <c r="RKM2901" s="391"/>
      <c r="RKN2901" s="391"/>
      <c r="RKO2901" s="391"/>
      <c r="RKP2901" s="391"/>
      <c r="RKQ2901" s="391"/>
      <c r="RKR2901" s="391"/>
      <c r="RKS2901" s="391"/>
      <c r="RKT2901" s="391"/>
      <c r="RKU2901" s="391"/>
      <c r="RKV2901" s="391"/>
      <c r="RKW2901" s="391"/>
      <c r="RKX2901" s="391"/>
      <c r="RKY2901" s="391"/>
      <c r="RKZ2901" s="391"/>
      <c r="RLA2901" s="391"/>
      <c r="RLB2901" s="391"/>
      <c r="RLC2901" s="391"/>
      <c r="RLD2901" s="391"/>
      <c r="RLE2901" s="391"/>
      <c r="RLF2901" s="391"/>
      <c r="RLG2901" s="391"/>
      <c r="RLH2901" s="391"/>
      <c r="RLI2901" s="391"/>
      <c r="RLJ2901" s="391"/>
      <c r="RLK2901" s="391"/>
      <c r="RLL2901" s="391"/>
      <c r="RLM2901" s="391"/>
      <c r="RLN2901" s="391"/>
      <c r="RLO2901" s="391"/>
      <c r="RLP2901" s="391"/>
      <c r="RLQ2901" s="391"/>
      <c r="RLR2901" s="391"/>
      <c r="RLS2901" s="391"/>
      <c r="RLT2901" s="391"/>
      <c r="RLU2901" s="391"/>
      <c r="RLV2901" s="391"/>
      <c r="RLW2901" s="391"/>
      <c r="RLX2901" s="391"/>
      <c r="RLY2901" s="391"/>
      <c r="RLZ2901" s="391"/>
      <c r="RMA2901" s="391"/>
      <c r="RMB2901" s="391"/>
      <c r="RMC2901" s="391"/>
      <c r="RMD2901" s="391"/>
      <c r="RME2901" s="391"/>
      <c r="RMF2901" s="391"/>
      <c r="RMG2901" s="391"/>
      <c r="RMH2901" s="391"/>
      <c r="RMI2901" s="391"/>
      <c r="RMJ2901" s="391"/>
      <c r="RMK2901" s="391"/>
      <c r="RML2901" s="391"/>
      <c r="RMM2901" s="391"/>
      <c r="RMN2901" s="391"/>
      <c r="RMO2901" s="391"/>
      <c r="RMP2901" s="391"/>
      <c r="RMQ2901" s="391"/>
      <c r="RMR2901" s="391"/>
      <c r="RMS2901" s="391"/>
      <c r="RMT2901" s="391"/>
      <c r="RMU2901" s="391"/>
      <c r="RMV2901" s="391"/>
      <c r="RMW2901" s="391"/>
      <c r="RMX2901" s="391"/>
      <c r="RMY2901" s="391"/>
      <c r="RMZ2901" s="391"/>
      <c r="RNA2901" s="391"/>
      <c r="RNB2901" s="391"/>
      <c r="RNC2901" s="391"/>
      <c r="RND2901" s="391"/>
      <c r="RNE2901" s="391"/>
      <c r="RNF2901" s="391"/>
      <c r="RNG2901" s="391"/>
      <c r="RNH2901" s="391"/>
      <c r="RNI2901" s="391"/>
      <c r="RNJ2901" s="391"/>
      <c r="RNK2901" s="391"/>
      <c r="RNL2901" s="391"/>
      <c r="RNM2901" s="391"/>
      <c r="RNN2901" s="391"/>
      <c r="RNO2901" s="391"/>
      <c r="RNP2901" s="391"/>
      <c r="RNQ2901" s="391"/>
      <c r="RNR2901" s="391"/>
      <c r="RNS2901" s="391"/>
      <c r="RNT2901" s="391"/>
      <c r="RNU2901" s="391"/>
      <c r="RNV2901" s="391"/>
      <c r="RNW2901" s="391"/>
      <c r="RNX2901" s="391"/>
      <c r="RNY2901" s="391"/>
      <c r="RNZ2901" s="391"/>
      <c r="ROA2901" s="391"/>
      <c r="ROB2901" s="391"/>
      <c r="ROC2901" s="391"/>
      <c r="ROD2901" s="391"/>
      <c r="ROE2901" s="391"/>
      <c r="ROF2901" s="391"/>
      <c r="ROG2901" s="391"/>
      <c r="ROH2901" s="391"/>
      <c r="ROI2901" s="391"/>
      <c r="ROJ2901" s="391"/>
      <c r="ROK2901" s="391"/>
      <c r="ROL2901" s="391"/>
      <c r="ROM2901" s="391"/>
      <c r="RON2901" s="391"/>
      <c r="ROO2901" s="391"/>
      <c r="ROP2901" s="391"/>
      <c r="ROQ2901" s="391"/>
      <c r="ROR2901" s="391"/>
      <c r="ROS2901" s="391"/>
      <c r="ROT2901" s="391"/>
      <c r="ROU2901" s="391"/>
      <c r="ROV2901" s="391"/>
      <c r="ROW2901" s="391"/>
      <c r="ROX2901" s="391"/>
      <c r="ROY2901" s="391"/>
      <c r="ROZ2901" s="391"/>
      <c r="RPA2901" s="391"/>
      <c r="RPB2901" s="391"/>
      <c r="RPC2901" s="391"/>
      <c r="RPD2901" s="391"/>
      <c r="RPE2901" s="391"/>
      <c r="RPF2901" s="391"/>
      <c r="RPG2901" s="391"/>
      <c r="RPH2901" s="391"/>
      <c r="RPI2901" s="391"/>
      <c r="RPJ2901" s="391"/>
      <c r="RPK2901" s="391"/>
      <c r="RPL2901" s="391"/>
      <c r="RPM2901" s="391"/>
      <c r="RPN2901" s="391"/>
      <c r="RPO2901" s="391"/>
      <c r="RPP2901" s="391"/>
      <c r="RPQ2901" s="391"/>
      <c r="RPR2901" s="391"/>
      <c r="RPS2901" s="391"/>
      <c r="RPT2901" s="391"/>
      <c r="RPU2901" s="391"/>
      <c r="RPV2901" s="391"/>
      <c r="RPW2901" s="391"/>
      <c r="RPX2901" s="391"/>
      <c r="RPY2901" s="391"/>
      <c r="RPZ2901" s="391"/>
      <c r="RQA2901" s="391"/>
      <c r="RQB2901" s="391"/>
      <c r="RQC2901" s="391"/>
      <c r="RQD2901" s="391"/>
      <c r="RQE2901" s="391"/>
      <c r="RQF2901" s="391"/>
      <c r="RQG2901" s="391"/>
      <c r="RQH2901" s="391"/>
      <c r="RQI2901" s="391"/>
      <c r="RQJ2901" s="391"/>
      <c r="RQK2901" s="391"/>
      <c r="RQL2901" s="391"/>
      <c r="RQM2901" s="391"/>
      <c r="RQN2901" s="391"/>
      <c r="RQO2901" s="391"/>
      <c r="RQP2901" s="391"/>
      <c r="RQQ2901" s="391"/>
      <c r="RQR2901" s="391"/>
      <c r="RQS2901" s="391"/>
      <c r="RQT2901" s="391"/>
      <c r="RQU2901" s="391"/>
      <c r="RQV2901" s="391"/>
      <c r="RQW2901" s="391"/>
      <c r="RQX2901" s="391"/>
      <c r="RQY2901" s="391"/>
      <c r="RQZ2901" s="391"/>
      <c r="RRA2901" s="391"/>
      <c r="RRB2901" s="391"/>
      <c r="RRC2901" s="391"/>
      <c r="RRD2901" s="391"/>
      <c r="RRE2901" s="391"/>
      <c r="RRF2901" s="391"/>
      <c r="RRG2901" s="391"/>
      <c r="RRH2901" s="391"/>
      <c r="RRI2901" s="391"/>
      <c r="RRJ2901" s="391"/>
      <c r="RRK2901" s="391"/>
      <c r="RRL2901" s="391"/>
      <c r="RRM2901" s="391"/>
      <c r="RRN2901" s="391"/>
      <c r="RRO2901" s="391"/>
      <c r="RRP2901" s="391"/>
      <c r="RRQ2901" s="391"/>
      <c r="RRR2901" s="391"/>
      <c r="RRS2901" s="391"/>
      <c r="RRT2901" s="391"/>
      <c r="RRU2901" s="391"/>
      <c r="RRV2901" s="391"/>
      <c r="RRW2901" s="391"/>
      <c r="RRX2901" s="391"/>
      <c r="RRY2901" s="391"/>
      <c r="RRZ2901" s="391"/>
      <c r="RSA2901" s="391"/>
      <c r="RSB2901" s="391"/>
      <c r="RSC2901" s="391"/>
      <c r="RSD2901" s="391"/>
      <c r="RSE2901" s="391"/>
      <c r="RSF2901" s="391"/>
      <c r="RSG2901" s="391"/>
      <c r="RSH2901" s="391"/>
      <c r="RSI2901" s="391"/>
      <c r="RSJ2901" s="391"/>
      <c r="RSK2901" s="391"/>
      <c r="RSL2901" s="391"/>
      <c r="RSM2901" s="391"/>
      <c r="RSN2901" s="391"/>
      <c r="RSO2901" s="391"/>
      <c r="RSP2901" s="391"/>
      <c r="RSQ2901" s="391"/>
      <c r="RSR2901" s="391"/>
      <c r="RSS2901" s="391"/>
      <c r="RST2901" s="391"/>
      <c r="RSU2901" s="391"/>
      <c r="RSV2901" s="391"/>
      <c r="RSW2901" s="391"/>
      <c r="RSX2901" s="391"/>
      <c r="RSY2901" s="391"/>
      <c r="RSZ2901" s="391"/>
      <c r="RTA2901" s="391"/>
      <c r="RTB2901" s="391"/>
      <c r="RTC2901" s="391"/>
      <c r="RTD2901" s="391"/>
      <c r="RTE2901" s="391"/>
      <c r="RTF2901" s="391"/>
      <c r="RTG2901" s="391"/>
      <c r="RTH2901" s="391"/>
      <c r="RTI2901" s="391"/>
      <c r="RTJ2901" s="391"/>
      <c r="RTK2901" s="391"/>
      <c r="RTL2901" s="391"/>
      <c r="RTM2901" s="391"/>
      <c r="RTN2901" s="391"/>
      <c r="RTO2901" s="391"/>
      <c r="RTP2901" s="391"/>
      <c r="RTQ2901" s="391"/>
      <c r="RTR2901" s="391"/>
      <c r="RTS2901" s="391"/>
      <c r="RTT2901" s="391"/>
      <c r="RTU2901" s="391"/>
      <c r="RTV2901" s="391"/>
      <c r="RTW2901" s="391"/>
      <c r="RTX2901" s="391"/>
      <c r="RTY2901" s="391"/>
      <c r="RTZ2901" s="391"/>
      <c r="RUA2901" s="391"/>
      <c r="RUB2901" s="391"/>
      <c r="RUC2901" s="391"/>
      <c r="RUD2901" s="391"/>
      <c r="RUE2901" s="391"/>
      <c r="RUF2901" s="391"/>
      <c r="RUG2901" s="391"/>
      <c r="RUH2901" s="391"/>
      <c r="RUI2901" s="391"/>
      <c r="RUJ2901" s="391"/>
      <c r="RUK2901" s="391"/>
      <c r="RUL2901" s="391"/>
      <c r="RUM2901" s="391"/>
      <c r="RUN2901" s="391"/>
      <c r="RUO2901" s="391"/>
      <c r="RUP2901" s="391"/>
      <c r="RUQ2901" s="391"/>
      <c r="RUR2901" s="391"/>
      <c r="RUS2901" s="391"/>
      <c r="RUT2901" s="391"/>
      <c r="RUU2901" s="391"/>
      <c r="RUV2901" s="391"/>
      <c r="RUW2901" s="391"/>
      <c r="RUX2901" s="391"/>
      <c r="RUY2901" s="391"/>
      <c r="RUZ2901" s="391"/>
      <c r="RVA2901" s="391"/>
      <c r="RVB2901" s="391"/>
      <c r="RVC2901" s="391"/>
      <c r="RVD2901" s="391"/>
      <c r="RVE2901" s="391"/>
      <c r="RVF2901" s="391"/>
      <c r="RVG2901" s="391"/>
      <c r="RVH2901" s="391"/>
      <c r="RVI2901" s="391"/>
      <c r="RVJ2901" s="391"/>
      <c r="RVK2901" s="391"/>
      <c r="RVL2901" s="391"/>
      <c r="RVM2901" s="391"/>
      <c r="RVN2901" s="391"/>
      <c r="RVO2901" s="391"/>
      <c r="RVP2901" s="391"/>
      <c r="RVQ2901" s="391"/>
      <c r="RVR2901" s="391"/>
      <c r="RVS2901" s="391"/>
      <c r="RVT2901" s="391"/>
      <c r="RVU2901" s="391"/>
      <c r="RVV2901" s="391"/>
      <c r="RVW2901" s="391"/>
      <c r="RVX2901" s="391"/>
      <c r="RVY2901" s="391"/>
      <c r="RVZ2901" s="391"/>
      <c r="RWA2901" s="391"/>
      <c r="RWB2901" s="391"/>
      <c r="RWC2901" s="391"/>
      <c r="RWD2901" s="391"/>
      <c r="RWE2901" s="391"/>
      <c r="RWF2901" s="391"/>
      <c r="RWG2901" s="391"/>
      <c r="RWH2901" s="391"/>
      <c r="RWI2901" s="391"/>
      <c r="RWJ2901" s="391"/>
      <c r="RWK2901" s="391"/>
      <c r="RWL2901" s="391"/>
      <c r="RWM2901" s="391"/>
      <c r="RWN2901" s="391"/>
      <c r="RWO2901" s="391"/>
      <c r="RWP2901" s="391"/>
      <c r="RWQ2901" s="391"/>
      <c r="RWR2901" s="391"/>
      <c r="RWS2901" s="391"/>
      <c r="RWT2901" s="391"/>
      <c r="RWU2901" s="391"/>
      <c r="RWV2901" s="391"/>
      <c r="RWW2901" s="391"/>
      <c r="RWX2901" s="391"/>
      <c r="RWY2901" s="391"/>
      <c r="RWZ2901" s="391"/>
      <c r="RXA2901" s="391"/>
      <c r="RXB2901" s="391"/>
      <c r="RXC2901" s="391"/>
      <c r="RXD2901" s="391"/>
      <c r="RXE2901" s="391"/>
      <c r="RXF2901" s="391"/>
      <c r="RXG2901" s="391"/>
      <c r="RXH2901" s="391"/>
      <c r="RXI2901" s="391"/>
      <c r="RXJ2901" s="391"/>
      <c r="RXK2901" s="391"/>
      <c r="RXL2901" s="391"/>
      <c r="RXM2901" s="391"/>
      <c r="RXN2901" s="391"/>
      <c r="RXO2901" s="391"/>
      <c r="RXP2901" s="391"/>
      <c r="RXQ2901" s="391"/>
      <c r="RXR2901" s="391"/>
      <c r="RXS2901" s="391"/>
      <c r="RXT2901" s="391"/>
      <c r="RXU2901" s="391"/>
      <c r="RXV2901" s="391"/>
      <c r="RXW2901" s="391"/>
      <c r="RXX2901" s="391"/>
      <c r="RXY2901" s="391"/>
      <c r="RXZ2901" s="391"/>
      <c r="RYA2901" s="391"/>
      <c r="RYB2901" s="391"/>
      <c r="RYC2901" s="391"/>
      <c r="RYD2901" s="391"/>
      <c r="RYE2901" s="391"/>
      <c r="RYF2901" s="391"/>
      <c r="RYG2901" s="391"/>
      <c r="RYH2901" s="391"/>
      <c r="RYI2901" s="391"/>
      <c r="RYJ2901" s="391"/>
      <c r="RYK2901" s="391"/>
      <c r="RYL2901" s="391"/>
      <c r="RYM2901" s="391"/>
      <c r="RYN2901" s="391"/>
      <c r="RYO2901" s="391"/>
      <c r="RYP2901" s="391"/>
      <c r="RYQ2901" s="391"/>
      <c r="RYR2901" s="391"/>
      <c r="RYS2901" s="391"/>
      <c r="RYT2901" s="391"/>
      <c r="RYU2901" s="391"/>
      <c r="RYV2901" s="391"/>
      <c r="RYW2901" s="391"/>
      <c r="RYX2901" s="391"/>
      <c r="RYY2901" s="391"/>
      <c r="RYZ2901" s="391"/>
      <c r="RZA2901" s="391"/>
      <c r="RZB2901" s="391"/>
      <c r="RZC2901" s="391"/>
      <c r="RZD2901" s="391"/>
      <c r="RZE2901" s="391"/>
      <c r="RZF2901" s="391"/>
      <c r="RZG2901" s="391"/>
      <c r="RZH2901" s="391"/>
      <c r="RZI2901" s="391"/>
      <c r="RZJ2901" s="391"/>
      <c r="RZK2901" s="391"/>
      <c r="RZL2901" s="391"/>
      <c r="RZM2901" s="391"/>
      <c r="RZN2901" s="391"/>
      <c r="RZO2901" s="391"/>
      <c r="RZP2901" s="391"/>
      <c r="RZQ2901" s="391"/>
      <c r="RZR2901" s="391"/>
      <c r="RZS2901" s="391"/>
      <c r="RZT2901" s="391"/>
      <c r="RZU2901" s="391"/>
      <c r="RZV2901" s="391"/>
      <c r="RZW2901" s="391"/>
      <c r="RZX2901" s="391"/>
      <c r="RZY2901" s="391"/>
      <c r="RZZ2901" s="391"/>
      <c r="SAA2901" s="391"/>
      <c r="SAB2901" s="391"/>
      <c r="SAC2901" s="391"/>
      <c r="SAD2901" s="391"/>
      <c r="SAE2901" s="391"/>
      <c r="SAF2901" s="391"/>
      <c r="SAG2901" s="391"/>
      <c r="SAH2901" s="391"/>
      <c r="SAI2901" s="391"/>
      <c r="SAJ2901" s="391"/>
      <c r="SAK2901" s="391"/>
      <c r="SAL2901" s="391"/>
      <c r="SAM2901" s="391"/>
      <c r="SAN2901" s="391"/>
      <c r="SAO2901" s="391"/>
      <c r="SAP2901" s="391"/>
      <c r="SAQ2901" s="391"/>
      <c r="SAR2901" s="391"/>
      <c r="SAS2901" s="391"/>
      <c r="SAT2901" s="391"/>
      <c r="SAU2901" s="391"/>
      <c r="SAV2901" s="391"/>
      <c r="SAW2901" s="391"/>
      <c r="SAX2901" s="391"/>
      <c r="SAY2901" s="391"/>
      <c r="SAZ2901" s="391"/>
      <c r="SBA2901" s="391"/>
      <c r="SBB2901" s="391"/>
      <c r="SBC2901" s="391"/>
      <c r="SBD2901" s="391"/>
      <c r="SBE2901" s="391"/>
      <c r="SBF2901" s="391"/>
      <c r="SBG2901" s="391"/>
      <c r="SBH2901" s="391"/>
      <c r="SBI2901" s="391"/>
      <c r="SBJ2901" s="391"/>
      <c r="SBK2901" s="391"/>
      <c r="SBL2901" s="391"/>
      <c r="SBM2901" s="391"/>
      <c r="SBN2901" s="391"/>
      <c r="SBO2901" s="391"/>
      <c r="SBP2901" s="391"/>
      <c r="SBQ2901" s="391"/>
      <c r="SBR2901" s="391"/>
      <c r="SBS2901" s="391"/>
      <c r="SBT2901" s="391"/>
      <c r="SBU2901" s="391"/>
      <c r="SBV2901" s="391"/>
      <c r="SBW2901" s="391"/>
      <c r="SBX2901" s="391"/>
      <c r="SBY2901" s="391"/>
      <c r="SBZ2901" s="391"/>
      <c r="SCA2901" s="391"/>
      <c r="SCB2901" s="391"/>
      <c r="SCC2901" s="391"/>
      <c r="SCD2901" s="391"/>
      <c r="SCE2901" s="391"/>
      <c r="SCF2901" s="391"/>
      <c r="SCG2901" s="391"/>
      <c r="SCH2901" s="391"/>
      <c r="SCI2901" s="391"/>
      <c r="SCJ2901" s="391"/>
      <c r="SCK2901" s="391"/>
      <c r="SCL2901" s="391"/>
      <c r="SCM2901" s="391"/>
      <c r="SCN2901" s="391"/>
      <c r="SCO2901" s="391"/>
      <c r="SCP2901" s="391"/>
      <c r="SCQ2901" s="391"/>
      <c r="SCR2901" s="391"/>
      <c r="SCS2901" s="391"/>
      <c r="SCT2901" s="391"/>
      <c r="SCU2901" s="391"/>
      <c r="SCV2901" s="391"/>
      <c r="SCW2901" s="391"/>
      <c r="SCX2901" s="391"/>
      <c r="SCY2901" s="391"/>
      <c r="SCZ2901" s="391"/>
      <c r="SDA2901" s="391"/>
      <c r="SDB2901" s="391"/>
      <c r="SDC2901" s="391"/>
      <c r="SDD2901" s="391"/>
      <c r="SDE2901" s="391"/>
      <c r="SDF2901" s="391"/>
      <c r="SDG2901" s="391"/>
      <c r="SDH2901" s="391"/>
      <c r="SDI2901" s="391"/>
      <c r="SDJ2901" s="391"/>
      <c r="SDK2901" s="391"/>
      <c r="SDL2901" s="391"/>
      <c r="SDM2901" s="391"/>
      <c r="SDN2901" s="391"/>
      <c r="SDO2901" s="391"/>
      <c r="SDP2901" s="391"/>
      <c r="SDQ2901" s="391"/>
      <c r="SDR2901" s="391"/>
      <c r="SDS2901" s="391"/>
      <c r="SDT2901" s="391"/>
      <c r="SDU2901" s="391"/>
      <c r="SDV2901" s="391"/>
      <c r="SDW2901" s="391"/>
      <c r="SDX2901" s="391"/>
      <c r="SDY2901" s="391"/>
      <c r="SDZ2901" s="391"/>
      <c r="SEA2901" s="391"/>
      <c r="SEB2901" s="391"/>
      <c r="SEC2901" s="391"/>
      <c r="SED2901" s="391"/>
      <c r="SEE2901" s="391"/>
      <c r="SEF2901" s="391"/>
      <c r="SEG2901" s="391"/>
      <c r="SEH2901" s="391"/>
      <c r="SEI2901" s="391"/>
      <c r="SEJ2901" s="391"/>
      <c r="SEK2901" s="391"/>
      <c r="SEL2901" s="391"/>
      <c r="SEM2901" s="391"/>
      <c r="SEN2901" s="391"/>
      <c r="SEO2901" s="391"/>
      <c r="SEP2901" s="391"/>
      <c r="SEQ2901" s="391"/>
      <c r="SER2901" s="391"/>
      <c r="SES2901" s="391"/>
      <c r="SET2901" s="391"/>
      <c r="SEU2901" s="391"/>
      <c r="SEV2901" s="391"/>
      <c r="SEW2901" s="391"/>
      <c r="SEX2901" s="391"/>
      <c r="SEY2901" s="391"/>
      <c r="SEZ2901" s="391"/>
      <c r="SFA2901" s="391"/>
      <c r="SFB2901" s="391"/>
      <c r="SFC2901" s="391"/>
      <c r="SFD2901" s="391"/>
      <c r="SFE2901" s="391"/>
      <c r="SFF2901" s="391"/>
      <c r="SFG2901" s="391"/>
      <c r="SFH2901" s="391"/>
      <c r="SFI2901" s="391"/>
      <c r="SFJ2901" s="391"/>
      <c r="SFK2901" s="391"/>
      <c r="SFL2901" s="391"/>
      <c r="SFM2901" s="391"/>
      <c r="SFN2901" s="391"/>
      <c r="SFO2901" s="391"/>
      <c r="SFP2901" s="391"/>
      <c r="SFQ2901" s="391"/>
      <c r="SFR2901" s="391"/>
      <c r="SFS2901" s="391"/>
      <c r="SFT2901" s="391"/>
      <c r="SFU2901" s="391"/>
      <c r="SFV2901" s="391"/>
      <c r="SFW2901" s="391"/>
      <c r="SFX2901" s="391"/>
      <c r="SFY2901" s="391"/>
      <c r="SFZ2901" s="391"/>
      <c r="SGA2901" s="391"/>
      <c r="SGB2901" s="391"/>
      <c r="SGC2901" s="391"/>
      <c r="SGD2901" s="391"/>
      <c r="SGE2901" s="391"/>
      <c r="SGF2901" s="391"/>
      <c r="SGG2901" s="391"/>
      <c r="SGH2901" s="391"/>
      <c r="SGI2901" s="391"/>
      <c r="SGJ2901" s="391"/>
      <c r="SGK2901" s="391"/>
      <c r="SGL2901" s="391"/>
      <c r="SGM2901" s="391"/>
      <c r="SGN2901" s="391"/>
      <c r="SGO2901" s="391"/>
      <c r="SGP2901" s="391"/>
      <c r="SGQ2901" s="391"/>
      <c r="SGR2901" s="391"/>
      <c r="SGS2901" s="391"/>
      <c r="SGT2901" s="391"/>
      <c r="SGU2901" s="391"/>
      <c r="SGV2901" s="391"/>
      <c r="SGW2901" s="391"/>
      <c r="SGX2901" s="391"/>
      <c r="SGY2901" s="391"/>
      <c r="SGZ2901" s="391"/>
      <c r="SHA2901" s="391"/>
      <c r="SHB2901" s="391"/>
      <c r="SHC2901" s="391"/>
      <c r="SHD2901" s="391"/>
      <c r="SHE2901" s="391"/>
      <c r="SHF2901" s="391"/>
      <c r="SHG2901" s="391"/>
      <c r="SHH2901" s="391"/>
      <c r="SHI2901" s="391"/>
      <c r="SHJ2901" s="391"/>
      <c r="SHK2901" s="391"/>
      <c r="SHL2901" s="391"/>
      <c r="SHM2901" s="391"/>
      <c r="SHN2901" s="391"/>
      <c r="SHO2901" s="391"/>
      <c r="SHP2901" s="391"/>
      <c r="SHQ2901" s="391"/>
      <c r="SHR2901" s="391"/>
      <c r="SHS2901" s="391"/>
      <c r="SHT2901" s="391"/>
      <c r="SHU2901" s="391"/>
      <c r="SHV2901" s="391"/>
      <c r="SHW2901" s="391"/>
      <c r="SHX2901" s="391"/>
      <c r="SHY2901" s="391"/>
      <c r="SHZ2901" s="391"/>
      <c r="SIA2901" s="391"/>
      <c r="SIB2901" s="391"/>
      <c r="SIC2901" s="391"/>
      <c r="SID2901" s="391"/>
      <c r="SIE2901" s="391"/>
      <c r="SIF2901" s="391"/>
      <c r="SIG2901" s="391"/>
      <c r="SIH2901" s="391"/>
      <c r="SII2901" s="391"/>
      <c r="SIJ2901" s="391"/>
      <c r="SIK2901" s="391"/>
      <c r="SIL2901" s="391"/>
      <c r="SIM2901" s="391"/>
      <c r="SIN2901" s="391"/>
      <c r="SIO2901" s="391"/>
      <c r="SIP2901" s="391"/>
      <c r="SIQ2901" s="391"/>
      <c r="SIR2901" s="391"/>
      <c r="SIS2901" s="391"/>
      <c r="SIT2901" s="391"/>
      <c r="SIU2901" s="391"/>
      <c r="SIV2901" s="391"/>
      <c r="SIW2901" s="391"/>
      <c r="SIX2901" s="391"/>
      <c r="SIY2901" s="391"/>
      <c r="SIZ2901" s="391"/>
      <c r="SJA2901" s="391"/>
      <c r="SJB2901" s="391"/>
      <c r="SJC2901" s="391"/>
      <c r="SJD2901" s="391"/>
      <c r="SJE2901" s="391"/>
      <c r="SJF2901" s="391"/>
      <c r="SJG2901" s="391"/>
      <c r="SJH2901" s="391"/>
      <c r="SJI2901" s="391"/>
      <c r="SJJ2901" s="391"/>
      <c r="SJK2901" s="391"/>
      <c r="SJL2901" s="391"/>
      <c r="SJM2901" s="391"/>
      <c r="SJN2901" s="391"/>
      <c r="SJO2901" s="391"/>
      <c r="SJP2901" s="391"/>
      <c r="SJQ2901" s="391"/>
      <c r="SJR2901" s="391"/>
      <c r="SJS2901" s="391"/>
      <c r="SJT2901" s="391"/>
      <c r="SJU2901" s="391"/>
      <c r="SJV2901" s="391"/>
      <c r="SJW2901" s="391"/>
      <c r="SJX2901" s="391"/>
      <c r="SJY2901" s="391"/>
      <c r="SJZ2901" s="391"/>
      <c r="SKA2901" s="391"/>
      <c r="SKB2901" s="391"/>
      <c r="SKC2901" s="391"/>
      <c r="SKD2901" s="391"/>
      <c r="SKE2901" s="391"/>
      <c r="SKF2901" s="391"/>
      <c r="SKG2901" s="391"/>
      <c r="SKH2901" s="391"/>
      <c r="SKI2901" s="391"/>
      <c r="SKJ2901" s="391"/>
      <c r="SKK2901" s="391"/>
      <c r="SKL2901" s="391"/>
      <c r="SKM2901" s="391"/>
      <c r="SKN2901" s="391"/>
      <c r="SKO2901" s="391"/>
      <c r="SKP2901" s="391"/>
      <c r="SKQ2901" s="391"/>
      <c r="SKR2901" s="391"/>
      <c r="SKS2901" s="391"/>
      <c r="SKT2901" s="391"/>
      <c r="SKU2901" s="391"/>
      <c r="SKV2901" s="391"/>
      <c r="SKW2901" s="391"/>
      <c r="SKX2901" s="391"/>
      <c r="SKY2901" s="391"/>
      <c r="SKZ2901" s="391"/>
      <c r="SLA2901" s="391"/>
      <c r="SLB2901" s="391"/>
      <c r="SLC2901" s="391"/>
      <c r="SLD2901" s="391"/>
      <c r="SLE2901" s="391"/>
      <c r="SLF2901" s="391"/>
      <c r="SLG2901" s="391"/>
      <c r="SLH2901" s="391"/>
      <c r="SLI2901" s="391"/>
      <c r="SLJ2901" s="391"/>
      <c r="SLK2901" s="391"/>
      <c r="SLL2901" s="391"/>
      <c r="SLM2901" s="391"/>
      <c r="SLN2901" s="391"/>
      <c r="SLO2901" s="391"/>
      <c r="SLP2901" s="391"/>
      <c r="SLQ2901" s="391"/>
      <c r="SLR2901" s="391"/>
      <c r="SLS2901" s="391"/>
      <c r="SLT2901" s="391"/>
      <c r="SLU2901" s="391"/>
      <c r="SLV2901" s="391"/>
      <c r="SLW2901" s="391"/>
      <c r="SLX2901" s="391"/>
      <c r="SLY2901" s="391"/>
      <c r="SLZ2901" s="391"/>
      <c r="SMA2901" s="391"/>
      <c r="SMB2901" s="391"/>
      <c r="SMC2901" s="391"/>
      <c r="SMD2901" s="391"/>
      <c r="SME2901" s="391"/>
      <c r="SMF2901" s="391"/>
      <c r="SMG2901" s="391"/>
      <c r="SMH2901" s="391"/>
      <c r="SMI2901" s="391"/>
      <c r="SMJ2901" s="391"/>
      <c r="SMK2901" s="391"/>
      <c r="SML2901" s="391"/>
      <c r="SMM2901" s="391"/>
      <c r="SMN2901" s="391"/>
      <c r="SMO2901" s="391"/>
      <c r="SMP2901" s="391"/>
      <c r="SMQ2901" s="391"/>
      <c r="SMR2901" s="391"/>
      <c r="SMS2901" s="391"/>
      <c r="SMT2901" s="391"/>
      <c r="SMU2901" s="391"/>
      <c r="SMV2901" s="391"/>
      <c r="SMW2901" s="391"/>
      <c r="SMX2901" s="391"/>
      <c r="SMY2901" s="391"/>
      <c r="SMZ2901" s="391"/>
      <c r="SNA2901" s="391"/>
      <c r="SNB2901" s="391"/>
      <c r="SNC2901" s="391"/>
      <c r="SND2901" s="391"/>
      <c r="SNE2901" s="391"/>
      <c r="SNF2901" s="391"/>
      <c r="SNG2901" s="391"/>
      <c r="SNH2901" s="391"/>
      <c r="SNI2901" s="391"/>
      <c r="SNJ2901" s="391"/>
      <c r="SNK2901" s="391"/>
      <c r="SNL2901" s="391"/>
      <c r="SNM2901" s="391"/>
      <c r="SNN2901" s="391"/>
      <c r="SNO2901" s="391"/>
      <c r="SNP2901" s="391"/>
      <c r="SNQ2901" s="391"/>
      <c r="SNR2901" s="391"/>
      <c r="SNS2901" s="391"/>
      <c r="SNT2901" s="391"/>
      <c r="SNU2901" s="391"/>
      <c r="SNV2901" s="391"/>
      <c r="SNW2901" s="391"/>
      <c r="SNX2901" s="391"/>
      <c r="SNY2901" s="391"/>
      <c r="SNZ2901" s="391"/>
      <c r="SOA2901" s="391"/>
      <c r="SOB2901" s="391"/>
      <c r="SOC2901" s="391"/>
      <c r="SOD2901" s="391"/>
      <c r="SOE2901" s="391"/>
      <c r="SOF2901" s="391"/>
      <c r="SOG2901" s="391"/>
      <c r="SOH2901" s="391"/>
      <c r="SOI2901" s="391"/>
      <c r="SOJ2901" s="391"/>
      <c r="SOK2901" s="391"/>
      <c r="SOL2901" s="391"/>
      <c r="SOM2901" s="391"/>
      <c r="SON2901" s="391"/>
      <c r="SOO2901" s="391"/>
      <c r="SOP2901" s="391"/>
      <c r="SOQ2901" s="391"/>
      <c r="SOR2901" s="391"/>
      <c r="SOS2901" s="391"/>
      <c r="SOT2901" s="391"/>
      <c r="SOU2901" s="391"/>
      <c r="SOV2901" s="391"/>
      <c r="SOW2901" s="391"/>
      <c r="SOX2901" s="391"/>
      <c r="SOY2901" s="391"/>
      <c r="SOZ2901" s="391"/>
      <c r="SPA2901" s="391"/>
      <c r="SPB2901" s="391"/>
      <c r="SPC2901" s="391"/>
      <c r="SPD2901" s="391"/>
      <c r="SPE2901" s="391"/>
      <c r="SPF2901" s="391"/>
      <c r="SPG2901" s="391"/>
      <c r="SPH2901" s="391"/>
      <c r="SPI2901" s="391"/>
      <c r="SPJ2901" s="391"/>
      <c r="SPK2901" s="391"/>
      <c r="SPL2901" s="391"/>
      <c r="SPM2901" s="391"/>
      <c r="SPN2901" s="391"/>
      <c r="SPO2901" s="391"/>
      <c r="SPP2901" s="391"/>
      <c r="SPQ2901" s="391"/>
      <c r="SPR2901" s="391"/>
      <c r="SPS2901" s="391"/>
      <c r="SPT2901" s="391"/>
      <c r="SPU2901" s="391"/>
      <c r="SPV2901" s="391"/>
      <c r="SPW2901" s="391"/>
      <c r="SPX2901" s="391"/>
      <c r="SPY2901" s="391"/>
      <c r="SPZ2901" s="391"/>
      <c r="SQA2901" s="391"/>
      <c r="SQB2901" s="391"/>
      <c r="SQC2901" s="391"/>
      <c r="SQD2901" s="391"/>
      <c r="SQE2901" s="391"/>
      <c r="SQF2901" s="391"/>
      <c r="SQG2901" s="391"/>
      <c r="SQH2901" s="391"/>
      <c r="SQI2901" s="391"/>
      <c r="SQJ2901" s="391"/>
      <c r="SQK2901" s="391"/>
      <c r="SQL2901" s="391"/>
      <c r="SQM2901" s="391"/>
      <c r="SQN2901" s="391"/>
      <c r="SQO2901" s="391"/>
      <c r="SQP2901" s="391"/>
      <c r="SQQ2901" s="391"/>
      <c r="SQR2901" s="391"/>
      <c r="SQS2901" s="391"/>
      <c r="SQT2901" s="391"/>
      <c r="SQU2901" s="391"/>
      <c r="SQV2901" s="391"/>
      <c r="SQW2901" s="391"/>
      <c r="SQX2901" s="391"/>
      <c r="SQY2901" s="391"/>
      <c r="SQZ2901" s="391"/>
      <c r="SRA2901" s="391"/>
      <c r="SRB2901" s="391"/>
      <c r="SRC2901" s="391"/>
      <c r="SRD2901" s="391"/>
      <c r="SRE2901" s="391"/>
      <c r="SRF2901" s="391"/>
      <c r="SRG2901" s="391"/>
      <c r="SRH2901" s="391"/>
      <c r="SRI2901" s="391"/>
      <c r="SRJ2901" s="391"/>
      <c r="SRK2901" s="391"/>
      <c r="SRL2901" s="391"/>
      <c r="SRM2901" s="391"/>
      <c r="SRN2901" s="391"/>
      <c r="SRO2901" s="391"/>
      <c r="SRP2901" s="391"/>
      <c r="SRQ2901" s="391"/>
      <c r="SRR2901" s="391"/>
      <c r="SRS2901" s="391"/>
      <c r="SRT2901" s="391"/>
      <c r="SRU2901" s="391"/>
      <c r="SRV2901" s="391"/>
      <c r="SRW2901" s="391"/>
      <c r="SRX2901" s="391"/>
      <c r="SRY2901" s="391"/>
      <c r="SRZ2901" s="391"/>
      <c r="SSA2901" s="391"/>
      <c r="SSB2901" s="391"/>
      <c r="SSC2901" s="391"/>
      <c r="SSD2901" s="391"/>
      <c r="SSE2901" s="391"/>
      <c r="SSF2901" s="391"/>
      <c r="SSG2901" s="391"/>
      <c r="SSH2901" s="391"/>
      <c r="SSI2901" s="391"/>
      <c r="SSJ2901" s="391"/>
      <c r="SSK2901" s="391"/>
      <c r="SSL2901" s="391"/>
      <c r="SSM2901" s="391"/>
      <c r="SSN2901" s="391"/>
      <c r="SSO2901" s="391"/>
      <c r="SSP2901" s="391"/>
      <c r="SSQ2901" s="391"/>
      <c r="SSR2901" s="391"/>
      <c r="SSS2901" s="391"/>
      <c r="SST2901" s="391"/>
      <c r="SSU2901" s="391"/>
      <c r="SSV2901" s="391"/>
      <c r="SSW2901" s="391"/>
      <c r="SSX2901" s="391"/>
      <c r="SSY2901" s="391"/>
      <c r="SSZ2901" s="391"/>
      <c r="STA2901" s="391"/>
      <c r="STB2901" s="391"/>
      <c r="STC2901" s="391"/>
      <c r="STD2901" s="391"/>
      <c r="STE2901" s="391"/>
      <c r="STF2901" s="391"/>
      <c r="STG2901" s="391"/>
      <c r="STH2901" s="391"/>
      <c r="STI2901" s="391"/>
      <c r="STJ2901" s="391"/>
      <c r="STK2901" s="391"/>
      <c r="STL2901" s="391"/>
      <c r="STM2901" s="391"/>
      <c r="STN2901" s="391"/>
      <c r="STO2901" s="391"/>
      <c r="STP2901" s="391"/>
      <c r="STQ2901" s="391"/>
      <c r="STR2901" s="391"/>
      <c r="STS2901" s="391"/>
      <c r="STT2901" s="391"/>
      <c r="STU2901" s="391"/>
      <c r="STV2901" s="391"/>
      <c r="STW2901" s="391"/>
      <c r="STX2901" s="391"/>
      <c r="STY2901" s="391"/>
      <c r="STZ2901" s="391"/>
      <c r="SUA2901" s="391"/>
      <c r="SUB2901" s="391"/>
      <c r="SUC2901" s="391"/>
      <c r="SUD2901" s="391"/>
      <c r="SUE2901" s="391"/>
      <c r="SUF2901" s="391"/>
      <c r="SUG2901" s="391"/>
      <c r="SUH2901" s="391"/>
      <c r="SUI2901" s="391"/>
      <c r="SUJ2901" s="391"/>
      <c r="SUK2901" s="391"/>
      <c r="SUL2901" s="391"/>
      <c r="SUM2901" s="391"/>
      <c r="SUN2901" s="391"/>
      <c r="SUO2901" s="391"/>
      <c r="SUP2901" s="391"/>
      <c r="SUQ2901" s="391"/>
      <c r="SUR2901" s="391"/>
      <c r="SUS2901" s="391"/>
      <c r="SUT2901" s="391"/>
      <c r="SUU2901" s="391"/>
      <c r="SUV2901" s="391"/>
      <c r="SUW2901" s="391"/>
      <c r="SUX2901" s="391"/>
      <c r="SUY2901" s="391"/>
      <c r="SUZ2901" s="391"/>
      <c r="SVA2901" s="391"/>
      <c r="SVB2901" s="391"/>
      <c r="SVC2901" s="391"/>
      <c r="SVD2901" s="391"/>
      <c r="SVE2901" s="391"/>
      <c r="SVF2901" s="391"/>
      <c r="SVG2901" s="391"/>
      <c r="SVH2901" s="391"/>
      <c r="SVI2901" s="391"/>
      <c r="SVJ2901" s="391"/>
      <c r="SVK2901" s="391"/>
      <c r="SVL2901" s="391"/>
      <c r="SVM2901" s="391"/>
      <c r="SVN2901" s="391"/>
      <c r="SVO2901" s="391"/>
      <c r="SVP2901" s="391"/>
      <c r="SVQ2901" s="391"/>
      <c r="SVR2901" s="391"/>
      <c r="SVS2901" s="391"/>
      <c r="SVT2901" s="391"/>
      <c r="SVU2901" s="391"/>
      <c r="SVV2901" s="391"/>
      <c r="SVW2901" s="391"/>
      <c r="SVX2901" s="391"/>
      <c r="SVY2901" s="391"/>
      <c r="SVZ2901" s="391"/>
      <c r="SWA2901" s="391"/>
      <c r="SWB2901" s="391"/>
      <c r="SWC2901" s="391"/>
      <c r="SWD2901" s="391"/>
      <c r="SWE2901" s="391"/>
      <c r="SWF2901" s="391"/>
      <c r="SWG2901" s="391"/>
      <c r="SWH2901" s="391"/>
      <c r="SWI2901" s="391"/>
      <c r="SWJ2901" s="391"/>
      <c r="SWK2901" s="391"/>
      <c r="SWL2901" s="391"/>
      <c r="SWM2901" s="391"/>
      <c r="SWN2901" s="391"/>
      <c r="SWO2901" s="391"/>
      <c r="SWP2901" s="391"/>
      <c r="SWQ2901" s="391"/>
      <c r="SWR2901" s="391"/>
      <c r="SWS2901" s="391"/>
      <c r="SWT2901" s="391"/>
      <c r="SWU2901" s="391"/>
      <c r="SWV2901" s="391"/>
      <c r="SWW2901" s="391"/>
      <c r="SWX2901" s="391"/>
      <c r="SWY2901" s="391"/>
      <c r="SWZ2901" s="391"/>
      <c r="SXA2901" s="391"/>
      <c r="SXB2901" s="391"/>
      <c r="SXC2901" s="391"/>
      <c r="SXD2901" s="391"/>
      <c r="SXE2901" s="391"/>
      <c r="SXF2901" s="391"/>
      <c r="SXG2901" s="391"/>
      <c r="SXH2901" s="391"/>
      <c r="SXI2901" s="391"/>
      <c r="SXJ2901" s="391"/>
      <c r="SXK2901" s="391"/>
      <c r="SXL2901" s="391"/>
      <c r="SXM2901" s="391"/>
      <c r="SXN2901" s="391"/>
      <c r="SXO2901" s="391"/>
      <c r="SXP2901" s="391"/>
      <c r="SXQ2901" s="391"/>
      <c r="SXR2901" s="391"/>
      <c r="SXS2901" s="391"/>
      <c r="SXT2901" s="391"/>
      <c r="SXU2901" s="391"/>
      <c r="SXV2901" s="391"/>
      <c r="SXW2901" s="391"/>
      <c r="SXX2901" s="391"/>
      <c r="SXY2901" s="391"/>
      <c r="SXZ2901" s="391"/>
      <c r="SYA2901" s="391"/>
      <c r="SYB2901" s="391"/>
      <c r="SYC2901" s="391"/>
      <c r="SYD2901" s="391"/>
      <c r="SYE2901" s="391"/>
      <c r="SYF2901" s="391"/>
      <c r="SYG2901" s="391"/>
      <c r="SYH2901" s="391"/>
      <c r="SYI2901" s="391"/>
      <c r="SYJ2901" s="391"/>
      <c r="SYK2901" s="391"/>
      <c r="SYL2901" s="391"/>
      <c r="SYM2901" s="391"/>
      <c r="SYN2901" s="391"/>
      <c r="SYO2901" s="391"/>
      <c r="SYP2901" s="391"/>
      <c r="SYQ2901" s="391"/>
      <c r="SYR2901" s="391"/>
      <c r="SYS2901" s="391"/>
      <c r="SYT2901" s="391"/>
      <c r="SYU2901" s="391"/>
      <c r="SYV2901" s="391"/>
      <c r="SYW2901" s="391"/>
      <c r="SYX2901" s="391"/>
      <c r="SYY2901" s="391"/>
      <c r="SYZ2901" s="391"/>
      <c r="SZA2901" s="391"/>
      <c r="SZB2901" s="391"/>
      <c r="SZC2901" s="391"/>
      <c r="SZD2901" s="391"/>
      <c r="SZE2901" s="391"/>
      <c r="SZF2901" s="391"/>
      <c r="SZG2901" s="391"/>
      <c r="SZH2901" s="391"/>
      <c r="SZI2901" s="391"/>
      <c r="SZJ2901" s="391"/>
      <c r="SZK2901" s="391"/>
      <c r="SZL2901" s="391"/>
      <c r="SZM2901" s="391"/>
      <c r="SZN2901" s="391"/>
      <c r="SZO2901" s="391"/>
      <c r="SZP2901" s="391"/>
      <c r="SZQ2901" s="391"/>
      <c r="SZR2901" s="391"/>
      <c r="SZS2901" s="391"/>
      <c r="SZT2901" s="391"/>
      <c r="SZU2901" s="391"/>
      <c r="SZV2901" s="391"/>
      <c r="SZW2901" s="391"/>
      <c r="SZX2901" s="391"/>
      <c r="SZY2901" s="391"/>
      <c r="SZZ2901" s="391"/>
      <c r="TAA2901" s="391"/>
      <c r="TAB2901" s="391"/>
      <c r="TAC2901" s="391"/>
      <c r="TAD2901" s="391"/>
      <c r="TAE2901" s="391"/>
      <c r="TAF2901" s="391"/>
      <c r="TAG2901" s="391"/>
      <c r="TAH2901" s="391"/>
      <c r="TAI2901" s="391"/>
      <c r="TAJ2901" s="391"/>
      <c r="TAK2901" s="391"/>
      <c r="TAL2901" s="391"/>
      <c r="TAM2901" s="391"/>
      <c r="TAN2901" s="391"/>
      <c r="TAO2901" s="391"/>
      <c r="TAP2901" s="391"/>
      <c r="TAQ2901" s="391"/>
      <c r="TAR2901" s="391"/>
      <c r="TAS2901" s="391"/>
      <c r="TAT2901" s="391"/>
      <c r="TAU2901" s="391"/>
      <c r="TAV2901" s="391"/>
      <c r="TAW2901" s="391"/>
      <c r="TAX2901" s="391"/>
      <c r="TAY2901" s="391"/>
      <c r="TAZ2901" s="391"/>
      <c r="TBA2901" s="391"/>
      <c r="TBB2901" s="391"/>
      <c r="TBC2901" s="391"/>
      <c r="TBD2901" s="391"/>
      <c r="TBE2901" s="391"/>
      <c r="TBF2901" s="391"/>
      <c r="TBG2901" s="391"/>
      <c r="TBH2901" s="391"/>
      <c r="TBI2901" s="391"/>
      <c r="TBJ2901" s="391"/>
      <c r="TBK2901" s="391"/>
      <c r="TBL2901" s="391"/>
      <c r="TBM2901" s="391"/>
      <c r="TBN2901" s="391"/>
      <c r="TBO2901" s="391"/>
      <c r="TBP2901" s="391"/>
      <c r="TBQ2901" s="391"/>
      <c r="TBR2901" s="391"/>
      <c r="TBS2901" s="391"/>
      <c r="TBT2901" s="391"/>
      <c r="TBU2901" s="391"/>
      <c r="TBV2901" s="391"/>
      <c r="TBW2901" s="391"/>
      <c r="TBX2901" s="391"/>
      <c r="TBY2901" s="391"/>
      <c r="TBZ2901" s="391"/>
      <c r="TCA2901" s="391"/>
      <c r="TCB2901" s="391"/>
      <c r="TCC2901" s="391"/>
      <c r="TCD2901" s="391"/>
      <c r="TCE2901" s="391"/>
      <c r="TCF2901" s="391"/>
      <c r="TCG2901" s="391"/>
      <c r="TCH2901" s="391"/>
      <c r="TCI2901" s="391"/>
      <c r="TCJ2901" s="391"/>
      <c r="TCK2901" s="391"/>
      <c r="TCL2901" s="391"/>
      <c r="TCM2901" s="391"/>
      <c r="TCN2901" s="391"/>
      <c r="TCO2901" s="391"/>
      <c r="TCP2901" s="391"/>
      <c r="TCQ2901" s="391"/>
      <c r="TCR2901" s="391"/>
      <c r="TCS2901" s="391"/>
      <c r="TCT2901" s="391"/>
      <c r="TCU2901" s="391"/>
      <c r="TCV2901" s="391"/>
      <c r="TCW2901" s="391"/>
      <c r="TCX2901" s="391"/>
      <c r="TCY2901" s="391"/>
      <c r="TCZ2901" s="391"/>
      <c r="TDA2901" s="391"/>
      <c r="TDB2901" s="391"/>
      <c r="TDC2901" s="391"/>
      <c r="TDD2901" s="391"/>
      <c r="TDE2901" s="391"/>
      <c r="TDF2901" s="391"/>
      <c r="TDG2901" s="391"/>
      <c r="TDH2901" s="391"/>
      <c r="TDI2901" s="391"/>
      <c r="TDJ2901" s="391"/>
      <c r="TDK2901" s="391"/>
      <c r="TDL2901" s="391"/>
      <c r="TDM2901" s="391"/>
      <c r="TDN2901" s="391"/>
      <c r="TDO2901" s="391"/>
      <c r="TDP2901" s="391"/>
      <c r="TDQ2901" s="391"/>
      <c r="TDR2901" s="391"/>
      <c r="TDS2901" s="391"/>
      <c r="TDT2901" s="391"/>
      <c r="TDU2901" s="391"/>
      <c r="TDV2901" s="391"/>
      <c r="TDW2901" s="391"/>
      <c r="TDX2901" s="391"/>
      <c r="TDY2901" s="391"/>
      <c r="TDZ2901" s="391"/>
      <c r="TEA2901" s="391"/>
      <c r="TEB2901" s="391"/>
      <c r="TEC2901" s="391"/>
      <c r="TED2901" s="391"/>
      <c r="TEE2901" s="391"/>
      <c r="TEF2901" s="391"/>
      <c r="TEG2901" s="391"/>
      <c r="TEH2901" s="391"/>
      <c r="TEI2901" s="391"/>
      <c r="TEJ2901" s="391"/>
      <c r="TEK2901" s="391"/>
      <c r="TEL2901" s="391"/>
      <c r="TEM2901" s="391"/>
      <c r="TEN2901" s="391"/>
      <c r="TEO2901" s="391"/>
      <c r="TEP2901" s="391"/>
      <c r="TEQ2901" s="391"/>
      <c r="TER2901" s="391"/>
      <c r="TES2901" s="391"/>
      <c r="TET2901" s="391"/>
      <c r="TEU2901" s="391"/>
      <c r="TEV2901" s="391"/>
      <c r="TEW2901" s="391"/>
      <c r="TEX2901" s="391"/>
      <c r="TEY2901" s="391"/>
      <c r="TEZ2901" s="391"/>
      <c r="TFA2901" s="391"/>
      <c r="TFB2901" s="391"/>
      <c r="TFC2901" s="391"/>
      <c r="TFD2901" s="391"/>
      <c r="TFE2901" s="391"/>
      <c r="TFF2901" s="391"/>
      <c r="TFG2901" s="391"/>
      <c r="TFH2901" s="391"/>
      <c r="TFI2901" s="391"/>
      <c r="TFJ2901" s="391"/>
      <c r="TFK2901" s="391"/>
      <c r="TFL2901" s="391"/>
      <c r="TFM2901" s="391"/>
      <c r="TFN2901" s="391"/>
      <c r="TFO2901" s="391"/>
      <c r="TFP2901" s="391"/>
      <c r="TFQ2901" s="391"/>
      <c r="TFR2901" s="391"/>
      <c r="TFS2901" s="391"/>
      <c r="TFT2901" s="391"/>
      <c r="TFU2901" s="391"/>
      <c r="TFV2901" s="391"/>
      <c r="TFW2901" s="391"/>
      <c r="TFX2901" s="391"/>
      <c r="TFY2901" s="391"/>
      <c r="TFZ2901" s="391"/>
      <c r="TGA2901" s="391"/>
      <c r="TGB2901" s="391"/>
      <c r="TGC2901" s="391"/>
      <c r="TGD2901" s="391"/>
      <c r="TGE2901" s="391"/>
      <c r="TGF2901" s="391"/>
      <c r="TGG2901" s="391"/>
      <c r="TGH2901" s="391"/>
      <c r="TGI2901" s="391"/>
      <c r="TGJ2901" s="391"/>
      <c r="TGK2901" s="391"/>
      <c r="TGL2901" s="391"/>
      <c r="TGM2901" s="391"/>
      <c r="TGN2901" s="391"/>
      <c r="TGO2901" s="391"/>
      <c r="TGP2901" s="391"/>
      <c r="TGQ2901" s="391"/>
      <c r="TGR2901" s="391"/>
      <c r="TGS2901" s="391"/>
      <c r="TGT2901" s="391"/>
      <c r="TGU2901" s="391"/>
      <c r="TGV2901" s="391"/>
      <c r="TGW2901" s="391"/>
      <c r="TGX2901" s="391"/>
      <c r="TGY2901" s="391"/>
      <c r="TGZ2901" s="391"/>
      <c r="THA2901" s="391"/>
      <c r="THB2901" s="391"/>
      <c r="THC2901" s="391"/>
      <c r="THD2901" s="391"/>
      <c r="THE2901" s="391"/>
      <c r="THF2901" s="391"/>
      <c r="THG2901" s="391"/>
      <c r="THH2901" s="391"/>
      <c r="THI2901" s="391"/>
      <c r="THJ2901" s="391"/>
      <c r="THK2901" s="391"/>
      <c r="THL2901" s="391"/>
      <c r="THM2901" s="391"/>
      <c r="THN2901" s="391"/>
      <c r="THO2901" s="391"/>
      <c r="THP2901" s="391"/>
      <c r="THQ2901" s="391"/>
      <c r="THR2901" s="391"/>
      <c r="THS2901" s="391"/>
      <c r="THT2901" s="391"/>
      <c r="THU2901" s="391"/>
      <c r="THV2901" s="391"/>
      <c r="THW2901" s="391"/>
      <c r="THX2901" s="391"/>
      <c r="THY2901" s="391"/>
      <c r="THZ2901" s="391"/>
      <c r="TIA2901" s="391"/>
      <c r="TIB2901" s="391"/>
      <c r="TIC2901" s="391"/>
      <c r="TID2901" s="391"/>
      <c r="TIE2901" s="391"/>
      <c r="TIF2901" s="391"/>
      <c r="TIG2901" s="391"/>
      <c r="TIH2901" s="391"/>
      <c r="TII2901" s="391"/>
      <c r="TIJ2901" s="391"/>
      <c r="TIK2901" s="391"/>
      <c r="TIL2901" s="391"/>
      <c r="TIM2901" s="391"/>
      <c r="TIN2901" s="391"/>
      <c r="TIO2901" s="391"/>
      <c r="TIP2901" s="391"/>
      <c r="TIQ2901" s="391"/>
      <c r="TIR2901" s="391"/>
      <c r="TIS2901" s="391"/>
      <c r="TIT2901" s="391"/>
      <c r="TIU2901" s="391"/>
      <c r="TIV2901" s="391"/>
      <c r="TIW2901" s="391"/>
      <c r="TIX2901" s="391"/>
      <c r="TIY2901" s="391"/>
      <c r="TIZ2901" s="391"/>
      <c r="TJA2901" s="391"/>
      <c r="TJB2901" s="391"/>
      <c r="TJC2901" s="391"/>
      <c r="TJD2901" s="391"/>
      <c r="TJE2901" s="391"/>
      <c r="TJF2901" s="391"/>
      <c r="TJG2901" s="391"/>
      <c r="TJH2901" s="391"/>
      <c r="TJI2901" s="391"/>
      <c r="TJJ2901" s="391"/>
      <c r="TJK2901" s="391"/>
      <c r="TJL2901" s="391"/>
      <c r="TJM2901" s="391"/>
      <c r="TJN2901" s="391"/>
      <c r="TJO2901" s="391"/>
      <c r="TJP2901" s="391"/>
      <c r="TJQ2901" s="391"/>
      <c r="TJR2901" s="391"/>
      <c r="TJS2901" s="391"/>
      <c r="TJT2901" s="391"/>
      <c r="TJU2901" s="391"/>
      <c r="TJV2901" s="391"/>
      <c r="TJW2901" s="391"/>
      <c r="TJX2901" s="391"/>
      <c r="TJY2901" s="391"/>
      <c r="TJZ2901" s="391"/>
      <c r="TKA2901" s="391"/>
      <c r="TKB2901" s="391"/>
      <c r="TKC2901" s="391"/>
      <c r="TKD2901" s="391"/>
      <c r="TKE2901" s="391"/>
      <c r="TKF2901" s="391"/>
      <c r="TKG2901" s="391"/>
      <c r="TKH2901" s="391"/>
      <c r="TKI2901" s="391"/>
      <c r="TKJ2901" s="391"/>
      <c r="TKK2901" s="391"/>
      <c r="TKL2901" s="391"/>
      <c r="TKM2901" s="391"/>
      <c r="TKN2901" s="391"/>
      <c r="TKO2901" s="391"/>
      <c r="TKP2901" s="391"/>
      <c r="TKQ2901" s="391"/>
      <c r="TKR2901" s="391"/>
      <c r="TKS2901" s="391"/>
      <c r="TKT2901" s="391"/>
      <c r="TKU2901" s="391"/>
      <c r="TKV2901" s="391"/>
      <c r="TKW2901" s="391"/>
      <c r="TKX2901" s="391"/>
      <c r="TKY2901" s="391"/>
      <c r="TKZ2901" s="391"/>
      <c r="TLA2901" s="391"/>
      <c r="TLB2901" s="391"/>
      <c r="TLC2901" s="391"/>
      <c r="TLD2901" s="391"/>
      <c r="TLE2901" s="391"/>
      <c r="TLF2901" s="391"/>
      <c r="TLG2901" s="391"/>
      <c r="TLH2901" s="391"/>
      <c r="TLI2901" s="391"/>
      <c r="TLJ2901" s="391"/>
      <c r="TLK2901" s="391"/>
      <c r="TLL2901" s="391"/>
      <c r="TLM2901" s="391"/>
      <c r="TLN2901" s="391"/>
      <c r="TLO2901" s="391"/>
      <c r="TLP2901" s="391"/>
      <c r="TLQ2901" s="391"/>
      <c r="TLR2901" s="391"/>
      <c r="TLS2901" s="391"/>
      <c r="TLT2901" s="391"/>
      <c r="TLU2901" s="391"/>
      <c r="TLV2901" s="391"/>
      <c r="TLW2901" s="391"/>
      <c r="TLX2901" s="391"/>
      <c r="TLY2901" s="391"/>
      <c r="TLZ2901" s="391"/>
      <c r="TMA2901" s="391"/>
      <c r="TMB2901" s="391"/>
      <c r="TMC2901" s="391"/>
      <c r="TMD2901" s="391"/>
      <c r="TME2901" s="391"/>
      <c r="TMF2901" s="391"/>
      <c r="TMG2901" s="391"/>
      <c r="TMH2901" s="391"/>
      <c r="TMI2901" s="391"/>
      <c r="TMJ2901" s="391"/>
      <c r="TMK2901" s="391"/>
      <c r="TML2901" s="391"/>
      <c r="TMM2901" s="391"/>
      <c r="TMN2901" s="391"/>
      <c r="TMO2901" s="391"/>
      <c r="TMP2901" s="391"/>
      <c r="TMQ2901" s="391"/>
      <c r="TMR2901" s="391"/>
      <c r="TMS2901" s="391"/>
      <c r="TMT2901" s="391"/>
      <c r="TMU2901" s="391"/>
      <c r="TMV2901" s="391"/>
      <c r="TMW2901" s="391"/>
      <c r="TMX2901" s="391"/>
      <c r="TMY2901" s="391"/>
      <c r="TMZ2901" s="391"/>
      <c r="TNA2901" s="391"/>
      <c r="TNB2901" s="391"/>
      <c r="TNC2901" s="391"/>
      <c r="TND2901" s="391"/>
      <c r="TNE2901" s="391"/>
      <c r="TNF2901" s="391"/>
      <c r="TNG2901" s="391"/>
      <c r="TNH2901" s="391"/>
      <c r="TNI2901" s="391"/>
      <c r="TNJ2901" s="391"/>
      <c r="TNK2901" s="391"/>
      <c r="TNL2901" s="391"/>
      <c r="TNM2901" s="391"/>
      <c r="TNN2901" s="391"/>
      <c r="TNO2901" s="391"/>
      <c r="TNP2901" s="391"/>
      <c r="TNQ2901" s="391"/>
      <c r="TNR2901" s="391"/>
      <c r="TNS2901" s="391"/>
      <c r="TNT2901" s="391"/>
      <c r="TNU2901" s="391"/>
      <c r="TNV2901" s="391"/>
      <c r="TNW2901" s="391"/>
      <c r="TNX2901" s="391"/>
      <c r="TNY2901" s="391"/>
      <c r="TNZ2901" s="391"/>
      <c r="TOA2901" s="391"/>
      <c r="TOB2901" s="391"/>
      <c r="TOC2901" s="391"/>
      <c r="TOD2901" s="391"/>
      <c r="TOE2901" s="391"/>
      <c r="TOF2901" s="391"/>
      <c r="TOG2901" s="391"/>
      <c r="TOH2901" s="391"/>
      <c r="TOI2901" s="391"/>
      <c r="TOJ2901" s="391"/>
      <c r="TOK2901" s="391"/>
      <c r="TOL2901" s="391"/>
      <c r="TOM2901" s="391"/>
      <c r="TON2901" s="391"/>
      <c r="TOO2901" s="391"/>
      <c r="TOP2901" s="391"/>
      <c r="TOQ2901" s="391"/>
      <c r="TOR2901" s="391"/>
      <c r="TOS2901" s="391"/>
      <c r="TOT2901" s="391"/>
      <c r="TOU2901" s="391"/>
      <c r="TOV2901" s="391"/>
      <c r="TOW2901" s="391"/>
      <c r="TOX2901" s="391"/>
      <c r="TOY2901" s="391"/>
      <c r="TOZ2901" s="391"/>
      <c r="TPA2901" s="391"/>
      <c r="TPB2901" s="391"/>
      <c r="TPC2901" s="391"/>
      <c r="TPD2901" s="391"/>
      <c r="TPE2901" s="391"/>
      <c r="TPF2901" s="391"/>
      <c r="TPG2901" s="391"/>
      <c r="TPH2901" s="391"/>
      <c r="TPI2901" s="391"/>
      <c r="TPJ2901" s="391"/>
      <c r="TPK2901" s="391"/>
      <c r="TPL2901" s="391"/>
      <c r="TPM2901" s="391"/>
      <c r="TPN2901" s="391"/>
      <c r="TPO2901" s="391"/>
      <c r="TPP2901" s="391"/>
      <c r="TPQ2901" s="391"/>
      <c r="TPR2901" s="391"/>
      <c r="TPS2901" s="391"/>
      <c r="TPT2901" s="391"/>
      <c r="TPU2901" s="391"/>
      <c r="TPV2901" s="391"/>
      <c r="TPW2901" s="391"/>
      <c r="TPX2901" s="391"/>
      <c r="TPY2901" s="391"/>
      <c r="TPZ2901" s="391"/>
      <c r="TQA2901" s="391"/>
      <c r="TQB2901" s="391"/>
      <c r="TQC2901" s="391"/>
      <c r="TQD2901" s="391"/>
      <c r="TQE2901" s="391"/>
      <c r="TQF2901" s="391"/>
      <c r="TQG2901" s="391"/>
      <c r="TQH2901" s="391"/>
      <c r="TQI2901" s="391"/>
      <c r="TQJ2901" s="391"/>
      <c r="TQK2901" s="391"/>
      <c r="TQL2901" s="391"/>
      <c r="TQM2901" s="391"/>
      <c r="TQN2901" s="391"/>
      <c r="TQO2901" s="391"/>
      <c r="TQP2901" s="391"/>
      <c r="TQQ2901" s="391"/>
      <c r="TQR2901" s="391"/>
      <c r="TQS2901" s="391"/>
      <c r="TQT2901" s="391"/>
      <c r="TQU2901" s="391"/>
      <c r="TQV2901" s="391"/>
      <c r="TQW2901" s="391"/>
      <c r="TQX2901" s="391"/>
      <c r="TQY2901" s="391"/>
      <c r="TQZ2901" s="391"/>
      <c r="TRA2901" s="391"/>
      <c r="TRB2901" s="391"/>
      <c r="TRC2901" s="391"/>
      <c r="TRD2901" s="391"/>
      <c r="TRE2901" s="391"/>
      <c r="TRF2901" s="391"/>
      <c r="TRG2901" s="391"/>
      <c r="TRH2901" s="391"/>
      <c r="TRI2901" s="391"/>
      <c r="TRJ2901" s="391"/>
      <c r="TRK2901" s="391"/>
      <c r="TRL2901" s="391"/>
      <c r="TRM2901" s="391"/>
      <c r="TRN2901" s="391"/>
      <c r="TRO2901" s="391"/>
      <c r="TRP2901" s="391"/>
      <c r="TRQ2901" s="391"/>
      <c r="TRR2901" s="391"/>
      <c r="TRS2901" s="391"/>
      <c r="TRT2901" s="391"/>
      <c r="TRU2901" s="391"/>
      <c r="TRV2901" s="391"/>
      <c r="TRW2901" s="391"/>
      <c r="TRX2901" s="391"/>
      <c r="TRY2901" s="391"/>
      <c r="TRZ2901" s="391"/>
      <c r="TSA2901" s="391"/>
      <c r="TSB2901" s="391"/>
      <c r="TSC2901" s="391"/>
      <c r="TSD2901" s="391"/>
      <c r="TSE2901" s="391"/>
      <c r="TSF2901" s="391"/>
      <c r="TSG2901" s="391"/>
      <c r="TSH2901" s="391"/>
      <c r="TSI2901" s="391"/>
      <c r="TSJ2901" s="391"/>
      <c r="TSK2901" s="391"/>
      <c r="TSL2901" s="391"/>
      <c r="TSM2901" s="391"/>
      <c r="TSN2901" s="391"/>
      <c r="TSO2901" s="391"/>
      <c r="TSP2901" s="391"/>
      <c r="TSQ2901" s="391"/>
      <c r="TSR2901" s="391"/>
      <c r="TSS2901" s="391"/>
      <c r="TST2901" s="391"/>
      <c r="TSU2901" s="391"/>
      <c r="TSV2901" s="391"/>
      <c r="TSW2901" s="391"/>
      <c r="TSX2901" s="391"/>
      <c r="TSY2901" s="391"/>
      <c r="TSZ2901" s="391"/>
      <c r="TTA2901" s="391"/>
      <c r="TTB2901" s="391"/>
      <c r="TTC2901" s="391"/>
      <c r="TTD2901" s="391"/>
      <c r="TTE2901" s="391"/>
      <c r="TTF2901" s="391"/>
      <c r="TTG2901" s="391"/>
      <c r="TTH2901" s="391"/>
      <c r="TTI2901" s="391"/>
      <c r="TTJ2901" s="391"/>
      <c r="TTK2901" s="391"/>
      <c r="TTL2901" s="391"/>
      <c r="TTM2901" s="391"/>
      <c r="TTN2901" s="391"/>
      <c r="TTO2901" s="391"/>
      <c r="TTP2901" s="391"/>
      <c r="TTQ2901" s="391"/>
      <c r="TTR2901" s="391"/>
      <c r="TTS2901" s="391"/>
      <c r="TTT2901" s="391"/>
      <c r="TTU2901" s="391"/>
      <c r="TTV2901" s="391"/>
      <c r="TTW2901" s="391"/>
      <c r="TTX2901" s="391"/>
      <c r="TTY2901" s="391"/>
      <c r="TTZ2901" s="391"/>
      <c r="TUA2901" s="391"/>
      <c r="TUB2901" s="391"/>
      <c r="TUC2901" s="391"/>
      <c r="TUD2901" s="391"/>
      <c r="TUE2901" s="391"/>
      <c r="TUF2901" s="391"/>
      <c r="TUG2901" s="391"/>
      <c r="TUH2901" s="391"/>
      <c r="TUI2901" s="391"/>
      <c r="TUJ2901" s="391"/>
      <c r="TUK2901" s="391"/>
      <c r="TUL2901" s="391"/>
      <c r="TUM2901" s="391"/>
      <c r="TUN2901" s="391"/>
      <c r="TUO2901" s="391"/>
      <c r="TUP2901" s="391"/>
      <c r="TUQ2901" s="391"/>
      <c r="TUR2901" s="391"/>
      <c r="TUS2901" s="391"/>
      <c r="TUT2901" s="391"/>
      <c r="TUU2901" s="391"/>
      <c r="TUV2901" s="391"/>
      <c r="TUW2901" s="391"/>
      <c r="TUX2901" s="391"/>
      <c r="TUY2901" s="391"/>
      <c r="TUZ2901" s="391"/>
      <c r="TVA2901" s="391"/>
      <c r="TVB2901" s="391"/>
      <c r="TVC2901" s="391"/>
      <c r="TVD2901" s="391"/>
      <c r="TVE2901" s="391"/>
      <c r="TVF2901" s="391"/>
      <c r="TVG2901" s="391"/>
      <c r="TVH2901" s="391"/>
      <c r="TVI2901" s="391"/>
      <c r="TVJ2901" s="391"/>
      <c r="TVK2901" s="391"/>
      <c r="TVL2901" s="391"/>
      <c r="TVM2901" s="391"/>
      <c r="TVN2901" s="391"/>
      <c r="TVO2901" s="391"/>
      <c r="TVP2901" s="391"/>
      <c r="TVQ2901" s="391"/>
      <c r="TVR2901" s="391"/>
      <c r="TVS2901" s="391"/>
      <c r="TVT2901" s="391"/>
      <c r="TVU2901" s="391"/>
      <c r="TVV2901" s="391"/>
      <c r="TVW2901" s="391"/>
      <c r="TVX2901" s="391"/>
      <c r="TVY2901" s="391"/>
      <c r="TVZ2901" s="391"/>
      <c r="TWA2901" s="391"/>
      <c r="TWB2901" s="391"/>
      <c r="TWC2901" s="391"/>
      <c r="TWD2901" s="391"/>
      <c r="TWE2901" s="391"/>
      <c r="TWF2901" s="391"/>
      <c r="TWG2901" s="391"/>
      <c r="TWH2901" s="391"/>
      <c r="TWI2901" s="391"/>
      <c r="TWJ2901" s="391"/>
      <c r="TWK2901" s="391"/>
      <c r="TWL2901" s="391"/>
      <c r="TWM2901" s="391"/>
      <c r="TWN2901" s="391"/>
      <c r="TWO2901" s="391"/>
      <c r="TWP2901" s="391"/>
      <c r="TWQ2901" s="391"/>
      <c r="TWR2901" s="391"/>
      <c r="TWS2901" s="391"/>
      <c r="TWT2901" s="391"/>
      <c r="TWU2901" s="391"/>
      <c r="TWV2901" s="391"/>
      <c r="TWW2901" s="391"/>
      <c r="TWX2901" s="391"/>
      <c r="TWY2901" s="391"/>
      <c r="TWZ2901" s="391"/>
      <c r="TXA2901" s="391"/>
      <c r="TXB2901" s="391"/>
      <c r="TXC2901" s="391"/>
      <c r="TXD2901" s="391"/>
      <c r="TXE2901" s="391"/>
      <c r="TXF2901" s="391"/>
      <c r="TXG2901" s="391"/>
      <c r="TXH2901" s="391"/>
      <c r="TXI2901" s="391"/>
      <c r="TXJ2901" s="391"/>
      <c r="TXK2901" s="391"/>
      <c r="TXL2901" s="391"/>
      <c r="TXM2901" s="391"/>
      <c r="TXN2901" s="391"/>
      <c r="TXO2901" s="391"/>
      <c r="TXP2901" s="391"/>
      <c r="TXQ2901" s="391"/>
      <c r="TXR2901" s="391"/>
      <c r="TXS2901" s="391"/>
      <c r="TXT2901" s="391"/>
      <c r="TXU2901" s="391"/>
      <c r="TXV2901" s="391"/>
      <c r="TXW2901" s="391"/>
      <c r="TXX2901" s="391"/>
      <c r="TXY2901" s="391"/>
      <c r="TXZ2901" s="391"/>
      <c r="TYA2901" s="391"/>
      <c r="TYB2901" s="391"/>
      <c r="TYC2901" s="391"/>
      <c r="TYD2901" s="391"/>
      <c r="TYE2901" s="391"/>
      <c r="TYF2901" s="391"/>
      <c r="TYG2901" s="391"/>
      <c r="TYH2901" s="391"/>
      <c r="TYI2901" s="391"/>
      <c r="TYJ2901" s="391"/>
      <c r="TYK2901" s="391"/>
      <c r="TYL2901" s="391"/>
      <c r="TYM2901" s="391"/>
      <c r="TYN2901" s="391"/>
      <c r="TYO2901" s="391"/>
      <c r="TYP2901" s="391"/>
      <c r="TYQ2901" s="391"/>
      <c r="TYR2901" s="391"/>
      <c r="TYS2901" s="391"/>
      <c r="TYT2901" s="391"/>
      <c r="TYU2901" s="391"/>
      <c r="TYV2901" s="391"/>
      <c r="TYW2901" s="391"/>
      <c r="TYX2901" s="391"/>
      <c r="TYY2901" s="391"/>
      <c r="TYZ2901" s="391"/>
      <c r="TZA2901" s="391"/>
      <c r="TZB2901" s="391"/>
      <c r="TZC2901" s="391"/>
      <c r="TZD2901" s="391"/>
      <c r="TZE2901" s="391"/>
      <c r="TZF2901" s="391"/>
      <c r="TZG2901" s="391"/>
      <c r="TZH2901" s="391"/>
      <c r="TZI2901" s="391"/>
      <c r="TZJ2901" s="391"/>
      <c r="TZK2901" s="391"/>
      <c r="TZL2901" s="391"/>
      <c r="TZM2901" s="391"/>
      <c r="TZN2901" s="391"/>
      <c r="TZO2901" s="391"/>
      <c r="TZP2901" s="391"/>
      <c r="TZQ2901" s="391"/>
      <c r="TZR2901" s="391"/>
      <c r="TZS2901" s="391"/>
      <c r="TZT2901" s="391"/>
      <c r="TZU2901" s="391"/>
      <c r="TZV2901" s="391"/>
      <c r="TZW2901" s="391"/>
      <c r="TZX2901" s="391"/>
      <c r="TZY2901" s="391"/>
      <c r="TZZ2901" s="391"/>
      <c r="UAA2901" s="391"/>
      <c r="UAB2901" s="391"/>
      <c r="UAC2901" s="391"/>
      <c r="UAD2901" s="391"/>
      <c r="UAE2901" s="391"/>
      <c r="UAF2901" s="391"/>
      <c r="UAG2901" s="391"/>
      <c r="UAH2901" s="391"/>
      <c r="UAI2901" s="391"/>
      <c r="UAJ2901" s="391"/>
      <c r="UAK2901" s="391"/>
      <c r="UAL2901" s="391"/>
      <c r="UAM2901" s="391"/>
      <c r="UAN2901" s="391"/>
      <c r="UAO2901" s="391"/>
      <c r="UAP2901" s="391"/>
      <c r="UAQ2901" s="391"/>
      <c r="UAR2901" s="391"/>
      <c r="UAS2901" s="391"/>
      <c r="UAT2901" s="391"/>
      <c r="UAU2901" s="391"/>
      <c r="UAV2901" s="391"/>
      <c r="UAW2901" s="391"/>
      <c r="UAX2901" s="391"/>
      <c r="UAY2901" s="391"/>
      <c r="UAZ2901" s="391"/>
      <c r="UBA2901" s="391"/>
      <c r="UBB2901" s="391"/>
      <c r="UBC2901" s="391"/>
      <c r="UBD2901" s="391"/>
      <c r="UBE2901" s="391"/>
      <c r="UBF2901" s="391"/>
      <c r="UBG2901" s="391"/>
      <c r="UBH2901" s="391"/>
      <c r="UBI2901" s="391"/>
      <c r="UBJ2901" s="391"/>
      <c r="UBK2901" s="391"/>
      <c r="UBL2901" s="391"/>
      <c r="UBM2901" s="391"/>
      <c r="UBN2901" s="391"/>
      <c r="UBO2901" s="391"/>
      <c r="UBP2901" s="391"/>
      <c r="UBQ2901" s="391"/>
      <c r="UBR2901" s="391"/>
      <c r="UBS2901" s="391"/>
      <c r="UBT2901" s="391"/>
      <c r="UBU2901" s="391"/>
      <c r="UBV2901" s="391"/>
      <c r="UBW2901" s="391"/>
      <c r="UBX2901" s="391"/>
      <c r="UBY2901" s="391"/>
      <c r="UBZ2901" s="391"/>
      <c r="UCA2901" s="391"/>
      <c r="UCB2901" s="391"/>
      <c r="UCC2901" s="391"/>
      <c r="UCD2901" s="391"/>
      <c r="UCE2901" s="391"/>
      <c r="UCF2901" s="391"/>
      <c r="UCG2901" s="391"/>
      <c r="UCH2901" s="391"/>
      <c r="UCI2901" s="391"/>
      <c r="UCJ2901" s="391"/>
      <c r="UCK2901" s="391"/>
      <c r="UCL2901" s="391"/>
      <c r="UCM2901" s="391"/>
      <c r="UCN2901" s="391"/>
      <c r="UCO2901" s="391"/>
      <c r="UCP2901" s="391"/>
      <c r="UCQ2901" s="391"/>
      <c r="UCR2901" s="391"/>
      <c r="UCS2901" s="391"/>
      <c r="UCT2901" s="391"/>
      <c r="UCU2901" s="391"/>
      <c r="UCV2901" s="391"/>
      <c r="UCW2901" s="391"/>
      <c r="UCX2901" s="391"/>
      <c r="UCY2901" s="391"/>
      <c r="UCZ2901" s="391"/>
      <c r="UDA2901" s="391"/>
      <c r="UDB2901" s="391"/>
      <c r="UDC2901" s="391"/>
      <c r="UDD2901" s="391"/>
      <c r="UDE2901" s="391"/>
      <c r="UDF2901" s="391"/>
      <c r="UDG2901" s="391"/>
      <c r="UDH2901" s="391"/>
      <c r="UDI2901" s="391"/>
      <c r="UDJ2901" s="391"/>
      <c r="UDK2901" s="391"/>
      <c r="UDL2901" s="391"/>
      <c r="UDM2901" s="391"/>
      <c r="UDN2901" s="391"/>
      <c r="UDO2901" s="391"/>
      <c r="UDP2901" s="391"/>
      <c r="UDQ2901" s="391"/>
      <c r="UDR2901" s="391"/>
      <c r="UDS2901" s="391"/>
      <c r="UDT2901" s="391"/>
      <c r="UDU2901" s="391"/>
      <c r="UDV2901" s="391"/>
      <c r="UDW2901" s="391"/>
      <c r="UDX2901" s="391"/>
      <c r="UDY2901" s="391"/>
      <c r="UDZ2901" s="391"/>
      <c r="UEA2901" s="391"/>
      <c r="UEB2901" s="391"/>
      <c r="UEC2901" s="391"/>
      <c r="UED2901" s="391"/>
      <c r="UEE2901" s="391"/>
      <c r="UEF2901" s="391"/>
      <c r="UEG2901" s="391"/>
      <c r="UEH2901" s="391"/>
      <c r="UEI2901" s="391"/>
      <c r="UEJ2901" s="391"/>
      <c r="UEK2901" s="391"/>
      <c r="UEL2901" s="391"/>
      <c r="UEM2901" s="391"/>
      <c r="UEN2901" s="391"/>
      <c r="UEO2901" s="391"/>
      <c r="UEP2901" s="391"/>
      <c r="UEQ2901" s="391"/>
      <c r="UER2901" s="391"/>
      <c r="UES2901" s="391"/>
      <c r="UET2901" s="391"/>
      <c r="UEU2901" s="391"/>
      <c r="UEV2901" s="391"/>
      <c r="UEW2901" s="391"/>
      <c r="UEX2901" s="391"/>
      <c r="UEY2901" s="391"/>
      <c r="UEZ2901" s="391"/>
      <c r="UFA2901" s="391"/>
      <c r="UFB2901" s="391"/>
      <c r="UFC2901" s="391"/>
      <c r="UFD2901" s="391"/>
      <c r="UFE2901" s="391"/>
      <c r="UFF2901" s="391"/>
      <c r="UFG2901" s="391"/>
      <c r="UFH2901" s="391"/>
      <c r="UFI2901" s="391"/>
      <c r="UFJ2901" s="391"/>
      <c r="UFK2901" s="391"/>
      <c r="UFL2901" s="391"/>
      <c r="UFM2901" s="391"/>
      <c r="UFN2901" s="391"/>
      <c r="UFO2901" s="391"/>
      <c r="UFP2901" s="391"/>
      <c r="UFQ2901" s="391"/>
      <c r="UFR2901" s="391"/>
      <c r="UFS2901" s="391"/>
      <c r="UFT2901" s="391"/>
      <c r="UFU2901" s="391"/>
      <c r="UFV2901" s="391"/>
      <c r="UFW2901" s="391"/>
      <c r="UFX2901" s="391"/>
      <c r="UFY2901" s="391"/>
      <c r="UFZ2901" s="391"/>
      <c r="UGA2901" s="391"/>
      <c r="UGB2901" s="391"/>
      <c r="UGC2901" s="391"/>
      <c r="UGD2901" s="391"/>
      <c r="UGE2901" s="391"/>
      <c r="UGF2901" s="391"/>
      <c r="UGG2901" s="391"/>
      <c r="UGH2901" s="391"/>
      <c r="UGI2901" s="391"/>
      <c r="UGJ2901" s="391"/>
      <c r="UGK2901" s="391"/>
      <c r="UGL2901" s="391"/>
      <c r="UGM2901" s="391"/>
      <c r="UGN2901" s="391"/>
      <c r="UGO2901" s="391"/>
      <c r="UGP2901" s="391"/>
      <c r="UGQ2901" s="391"/>
      <c r="UGR2901" s="391"/>
      <c r="UGS2901" s="391"/>
      <c r="UGT2901" s="391"/>
      <c r="UGU2901" s="391"/>
      <c r="UGV2901" s="391"/>
      <c r="UGW2901" s="391"/>
      <c r="UGX2901" s="391"/>
      <c r="UGY2901" s="391"/>
      <c r="UGZ2901" s="391"/>
      <c r="UHA2901" s="391"/>
      <c r="UHB2901" s="391"/>
      <c r="UHC2901" s="391"/>
      <c r="UHD2901" s="391"/>
      <c r="UHE2901" s="391"/>
      <c r="UHF2901" s="391"/>
      <c r="UHG2901" s="391"/>
      <c r="UHH2901" s="391"/>
      <c r="UHI2901" s="391"/>
      <c r="UHJ2901" s="391"/>
      <c r="UHK2901" s="391"/>
      <c r="UHL2901" s="391"/>
      <c r="UHM2901" s="391"/>
      <c r="UHN2901" s="391"/>
      <c r="UHO2901" s="391"/>
      <c r="UHP2901" s="391"/>
      <c r="UHQ2901" s="391"/>
      <c r="UHR2901" s="391"/>
      <c r="UHS2901" s="391"/>
      <c r="UHT2901" s="391"/>
      <c r="UHU2901" s="391"/>
      <c r="UHV2901" s="391"/>
      <c r="UHW2901" s="391"/>
      <c r="UHX2901" s="391"/>
      <c r="UHY2901" s="391"/>
      <c r="UHZ2901" s="391"/>
      <c r="UIA2901" s="391"/>
      <c r="UIB2901" s="391"/>
      <c r="UIC2901" s="391"/>
      <c r="UID2901" s="391"/>
      <c r="UIE2901" s="391"/>
      <c r="UIF2901" s="391"/>
      <c r="UIG2901" s="391"/>
      <c r="UIH2901" s="391"/>
      <c r="UII2901" s="391"/>
      <c r="UIJ2901" s="391"/>
      <c r="UIK2901" s="391"/>
      <c r="UIL2901" s="391"/>
      <c r="UIM2901" s="391"/>
      <c r="UIN2901" s="391"/>
      <c r="UIO2901" s="391"/>
      <c r="UIP2901" s="391"/>
      <c r="UIQ2901" s="391"/>
      <c r="UIR2901" s="391"/>
      <c r="UIS2901" s="391"/>
      <c r="UIT2901" s="391"/>
      <c r="UIU2901" s="391"/>
      <c r="UIV2901" s="391"/>
      <c r="UIW2901" s="391"/>
      <c r="UIX2901" s="391"/>
      <c r="UIY2901" s="391"/>
      <c r="UIZ2901" s="391"/>
      <c r="UJA2901" s="391"/>
      <c r="UJB2901" s="391"/>
      <c r="UJC2901" s="391"/>
      <c r="UJD2901" s="391"/>
      <c r="UJE2901" s="391"/>
      <c r="UJF2901" s="391"/>
      <c r="UJG2901" s="391"/>
      <c r="UJH2901" s="391"/>
      <c r="UJI2901" s="391"/>
      <c r="UJJ2901" s="391"/>
      <c r="UJK2901" s="391"/>
      <c r="UJL2901" s="391"/>
      <c r="UJM2901" s="391"/>
      <c r="UJN2901" s="391"/>
      <c r="UJO2901" s="391"/>
      <c r="UJP2901" s="391"/>
      <c r="UJQ2901" s="391"/>
      <c r="UJR2901" s="391"/>
      <c r="UJS2901" s="391"/>
      <c r="UJT2901" s="391"/>
      <c r="UJU2901" s="391"/>
      <c r="UJV2901" s="391"/>
      <c r="UJW2901" s="391"/>
      <c r="UJX2901" s="391"/>
      <c r="UJY2901" s="391"/>
      <c r="UJZ2901" s="391"/>
      <c r="UKA2901" s="391"/>
      <c r="UKB2901" s="391"/>
      <c r="UKC2901" s="391"/>
      <c r="UKD2901" s="391"/>
      <c r="UKE2901" s="391"/>
      <c r="UKF2901" s="391"/>
      <c r="UKG2901" s="391"/>
      <c r="UKH2901" s="391"/>
      <c r="UKI2901" s="391"/>
      <c r="UKJ2901" s="391"/>
      <c r="UKK2901" s="391"/>
      <c r="UKL2901" s="391"/>
      <c r="UKM2901" s="391"/>
      <c r="UKN2901" s="391"/>
      <c r="UKO2901" s="391"/>
      <c r="UKP2901" s="391"/>
      <c r="UKQ2901" s="391"/>
      <c r="UKR2901" s="391"/>
      <c r="UKS2901" s="391"/>
      <c r="UKT2901" s="391"/>
      <c r="UKU2901" s="391"/>
      <c r="UKV2901" s="391"/>
      <c r="UKW2901" s="391"/>
      <c r="UKX2901" s="391"/>
      <c r="UKY2901" s="391"/>
      <c r="UKZ2901" s="391"/>
      <c r="ULA2901" s="391"/>
      <c r="ULB2901" s="391"/>
      <c r="ULC2901" s="391"/>
      <c r="ULD2901" s="391"/>
      <c r="ULE2901" s="391"/>
      <c r="ULF2901" s="391"/>
      <c r="ULG2901" s="391"/>
      <c r="ULH2901" s="391"/>
      <c r="ULI2901" s="391"/>
      <c r="ULJ2901" s="391"/>
      <c r="ULK2901" s="391"/>
      <c r="ULL2901" s="391"/>
      <c r="ULM2901" s="391"/>
      <c r="ULN2901" s="391"/>
      <c r="ULO2901" s="391"/>
      <c r="ULP2901" s="391"/>
      <c r="ULQ2901" s="391"/>
      <c r="ULR2901" s="391"/>
      <c r="ULS2901" s="391"/>
      <c r="ULT2901" s="391"/>
      <c r="ULU2901" s="391"/>
      <c r="ULV2901" s="391"/>
      <c r="ULW2901" s="391"/>
      <c r="ULX2901" s="391"/>
      <c r="ULY2901" s="391"/>
      <c r="ULZ2901" s="391"/>
      <c r="UMA2901" s="391"/>
      <c r="UMB2901" s="391"/>
      <c r="UMC2901" s="391"/>
      <c r="UMD2901" s="391"/>
      <c r="UME2901" s="391"/>
      <c r="UMF2901" s="391"/>
      <c r="UMG2901" s="391"/>
      <c r="UMH2901" s="391"/>
      <c r="UMI2901" s="391"/>
      <c r="UMJ2901" s="391"/>
      <c r="UMK2901" s="391"/>
      <c r="UML2901" s="391"/>
      <c r="UMM2901" s="391"/>
      <c r="UMN2901" s="391"/>
      <c r="UMO2901" s="391"/>
      <c r="UMP2901" s="391"/>
      <c r="UMQ2901" s="391"/>
      <c r="UMR2901" s="391"/>
      <c r="UMS2901" s="391"/>
      <c r="UMT2901" s="391"/>
      <c r="UMU2901" s="391"/>
      <c r="UMV2901" s="391"/>
      <c r="UMW2901" s="391"/>
      <c r="UMX2901" s="391"/>
      <c r="UMY2901" s="391"/>
      <c r="UMZ2901" s="391"/>
      <c r="UNA2901" s="391"/>
      <c r="UNB2901" s="391"/>
      <c r="UNC2901" s="391"/>
      <c r="UND2901" s="391"/>
      <c r="UNE2901" s="391"/>
      <c r="UNF2901" s="391"/>
      <c r="UNG2901" s="391"/>
      <c r="UNH2901" s="391"/>
      <c r="UNI2901" s="391"/>
      <c r="UNJ2901" s="391"/>
      <c r="UNK2901" s="391"/>
      <c r="UNL2901" s="391"/>
      <c r="UNM2901" s="391"/>
      <c r="UNN2901" s="391"/>
      <c r="UNO2901" s="391"/>
      <c r="UNP2901" s="391"/>
      <c r="UNQ2901" s="391"/>
      <c r="UNR2901" s="391"/>
      <c r="UNS2901" s="391"/>
      <c r="UNT2901" s="391"/>
      <c r="UNU2901" s="391"/>
      <c r="UNV2901" s="391"/>
      <c r="UNW2901" s="391"/>
      <c r="UNX2901" s="391"/>
      <c r="UNY2901" s="391"/>
      <c r="UNZ2901" s="391"/>
      <c r="UOA2901" s="391"/>
      <c r="UOB2901" s="391"/>
      <c r="UOC2901" s="391"/>
      <c r="UOD2901" s="391"/>
      <c r="UOE2901" s="391"/>
      <c r="UOF2901" s="391"/>
      <c r="UOG2901" s="391"/>
      <c r="UOH2901" s="391"/>
      <c r="UOI2901" s="391"/>
      <c r="UOJ2901" s="391"/>
      <c r="UOK2901" s="391"/>
      <c r="UOL2901" s="391"/>
      <c r="UOM2901" s="391"/>
      <c r="UON2901" s="391"/>
      <c r="UOO2901" s="391"/>
      <c r="UOP2901" s="391"/>
      <c r="UOQ2901" s="391"/>
      <c r="UOR2901" s="391"/>
      <c r="UOS2901" s="391"/>
      <c r="UOT2901" s="391"/>
      <c r="UOU2901" s="391"/>
      <c r="UOV2901" s="391"/>
      <c r="UOW2901" s="391"/>
      <c r="UOX2901" s="391"/>
      <c r="UOY2901" s="391"/>
      <c r="UOZ2901" s="391"/>
      <c r="UPA2901" s="391"/>
      <c r="UPB2901" s="391"/>
      <c r="UPC2901" s="391"/>
      <c r="UPD2901" s="391"/>
      <c r="UPE2901" s="391"/>
      <c r="UPF2901" s="391"/>
      <c r="UPG2901" s="391"/>
      <c r="UPH2901" s="391"/>
      <c r="UPI2901" s="391"/>
      <c r="UPJ2901" s="391"/>
      <c r="UPK2901" s="391"/>
      <c r="UPL2901" s="391"/>
      <c r="UPM2901" s="391"/>
      <c r="UPN2901" s="391"/>
      <c r="UPO2901" s="391"/>
      <c r="UPP2901" s="391"/>
      <c r="UPQ2901" s="391"/>
      <c r="UPR2901" s="391"/>
      <c r="UPS2901" s="391"/>
      <c r="UPT2901" s="391"/>
      <c r="UPU2901" s="391"/>
      <c r="UPV2901" s="391"/>
      <c r="UPW2901" s="391"/>
      <c r="UPX2901" s="391"/>
      <c r="UPY2901" s="391"/>
      <c r="UPZ2901" s="391"/>
      <c r="UQA2901" s="391"/>
      <c r="UQB2901" s="391"/>
      <c r="UQC2901" s="391"/>
      <c r="UQD2901" s="391"/>
      <c r="UQE2901" s="391"/>
      <c r="UQF2901" s="391"/>
      <c r="UQG2901" s="391"/>
      <c r="UQH2901" s="391"/>
      <c r="UQI2901" s="391"/>
      <c r="UQJ2901" s="391"/>
      <c r="UQK2901" s="391"/>
      <c r="UQL2901" s="391"/>
      <c r="UQM2901" s="391"/>
      <c r="UQN2901" s="391"/>
      <c r="UQO2901" s="391"/>
      <c r="UQP2901" s="391"/>
      <c r="UQQ2901" s="391"/>
      <c r="UQR2901" s="391"/>
      <c r="UQS2901" s="391"/>
      <c r="UQT2901" s="391"/>
      <c r="UQU2901" s="391"/>
      <c r="UQV2901" s="391"/>
      <c r="UQW2901" s="391"/>
      <c r="UQX2901" s="391"/>
      <c r="UQY2901" s="391"/>
      <c r="UQZ2901" s="391"/>
      <c r="URA2901" s="391"/>
      <c r="URB2901" s="391"/>
      <c r="URC2901" s="391"/>
      <c r="URD2901" s="391"/>
      <c r="URE2901" s="391"/>
      <c r="URF2901" s="391"/>
      <c r="URG2901" s="391"/>
      <c r="URH2901" s="391"/>
      <c r="URI2901" s="391"/>
      <c r="URJ2901" s="391"/>
      <c r="URK2901" s="391"/>
      <c r="URL2901" s="391"/>
      <c r="URM2901" s="391"/>
      <c r="URN2901" s="391"/>
      <c r="URO2901" s="391"/>
      <c r="URP2901" s="391"/>
      <c r="URQ2901" s="391"/>
      <c r="URR2901" s="391"/>
      <c r="URS2901" s="391"/>
      <c r="URT2901" s="391"/>
      <c r="URU2901" s="391"/>
      <c r="URV2901" s="391"/>
      <c r="URW2901" s="391"/>
      <c r="URX2901" s="391"/>
      <c r="URY2901" s="391"/>
      <c r="URZ2901" s="391"/>
      <c r="USA2901" s="391"/>
      <c r="USB2901" s="391"/>
      <c r="USC2901" s="391"/>
      <c r="USD2901" s="391"/>
      <c r="USE2901" s="391"/>
      <c r="USF2901" s="391"/>
      <c r="USG2901" s="391"/>
      <c r="USH2901" s="391"/>
      <c r="USI2901" s="391"/>
      <c r="USJ2901" s="391"/>
      <c r="USK2901" s="391"/>
      <c r="USL2901" s="391"/>
      <c r="USM2901" s="391"/>
      <c r="USN2901" s="391"/>
      <c r="USO2901" s="391"/>
      <c r="USP2901" s="391"/>
      <c r="USQ2901" s="391"/>
      <c r="USR2901" s="391"/>
      <c r="USS2901" s="391"/>
      <c r="UST2901" s="391"/>
      <c r="USU2901" s="391"/>
      <c r="USV2901" s="391"/>
      <c r="USW2901" s="391"/>
      <c r="USX2901" s="391"/>
      <c r="USY2901" s="391"/>
      <c r="USZ2901" s="391"/>
      <c r="UTA2901" s="391"/>
      <c r="UTB2901" s="391"/>
      <c r="UTC2901" s="391"/>
      <c r="UTD2901" s="391"/>
      <c r="UTE2901" s="391"/>
      <c r="UTF2901" s="391"/>
      <c r="UTG2901" s="391"/>
      <c r="UTH2901" s="391"/>
      <c r="UTI2901" s="391"/>
      <c r="UTJ2901" s="391"/>
      <c r="UTK2901" s="391"/>
      <c r="UTL2901" s="391"/>
      <c r="UTM2901" s="391"/>
      <c r="UTN2901" s="391"/>
      <c r="UTO2901" s="391"/>
      <c r="UTP2901" s="391"/>
      <c r="UTQ2901" s="391"/>
      <c r="UTR2901" s="391"/>
      <c r="UTS2901" s="391"/>
      <c r="UTT2901" s="391"/>
      <c r="UTU2901" s="391"/>
      <c r="UTV2901" s="391"/>
      <c r="UTW2901" s="391"/>
      <c r="UTX2901" s="391"/>
      <c r="UTY2901" s="391"/>
      <c r="UTZ2901" s="391"/>
      <c r="UUA2901" s="391"/>
      <c r="UUB2901" s="391"/>
      <c r="UUC2901" s="391"/>
      <c r="UUD2901" s="391"/>
      <c r="UUE2901" s="391"/>
      <c r="UUF2901" s="391"/>
      <c r="UUG2901" s="391"/>
      <c r="UUH2901" s="391"/>
      <c r="UUI2901" s="391"/>
      <c r="UUJ2901" s="391"/>
      <c r="UUK2901" s="391"/>
      <c r="UUL2901" s="391"/>
      <c r="UUM2901" s="391"/>
      <c r="UUN2901" s="391"/>
      <c r="UUO2901" s="391"/>
      <c r="UUP2901" s="391"/>
      <c r="UUQ2901" s="391"/>
      <c r="UUR2901" s="391"/>
      <c r="UUS2901" s="391"/>
      <c r="UUT2901" s="391"/>
      <c r="UUU2901" s="391"/>
      <c r="UUV2901" s="391"/>
      <c r="UUW2901" s="391"/>
      <c r="UUX2901" s="391"/>
      <c r="UUY2901" s="391"/>
      <c r="UUZ2901" s="391"/>
      <c r="UVA2901" s="391"/>
      <c r="UVB2901" s="391"/>
      <c r="UVC2901" s="391"/>
      <c r="UVD2901" s="391"/>
      <c r="UVE2901" s="391"/>
      <c r="UVF2901" s="391"/>
      <c r="UVG2901" s="391"/>
      <c r="UVH2901" s="391"/>
      <c r="UVI2901" s="391"/>
      <c r="UVJ2901" s="391"/>
      <c r="UVK2901" s="391"/>
      <c r="UVL2901" s="391"/>
      <c r="UVM2901" s="391"/>
      <c r="UVN2901" s="391"/>
      <c r="UVO2901" s="391"/>
      <c r="UVP2901" s="391"/>
      <c r="UVQ2901" s="391"/>
      <c r="UVR2901" s="391"/>
      <c r="UVS2901" s="391"/>
      <c r="UVT2901" s="391"/>
      <c r="UVU2901" s="391"/>
      <c r="UVV2901" s="391"/>
      <c r="UVW2901" s="391"/>
      <c r="UVX2901" s="391"/>
      <c r="UVY2901" s="391"/>
      <c r="UVZ2901" s="391"/>
      <c r="UWA2901" s="391"/>
      <c r="UWB2901" s="391"/>
      <c r="UWC2901" s="391"/>
      <c r="UWD2901" s="391"/>
      <c r="UWE2901" s="391"/>
      <c r="UWF2901" s="391"/>
      <c r="UWG2901" s="391"/>
      <c r="UWH2901" s="391"/>
      <c r="UWI2901" s="391"/>
      <c r="UWJ2901" s="391"/>
      <c r="UWK2901" s="391"/>
      <c r="UWL2901" s="391"/>
      <c r="UWM2901" s="391"/>
      <c r="UWN2901" s="391"/>
      <c r="UWO2901" s="391"/>
      <c r="UWP2901" s="391"/>
      <c r="UWQ2901" s="391"/>
      <c r="UWR2901" s="391"/>
      <c r="UWS2901" s="391"/>
      <c r="UWT2901" s="391"/>
      <c r="UWU2901" s="391"/>
      <c r="UWV2901" s="391"/>
      <c r="UWW2901" s="391"/>
      <c r="UWX2901" s="391"/>
      <c r="UWY2901" s="391"/>
      <c r="UWZ2901" s="391"/>
      <c r="UXA2901" s="391"/>
      <c r="UXB2901" s="391"/>
      <c r="UXC2901" s="391"/>
      <c r="UXD2901" s="391"/>
      <c r="UXE2901" s="391"/>
      <c r="UXF2901" s="391"/>
      <c r="UXG2901" s="391"/>
      <c r="UXH2901" s="391"/>
      <c r="UXI2901" s="391"/>
      <c r="UXJ2901" s="391"/>
      <c r="UXK2901" s="391"/>
      <c r="UXL2901" s="391"/>
      <c r="UXM2901" s="391"/>
      <c r="UXN2901" s="391"/>
      <c r="UXO2901" s="391"/>
      <c r="UXP2901" s="391"/>
      <c r="UXQ2901" s="391"/>
      <c r="UXR2901" s="391"/>
      <c r="UXS2901" s="391"/>
      <c r="UXT2901" s="391"/>
      <c r="UXU2901" s="391"/>
      <c r="UXV2901" s="391"/>
      <c r="UXW2901" s="391"/>
      <c r="UXX2901" s="391"/>
      <c r="UXY2901" s="391"/>
      <c r="UXZ2901" s="391"/>
      <c r="UYA2901" s="391"/>
      <c r="UYB2901" s="391"/>
      <c r="UYC2901" s="391"/>
      <c r="UYD2901" s="391"/>
      <c r="UYE2901" s="391"/>
      <c r="UYF2901" s="391"/>
      <c r="UYG2901" s="391"/>
      <c r="UYH2901" s="391"/>
      <c r="UYI2901" s="391"/>
      <c r="UYJ2901" s="391"/>
      <c r="UYK2901" s="391"/>
      <c r="UYL2901" s="391"/>
      <c r="UYM2901" s="391"/>
      <c r="UYN2901" s="391"/>
      <c r="UYO2901" s="391"/>
      <c r="UYP2901" s="391"/>
      <c r="UYQ2901" s="391"/>
      <c r="UYR2901" s="391"/>
      <c r="UYS2901" s="391"/>
      <c r="UYT2901" s="391"/>
      <c r="UYU2901" s="391"/>
      <c r="UYV2901" s="391"/>
      <c r="UYW2901" s="391"/>
      <c r="UYX2901" s="391"/>
      <c r="UYY2901" s="391"/>
      <c r="UYZ2901" s="391"/>
      <c r="UZA2901" s="391"/>
      <c r="UZB2901" s="391"/>
      <c r="UZC2901" s="391"/>
      <c r="UZD2901" s="391"/>
      <c r="UZE2901" s="391"/>
      <c r="UZF2901" s="391"/>
      <c r="UZG2901" s="391"/>
      <c r="UZH2901" s="391"/>
      <c r="UZI2901" s="391"/>
      <c r="UZJ2901" s="391"/>
      <c r="UZK2901" s="391"/>
      <c r="UZL2901" s="391"/>
      <c r="UZM2901" s="391"/>
      <c r="UZN2901" s="391"/>
      <c r="UZO2901" s="391"/>
      <c r="UZP2901" s="391"/>
      <c r="UZQ2901" s="391"/>
      <c r="UZR2901" s="391"/>
      <c r="UZS2901" s="391"/>
      <c r="UZT2901" s="391"/>
      <c r="UZU2901" s="391"/>
      <c r="UZV2901" s="391"/>
      <c r="UZW2901" s="391"/>
      <c r="UZX2901" s="391"/>
      <c r="UZY2901" s="391"/>
      <c r="UZZ2901" s="391"/>
      <c r="VAA2901" s="391"/>
      <c r="VAB2901" s="391"/>
      <c r="VAC2901" s="391"/>
      <c r="VAD2901" s="391"/>
      <c r="VAE2901" s="391"/>
      <c r="VAF2901" s="391"/>
      <c r="VAG2901" s="391"/>
      <c r="VAH2901" s="391"/>
      <c r="VAI2901" s="391"/>
      <c r="VAJ2901" s="391"/>
      <c r="VAK2901" s="391"/>
      <c r="VAL2901" s="391"/>
      <c r="VAM2901" s="391"/>
      <c r="VAN2901" s="391"/>
      <c r="VAO2901" s="391"/>
      <c r="VAP2901" s="391"/>
      <c r="VAQ2901" s="391"/>
      <c r="VAR2901" s="391"/>
      <c r="VAS2901" s="391"/>
      <c r="VAT2901" s="391"/>
      <c r="VAU2901" s="391"/>
      <c r="VAV2901" s="391"/>
      <c r="VAW2901" s="391"/>
      <c r="VAX2901" s="391"/>
      <c r="VAY2901" s="391"/>
      <c r="VAZ2901" s="391"/>
      <c r="VBA2901" s="391"/>
      <c r="VBB2901" s="391"/>
      <c r="VBC2901" s="391"/>
      <c r="VBD2901" s="391"/>
      <c r="VBE2901" s="391"/>
      <c r="VBF2901" s="391"/>
      <c r="VBG2901" s="391"/>
      <c r="VBH2901" s="391"/>
      <c r="VBI2901" s="391"/>
      <c r="VBJ2901" s="391"/>
      <c r="VBK2901" s="391"/>
      <c r="VBL2901" s="391"/>
      <c r="VBM2901" s="391"/>
      <c r="VBN2901" s="391"/>
      <c r="VBO2901" s="391"/>
      <c r="VBP2901" s="391"/>
      <c r="VBQ2901" s="391"/>
      <c r="VBR2901" s="391"/>
      <c r="VBS2901" s="391"/>
      <c r="VBT2901" s="391"/>
      <c r="VBU2901" s="391"/>
      <c r="VBV2901" s="391"/>
      <c r="VBW2901" s="391"/>
      <c r="VBX2901" s="391"/>
      <c r="VBY2901" s="391"/>
      <c r="VBZ2901" s="391"/>
      <c r="VCA2901" s="391"/>
      <c r="VCB2901" s="391"/>
      <c r="VCC2901" s="391"/>
      <c r="VCD2901" s="391"/>
      <c r="VCE2901" s="391"/>
      <c r="VCF2901" s="391"/>
      <c r="VCG2901" s="391"/>
      <c r="VCH2901" s="391"/>
      <c r="VCI2901" s="391"/>
      <c r="VCJ2901" s="391"/>
      <c r="VCK2901" s="391"/>
      <c r="VCL2901" s="391"/>
      <c r="VCM2901" s="391"/>
      <c r="VCN2901" s="391"/>
      <c r="VCO2901" s="391"/>
      <c r="VCP2901" s="391"/>
      <c r="VCQ2901" s="391"/>
      <c r="VCR2901" s="391"/>
      <c r="VCS2901" s="391"/>
      <c r="VCT2901" s="391"/>
      <c r="VCU2901" s="391"/>
      <c r="VCV2901" s="391"/>
      <c r="VCW2901" s="391"/>
      <c r="VCX2901" s="391"/>
      <c r="VCY2901" s="391"/>
      <c r="VCZ2901" s="391"/>
      <c r="VDA2901" s="391"/>
      <c r="VDB2901" s="391"/>
      <c r="VDC2901" s="391"/>
      <c r="VDD2901" s="391"/>
      <c r="VDE2901" s="391"/>
      <c r="VDF2901" s="391"/>
      <c r="VDG2901" s="391"/>
      <c r="VDH2901" s="391"/>
      <c r="VDI2901" s="391"/>
      <c r="VDJ2901" s="391"/>
      <c r="VDK2901" s="391"/>
      <c r="VDL2901" s="391"/>
      <c r="VDM2901" s="391"/>
      <c r="VDN2901" s="391"/>
      <c r="VDO2901" s="391"/>
      <c r="VDP2901" s="391"/>
      <c r="VDQ2901" s="391"/>
      <c r="VDR2901" s="391"/>
      <c r="VDS2901" s="391"/>
      <c r="VDT2901" s="391"/>
      <c r="VDU2901" s="391"/>
      <c r="VDV2901" s="391"/>
      <c r="VDW2901" s="391"/>
      <c r="VDX2901" s="391"/>
      <c r="VDY2901" s="391"/>
      <c r="VDZ2901" s="391"/>
      <c r="VEA2901" s="391"/>
      <c r="VEB2901" s="391"/>
      <c r="VEC2901" s="391"/>
      <c r="VED2901" s="391"/>
      <c r="VEE2901" s="391"/>
      <c r="VEF2901" s="391"/>
      <c r="VEG2901" s="391"/>
      <c r="VEH2901" s="391"/>
      <c r="VEI2901" s="391"/>
      <c r="VEJ2901" s="391"/>
      <c r="VEK2901" s="391"/>
      <c r="VEL2901" s="391"/>
      <c r="VEM2901" s="391"/>
      <c r="VEN2901" s="391"/>
      <c r="VEO2901" s="391"/>
      <c r="VEP2901" s="391"/>
      <c r="VEQ2901" s="391"/>
      <c r="VER2901" s="391"/>
      <c r="VES2901" s="391"/>
      <c r="VET2901" s="391"/>
      <c r="VEU2901" s="391"/>
      <c r="VEV2901" s="391"/>
      <c r="VEW2901" s="391"/>
      <c r="VEX2901" s="391"/>
      <c r="VEY2901" s="391"/>
      <c r="VEZ2901" s="391"/>
      <c r="VFA2901" s="391"/>
      <c r="VFB2901" s="391"/>
      <c r="VFC2901" s="391"/>
      <c r="VFD2901" s="391"/>
      <c r="VFE2901" s="391"/>
      <c r="VFF2901" s="391"/>
      <c r="VFG2901" s="391"/>
      <c r="VFH2901" s="391"/>
      <c r="VFI2901" s="391"/>
      <c r="VFJ2901" s="391"/>
      <c r="VFK2901" s="391"/>
      <c r="VFL2901" s="391"/>
      <c r="VFM2901" s="391"/>
      <c r="VFN2901" s="391"/>
      <c r="VFO2901" s="391"/>
      <c r="VFP2901" s="391"/>
      <c r="VFQ2901" s="391"/>
      <c r="VFR2901" s="391"/>
      <c r="VFS2901" s="391"/>
      <c r="VFT2901" s="391"/>
      <c r="VFU2901" s="391"/>
      <c r="VFV2901" s="391"/>
      <c r="VFW2901" s="391"/>
      <c r="VFX2901" s="391"/>
      <c r="VFY2901" s="391"/>
      <c r="VFZ2901" s="391"/>
      <c r="VGA2901" s="391"/>
      <c r="VGB2901" s="391"/>
      <c r="VGC2901" s="391"/>
      <c r="VGD2901" s="391"/>
      <c r="VGE2901" s="391"/>
      <c r="VGF2901" s="391"/>
      <c r="VGG2901" s="391"/>
      <c r="VGH2901" s="391"/>
      <c r="VGI2901" s="391"/>
      <c r="VGJ2901" s="391"/>
      <c r="VGK2901" s="391"/>
      <c r="VGL2901" s="391"/>
      <c r="VGM2901" s="391"/>
      <c r="VGN2901" s="391"/>
      <c r="VGO2901" s="391"/>
      <c r="VGP2901" s="391"/>
      <c r="VGQ2901" s="391"/>
      <c r="VGR2901" s="391"/>
      <c r="VGS2901" s="391"/>
      <c r="VGT2901" s="391"/>
      <c r="VGU2901" s="391"/>
      <c r="VGV2901" s="391"/>
      <c r="VGW2901" s="391"/>
      <c r="VGX2901" s="391"/>
      <c r="VGY2901" s="391"/>
      <c r="VGZ2901" s="391"/>
      <c r="VHA2901" s="391"/>
      <c r="VHB2901" s="391"/>
      <c r="VHC2901" s="391"/>
      <c r="VHD2901" s="391"/>
      <c r="VHE2901" s="391"/>
      <c r="VHF2901" s="391"/>
      <c r="VHG2901" s="391"/>
      <c r="VHH2901" s="391"/>
      <c r="VHI2901" s="391"/>
      <c r="VHJ2901" s="391"/>
      <c r="VHK2901" s="391"/>
      <c r="VHL2901" s="391"/>
      <c r="VHM2901" s="391"/>
      <c r="VHN2901" s="391"/>
      <c r="VHO2901" s="391"/>
      <c r="VHP2901" s="391"/>
      <c r="VHQ2901" s="391"/>
      <c r="VHR2901" s="391"/>
      <c r="VHS2901" s="391"/>
      <c r="VHT2901" s="391"/>
      <c r="VHU2901" s="391"/>
      <c r="VHV2901" s="391"/>
      <c r="VHW2901" s="391"/>
      <c r="VHX2901" s="391"/>
      <c r="VHY2901" s="391"/>
      <c r="VHZ2901" s="391"/>
      <c r="VIA2901" s="391"/>
      <c r="VIB2901" s="391"/>
      <c r="VIC2901" s="391"/>
      <c r="VID2901" s="391"/>
      <c r="VIE2901" s="391"/>
      <c r="VIF2901" s="391"/>
      <c r="VIG2901" s="391"/>
      <c r="VIH2901" s="391"/>
      <c r="VII2901" s="391"/>
      <c r="VIJ2901" s="391"/>
      <c r="VIK2901" s="391"/>
      <c r="VIL2901" s="391"/>
      <c r="VIM2901" s="391"/>
      <c r="VIN2901" s="391"/>
      <c r="VIO2901" s="391"/>
      <c r="VIP2901" s="391"/>
      <c r="VIQ2901" s="391"/>
      <c r="VIR2901" s="391"/>
      <c r="VIS2901" s="391"/>
      <c r="VIT2901" s="391"/>
      <c r="VIU2901" s="391"/>
      <c r="VIV2901" s="391"/>
      <c r="VIW2901" s="391"/>
      <c r="VIX2901" s="391"/>
      <c r="VIY2901" s="391"/>
      <c r="VIZ2901" s="391"/>
      <c r="VJA2901" s="391"/>
      <c r="VJB2901" s="391"/>
      <c r="VJC2901" s="391"/>
      <c r="VJD2901" s="391"/>
      <c r="VJE2901" s="391"/>
      <c r="VJF2901" s="391"/>
      <c r="VJG2901" s="391"/>
      <c r="VJH2901" s="391"/>
      <c r="VJI2901" s="391"/>
      <c r="VJJ2901" s="391"/>
      <c r="VJK2901" s="391"/>
      <c r="VJL2901" s="391"/>
      <c r="VJM2901" s="391"/>
      <c r="VJN2901" s="391"/>
      <c r="VJO2901" s="391"/>
      <c r="VJP2901" s="391"/>
      <c r="VJQ2901" s="391"/>
      <c r="VJR2901" s="391"/>
      <c r="VJS2901" s="391"/>
      <c r="VJT2901" s="391"/>
      <c r="VJU2901" s="391"/>
      <c r="VJV2901" s="391"/>
      <c r="VJW2901" s="391"/>
      <c r="VJX2901" s="391"/>
      <c r="VJY2901" s="391"/>
      <c r="VJZ2901" s="391"/>
      <c r="VKA2901" s="391"/>
      <c r="VKB2901" s="391"/>
      <c r="VKC2901" s="391"/>
      <c r="VKD2901" s="391"/>
      <c r="VKE2901" s="391"/>
      <c r="VKF2901" s="391"/>
      <c r="VKG2901" s="391"/>
      <c r="VKH2901" s="391"/>
      <c r="VKI2901" s="391"/>
      <c r="VKJ2901" s="391"/>
      <c r="VKK2901" s="391"/>
      <c r="VKL2901" s="391"/>
      <c r="VKM2901" s="391"/>
      <c r="VKN2901" s="391"/>
      <c r="VKO2901" s="391"/>
      <c r="VKP2901" s="391"/>
      <c r="VKQ2901" s="391"/>
      <c r="VKR2901" s="391"/>
      <c r="VKS2901" s="391"/>
      <c r="VKT2901" s="391"/>
      <c r="VKU2901" s="391"/>
      <c r="VKV2901" s="391"/>
      <c r="VKW2901" s="391"/>
      <c r="VKX2901" s="391"/>
      <c r="VKY2901" s="391"/>
      <c r="VKZ2901" s="391"/>
      <c r="VLA2901" s="391"/>
      <c r="VLB2901" s="391"/>
      <c r="VLC2901" s="391"/>
      <c r="VLD2901" s="391"/>
      <c r="VLE2901" s="391"/>
      <c r="VLF2901" s="391"/>
      <c r="VLG2901" s="391"/>
      <c r="VLH2901" s="391"/>
      <c r="VLI2901" s="391"/>
      <c r="VLJ2901" s="391"/>
      <c r="VLK2901" s="391"/>
      <c r="VLL2901" s="391"/>
      <c r="VLM2901" s="391"/>
      <c r="VLN2901" s="391"/>
      <c r="VLO2901" s="391"/>
      <c r="VLP2901" s="391"/>
      <c r="VLQ2901" s="391"/>
      <c r="VLR2901" s="391"/>
      <c r="VLS2901" s="391"/>
      <c r="VLT2901" s="391"/>
      <c r="VLU2901" s="391"/>
      <c r="VLV2901" s="391"/>
      <c r="VLW2901" s="391"/>
      <c r="VLX2901" s="391"/>
      <c r="VLY2901" s="391"/>
      <c r="VLZ2901" s="391"/>
      <c r="VMA2901" s="391"/>
      <c r="VMB2901" s="391"/>
      <c r="VMC2901" s="391"/>
      <c r="VMD2901" s="391"/>
      <c r="VME2901" s="391"/>
      <c r="VMF2901" s="391"/>
      <c r="VMG2901" s="391"/>
      <c r="VMH2901" s="391"/>
      <c r="VMI2901" s="391"/>
      <c r="VMJ2901" s="391"/>
      <c r="VMK2901" s="391"/>
      <c r="VML2901" s="391"/>
      <c r="VMM2901" s="391"/>
      <c r="VMN2901" s="391"/>
      <c r="VMO2901" s="391"/>
      <c r="VMP2901" s="391"/>
      <c r="VMQ2901" s="391"/>
      <c r="VMR2901" s="391"/>
      <c r="VMS2901" s="391"/>
      <c r="VMT2901" s="391"/>
      <c r="VMU2901" s="391"/>
      <c r="VMV2901" s="391"/>
      <c r="VMW2901" s="391"/>
      <c r="VMX2901" s="391"/>
      <c r="VMY2901" s="391"/>
      <c r="VMZ2901" s="391"/>
      <c r="VNA2901" s="391"/>
      <c r="VNB2901" s="391"/>
      <c r="VNC2901" s="391"/>
      <c r="VND2901" s="391"/>
      <c r="VNE2901" s="391"/>
      <c r="VNF2901" s="391"/>
      <c r="VNG2901" s="391"/>
      <c r="VNH2901" s="391"/>
      <c r="VNI2901" s="391"/>
      <c r="VNJ2901" s="391"/>
      <c r="VNK2901" s="391"/>
      <c r="VNL2901" s="391"/>
      <c r="VNM2901" s="391"/>
      <c r="VNN2901" s="391"/>
      <c r="VNO2901" s="391"/>
      <c r="VNP2901" s="391"/>
      <c r="VNQ2901" s="391"/>
      <c r="VNR2901" s="391"/>
      <c r="VNS2901" s="391"/>
      <c r="VNT2901" s="391"/>
      <c r="VNU2901" s="391"/>
      <c r="VNV2901" s="391"/>
      <c r="VNW2901" s="391"/>
      <c r="VNX2901" s="391"/>
      <c r="VNY2901" s="391"/>
      <c r="VNZ2901" s="391"/>
      <c r="VOA2901" s="391"/>
      <c r="VOB2901" s="391"/>
      <c r="VOC2901" s="391"/>
      <c r="VOD2901" s="391"/>
      <c r="VOE2901" s="391"/>
      <c r="VOF2901" s="391"/>
      <c r="VOG2901" s="391"/>
      <c r="VOH2901" s="391"/>
      <c r="VOI2901" s="391"/>
      <c r="VOJ2901" s="391"/>
      <c r="VOK2901" s="391"/>
      <c r="VOL2901" s="391"/>
      <c r="VOM2901" s="391"/>
      <c r="VON2901" s="391"/>
      <c r="VOO2901" s="391"/>
      <c r="VOP2901" s="391"/>
      <c r="VOQ2901" s="391"/>
      <c r="VOR2901" s="391"/>
      <c r="VOS2901" s="391"/>
      <c r="VOT2901" s="391"/>
      <c r="VOU2901" s="391"/>
      <c r="VOV2901" s="391"/>
      <c r="VOW2901" s="391"/>
      <c r="VOX2901" s="391"/>
      <c r="VOY2901" s="391"/>
      <c r="VOZ2901" s="391"/>
      <c r="VPA2901" s="391"/>
      <c r="VPB2901" s="391"/>
      <c r="VPC2901" s="391"/>
      <c r="VPD2901" s="391"/>
      <c r="VPE2901" s="391"/>
      <c r="VPF2901" s="391"/>
      <c r="VPG2901" s="391"/>
      <c r="VPH2901" s="391"/>
      <c r="VPI2901" s="391"/>
      <c r="VPJ2901" s="391"/>
      <c r="VPK2901" s="391"/>
      <c r="VPL2901" s="391"/>
      <c r="VPM2901" s="391"/>
      <c r="VPN2901" s="391"/>
      <c r="VPO2901" s="391"/>
      <c r="VPP2901" s="391"/>
      <c r="VPQ2901" s="391"/>
      <c r="VPR2901" s="391"/>
      <c r="VPS2901" s="391"/>
      <c r="VPT2901" s="391"/>
      <c r="VPU2901" s="391"/>
      <c r="VPV2901" s="391"/>
      <c r="VPW2901" s="391"/>
      <c r="VPX2901" s="391"/>
      <c r="VPY2901" s="391"/>
      <c r="VPZ2901" s="391"/>
      <c r="VQA2901" s="391"/>
      <c r="VQB2901" s="391"/>
      <c r="VQC2901" s="391"/>
      <c r="VQD2901" s="391"/>
      <c r="VQE2901" s="391"/>
      <c r="VQF2901" s="391"/>
      <c r="VQG2901" s="391"/>
      <c r="VQH2901" s="391"/>
      <c r="VQI2901" s="391"/>
      <c r="VQJ2901" s="391"/>
      <c r="VQK2901" s="391"/>
      <c r="VQL2901" s="391"/>
      <c r="VQM2901" s="391"/>
      <c r="VQN2901" s="391"/>
      <c r="VQO2901" s="391"/>
      <c r="VQP2901" s="391"/>
      <c r="VQQ2901" s="391"/>
      <c r="VQR2901" s="391"/>
      <c r="VQS2901" s="391"/>
      <c r="VQT2901" s="391"/>
      <c r="VQU2901" s="391"/>
      <c r="VQV2901" s="391"/>
      <c r="VQW2901" s="391"/>
      <c r="VQX2901" s="391"/>
      <c r="VQY2901" s="391"/>
      <c r="VQZ2901" s="391"/>
      <c r="VRA2901" s="391"/>
      <c r="VRB2901" s="391"/>
      <c r="VRC2901" s="391"/>
      <c r="VRD2901" s="391"/>
      <c r="VRE2901" s="391"/>
      <c r="VRF2901" s="391"/>
      <c r="VRG2901" s="391"/>
      <c r="VRH2901" s="391"/>
      <c r="VRI2901" s="391"/>
      <c r="VRJ2901" s="391"/>
      <c r="VRK2901" s="391"/>
      <c r="VRL2901" s="391"/>
      <c r="VRM2901" s="391"/>
      <c r="VRN2901" s="391"/>
      <c r="VRO2901" s="391"/>
      <c r="VRP2901" s="391"/>
      <c r="VRQ2901" s="391"/>
      <c r="VRR2901" s="391"/>
      <c r="VRS2901" s="391"/>
      <c r="VRT2901" s="391"/>
      <c r="VRU2901" s="391"/>
      <c r="VRV2901" s="391"/>
      <c r="VRW2901" s="391"/>
      <c r="VRX2901" s="391"/>
      <c r="VRY2901" s="391"/>
      <c r="VRZ2901" s="391"/>
      <c r="VSA2901" s="391"/>
      <c r="VSB2901" s="391"/>
      <c r="VSC2901" s="391"/>
      <c r="VSD2901" s="391"/>
      <c r="VSE2901" s="391"/>
      <c r="VSF2901" s="391"/>
      <c r="VSG2901" s="391"/>
      <c r="VSH2901" s="391"/>
      <c r="VSI2901" s="391"/>
      <c r="VSJ2901" s="391"/>
      <c r="VSK2901" s="391"/>
      <c r="VSL2901" s="391"/>
      <c r="VSM2901" s="391"/>
      <c r="VSN2901" s="391"/>
      <c r="VSO2901" s="391"/>
      <c r="VSP2901" s="391"/>
      <c r="VSQ2901" s="391"/>
      <c r="VSR2901" s="391"/>
      <c r="VSS2901" s="391"/>
      <c r="VST2901" s="391"/>
      <c r="VSU2901" s="391"/>
      <c r="VSV2901" s="391"/>
      <c r="VSW2901" s="391"/>
      <c r="VSX2901" s="391"/>
      <c r="VSY2901" s="391"/>
      <c r="VSZ2901" s="391"/>
      <c r="VTA2901" s="391"/>
      <c r="VTB2901" s="391"/>
      <c r="VTC2901" s="391"/>
      <c r="VTD2901" s="391"/>
      <c r="VTE2901" s="391"/>
      <c r="VTF2901" s="391"/>
      <c r="VTG2901" s="391"/>
      <c r="VTH2901" s="391"/>
      <c r="VTI2901" s="391"/>
      <c r="VTJ2901" s="391"/>
      <c r="VTK2901" s="391"/>
      <c r="VTL2901" s="391"/>
      <c r="VTM2901" s="391"/>
      <c r="VTN2901" s="391"/>
      <c r="VTO2901" s="391"/>
      <c r="VTP2901" s="391"/>
      <c r="VTQ2901" s="391"/>
      <c r="VTR2901" s="391"/>
      <c r="VTS2901" s="391"/>
      <c r="VTT2901" s="391"/>
      <c r="VTU2901" s="391"/>
      <c r="VTV2901" s="391"/>
      <c r="VTW2901" s="391"/>
      <c r="VTX2901" s="391"/>
      <c r="VTY2901" s="391"/>
      <c r="VTZ2901" s="391"/>
      <c r="VUA2901" s="391"/>
      <c r="VUB2901" s="391"/>
      <c r="VUC2901" s="391"/>
      <c r="VUD2901" s="391"/>
      <c r="VUE2901" s="391"/>
      <c r="VUF2901" s="391"/>
      <c r="VUG2901" s="391"/>
      <c r="VUH2901" s="391"/>
      <c r="VUI2901" s="391"/>
      <c r="VUJ2901" s="391"/>
      <c r="VUK2901" s="391"/>
      <c r="VUL2901" s="391"/>
      <c r="VUM2901" s="391"/>
      <c r="VUN2901" s="391"/>
      <c r="VUO2901" s="391"/>
      <c r="VUP2901" s="391"/>
      <c r="VUQ2901" s="391"/>
      <c r="VUR2901" s="391"/>
      <c r="VUS2901" s="391"/>
      <c r="VUT2901" s="391"/>
      <c r="VUU2901" s="391"/>
      <c r="VUV2901" s="391"/>
      <c r="VUW2901" s="391"/>
      <c r="VUX2901" s="391"/>
      <c r="VUY2901" s="391"/>
      <c r="VUZ2901" s="391"/>
      <c r="VVA2901" s="391"/>
      <c r="VVB2901" s="391"/>
      <c r="VVC2901" s="391"/>
      <c r="VVD2901" s="391"/>
      <c r="VVE2901" s="391"/>
      <c r="VVF2901" s="391"/>
      <c r="VVG2901" s="391"/>
      <c r="VVH2901" s="391"/>
      <c r="VVI2901" s="391"/>
      <c r="VVJ2901" s="391"/>
      <c r="VVK2901" s="391"/>
      <c r="VVL2901" s="391"/>
      <c r="VVM2901" s="391"/>
      <c r="VVN2901" s="391"/>
      <c r="VVO2901" s="391"/>
      <c r="VVP2901" s="391"/>
      <c r="VVQ2901" s="391"/>
      <c r="VVR2901" s="391"/>
      <c r="VVS2901" s="391"/>
      <c r="VVT2901" s="391"/>
      <c r="VVU2901" s="391"/>
      <c r="VVV2901" s="391"/>
      <c r="VVW2901" s="391"/>
      <c r="VVX2901" s="391"/>
      <c r="VVY2901" s="391"/>
      <c r="VVZ2901" s="391"/>
      <c r="VWA2901" s="391"/>
      <c r="VWB2901" s="391"/>
      <c r="VWC2901" s="391"/>
      <c r="VWD2901" s="391"/>
      <c r="VWE2901" s="391"/>
      <c r="VWF2901" s="391"/>
      <c r="VWG2901" s="391"/>
      <c r="VWH2901" s="391"/>
      <c r="VWI2901" s="391"/>
      <c r="VWJ2901" s="391"/>
      <c r="VWK2901" s="391"/>
      <c r="VWL2901" s="391"/>
      <c r="VWM2901" s="391"/>
      <c r="VWN2901" s="391"/>
      <c r="VWO2901" s="391"/>
      <c r="VWP2901" s="391"/>
      <c r="VWQ2901" s="391"/>
      <c r="VWR2901" s="391"/>
      <c r="VWS2901" s="391"/>
      <c r="VWT2901" s="391"/>
      <c r="VWU2901" s="391"/>
      <c r="VWV2901" s="391"/>
      <c r="VWW2901" s="391"/>
      <c r="VWX2901" s="391"/>
      <c r="VWY2901" s="391"/>
      <c r="VWZ2901" s="391"/>
      <c r="VXA2901" s="391"/>
      <c r="VXB2901" s="391"/>
      <c r="VXC2901" s="391"/>
      <c r="VXD2901" s="391"/>
      <c r="VXE2901" s="391"/>
      <c r="VXF2901" s="391"/>
      <c r="VXG2901" s="391"/>
      <c r="VXH2901" s="391"/>
      <c r="VXI2901" s="391"/>
      <c r="VXJ2901" s="391"/>
      <c r="VXK2901" s="391"/>
      <c r="VXL2901" s="391"/>
      <c r="VXM2901" s="391"/>
      <c r="VXN2901" s="391"/>
      <c r="VXO2901" s="391"/>
      <c r="VXP2901" s="391"/>
      <c r="VXQ2901" s="391"/>
      <c r="VXR2901" s="391"/>
      <c r="VXS2901" s="391"/>
      <c r="VXT2901" s="391"/>
      <c r="VXU2901" s="391"/>
      <c r="VXV2901" s="391"/>
      <c r="VXW2901" s="391"/>
      <c r="VXX2901" s="391"/>
      <c r="VXY2901" s="391"/>
      <c r="VXZ2901" s="391"/>
      <c r="VYA2901" s="391"/>
      <c r="VYB2901" s="391"/>
      <c r="VYC2901" s="391"/>
      <c r="VYD2901" s="391"/>
      <c r="VYE2901" s="391"/>
      <c r="VYF2901" s="391"/>
      <c r="VYG2901" s="391"/>
      <c r="VYH2901" s="391"/>
      <c r="VYI2901" s="391"/>
      <c r="VYJ2901" s="391"/>
      <c r="VYK2901" s="391"/>
      <c r="VYL2901" s="391"/>
      <c r="VYM2901" s="391"/>
      <c r="VYN2901" s="391"/>
      <c r="VYO2901" s="391"/>
      <c r="VYP2901" s="391"/>
      <c r="VYQ2901" s="391"/>
      <c r="VYR2901" s="391"/>
      <c r="VYS2901" s="391"/>
      <c r="VYT2901" s="391"/>
      <c r="VYU2901" s="391"/>
      <c r="VYV2901" s="391"/>
      <c r="VYW2901" s="391"/>
      <c r="VYX2901" s="391"/>
      <c r="VYY2901" s="391"/>
      <c r="VYZ2901" s="391"/>
      <c r="VZA2901" s="391"/>
      <c r="VZB2901" s="391"/>
      <c r="VZC2901" s="391"/>
      <c r="VZD2901" s="391"/>
      <c r="VZE2901" s="391"/>
      <c r="VZF2901" s="391"/>
      <c r="VZG2901" s="391"/>
      <c r="VZH2901" s="391"/>
      <c r="VZI2901" s="391"/>
      <c r="VZJ2901" s="391"/>
      <c r="VZK2901" s="391"/>
      <c r="VZL2901" s="391"/>
      <c r="VZM2901" s="391"/>
      <c r="VZN2901" s="391"/>
      <c r="VZO2901" s="391"/>
      <c r="VZP2901" s="391"/>
      <c r="VZQ2901" s="391"/>
      <c r="VZR2901" s="391"/>
      <c r="VZS2901" s="391"/>
      <c r="VZT2901" s="391"/>
      <c r="VZU2901" s="391"/>
      <c r="VZV2901" s="391"/>
      <c r="VZW2901" s="391"/>
      <c r="VZX2901" s="391"/>
      <c r="VZY2901" s="391"/>
      <c r="VZZ2901" s="391"/>
      <c r="WAA2901" s="391"/>
      <c r="WAB2901" s="391"/>
      <c r="WAC2901" s="391"/>
      <c r="WAD2901" s="391"/>
      <c r="WAE2901" s="391"/>
      <c r="WAF2901" s="391"/>
      <c r="WAG2901" s="391"/>
      <c r="WAH2901" s="391"/>
      <c r="WAI2901" s="391"/>
      <c r="WAJ2901" s="391"/>
      <c r="WAK2901" s="391"/>
      <c r="WAL2901" s="391"/>
      <c r="WAM2901" s="391"/>
      <c r="WAN2901" s="391"/>
      <c r="WAO2901" s="391"/>
      <c r="WAP2901" s="391"/>
      <c r="WAQ2901" s="391"/>
      <c r="WAR2901" s="391"/>
      <c r="WAS2901" s="391"/>
      <c r="WAT2901" s="391"/>
      <c r="WAU2901" s="391"/>
      <c r="WAV2901" s="391"/>
      <c r="WAW2901" s="391"/>
      <c r="WAX2901" s="391"/>
      <c r="WAY2901" s="391"/>
      <c r="WAZ2901" s="391"/>
      <c r="WBA2901" s="391"/>
      <c r="WBB2901" s="391"/>
      <c r="WBC2901" s="391"/>
      <c r="WBD2901" s="391"/>
      <c r="WBE2901" s="391"/>
      <c r="WBF2901" s="391"/>
      <c r="WBG2901" s="391"/>
      <c r="WBH2901" s="391"/>
      <c r="WBI2901" s="391"/>
      <c r="WBJ2901" s="391"/>
      <c r="WBK2901" s="391"/>
      <c r="WBL2901" s="391"/>
      <c r="WBM2901" s="391"/>
      <c r="WBN2901" s="391"/>
      <c r="WBO2901" s="391"/>
      <c r="WBP2901" s="391"/>
      <c r="WBQ2901" s="391"/>
      <c r="WBR2901" s="391"/>
      <c r="WBS2901" s="391"/>
      <c r="WBT2901" s="391"/>
      <c r="WBU2901" s="391"/>
      <c r="WBV2901" s="391"/>
      <c r="WBW2901" s="391"/>
      <c r="WBX2901" s="391"/>
      <c r="WBY2901" s="391"/>
      <c r="WBZ2901" s="391"/>
      <c r="WCA2901" s="391"/>
      <c r="WCB2901" s="391"/>
      <c r="WCC2901" s="391"/>
      <c r="WCD2901" s="391"/>
      <c r="WCE2901" s="391"/>
      <c r="WCF2901" s="391"/>
      <c r="WCG2901" s="391"/>
      <c r="WCH2901" s="391"/>
      <c r="WCI2901" s="391"/>
      <c r="WCJ2901" s="391"/>
      <c r="WCK2901" s="391"/>
      <c r="WCL2901" s="391"/>
      <c r="WCM2901" s="391"/>
      <c r="WCN2901" s="391"/>
      <c r="WCO2901" s="391"/>
      <c r="WCP2901" s="391"/>
      <c r="WCQ2901" s="391"/>
      <c r="WCR2901" s="391"/>
      <c r="WCS2901" s="391"/>
      <c r="WCT2901" s="391"/>
      <c r="WCU2901" s="391"/>
      <c r="WCV2901" s="391"/>
      <c r="WCW2901" s="391"/>
      <c r="WCX2901" s="391"/>
      <c r="WCY2901" s="391"/>
      <c r="WCZ2901" s="391"/>
      <c r="WDA2901" s="391"/>
      <c r="WDB2901" s="391"/>
      <c r="WDC2901" s="391"/>
      <c r="WDD2901" s="391"/>
      <c r="WDE2901" s="391"/>
      <c r="WDF2901" s="391"/>
      <c r="WDG2901" s="391"/>
      <c r="WDH2901" s="391"/>
      <c r="WDI2901" s="391"/>
      <c r="WDJ2901" s="391"/>
      <c r="WDK2901" s="391"/>
      <c r="WDL2901" s="391"/>
      <c r="WDM2901" s="391"/>
      <c r="WDN2901" s="391"/>
      <c r="WDO2901" s="391"/>
      <c r="WDP2901" s="391"/>
      <c r="WDQ2901" s="391"/>
      <c r="WDR2901" s="391"/>
      <c r="WDS2901" s="391"/>
      <c r="WDT2901" s="391"/>
      <c r="WDU2901" s="391"/>
      <c r="WDV2901" s="391"/>
      <c r="WDW2901" s="391"/>
      <c r="WDX2901" s="391"/>
      <c r="WDY2901" s="391"/>
      <c r="WDZ2901" s="391"/>
      <c r="WEA2901" s="391"/>
      <c r="WEB2901" s="391"/>
      <c r="WEC2901" s="391"/>
      <c r="WED2901" s="391"/>
      <c r="WEE2901" s="391"/>
      <c r="WEF2901" s="391"/>
      <c r="WEG2901" s="391"/>
      <c r="WEH2901" s="391"/>
      <c r="WEI2901" s="391"/>
      <c r="WEJ2901" s="391"/>
      <c r="WEK2901" s="391"/>
      <c r="WEL2901" s="391"/>
      <c r="WEM2901" s="391"/>
      <c r="WEN2901" s="391"/>
      <c r="WEO2901" s="391"/>
      <c r="WEP2901" s="391"/>
      <c r="WEQ2901" s="391"/>
      <c r="WER2901" s="391"/>
      <c r="WES2901" s="391"/>
      <c r="WET2901" s="391"/>
      <c r="WEU2901" s="391"/>
      <c r="WEV2901" s="391"/>
      <c r="WEW2901" s="391"/>
      <c r="WEX2901" s="391"/>
      <c r="WEY2901" s="391"/>
      <c r="WEZ2901" s="391"/>
      <c r="WFA2901" s="391"/>
      <c r="WFB2901" s="391"/>
      <c r="WFC2901" s="391"/>
      <c r="WFD2901" s="391"/>
      <c r="WFE2901" s="391"/>
      <c r="WFF2901" s="391"/>
      <c r="WFG2901" s="391"/>
      <c r="WFH2901" s="391"/>
      <c r="WFI2901" s="391"/>
      <c r="WFJ2901" s="391"/>
      <c r="WFK2901" s="391"/>
      <c r="WFL2901" s="391"/>
      <c r="WFM2901" s="391"/>
      <c r="WFN2901" s="391"/>
      <c r="WFO2901" s="391"/>
      <c r="WFP2901" s="391"/>
      <c r="WFQ2901" s="391"/>
      <c r="WFR2901" s="391"/>
      <c r="WFS2901" s="391"/>
      <c r="WFT2901" s="391"/>
      <c r="WFU2901" s="391"/>
      <c r="WFV2901" s="391"/>
      <c r="WFW2901" s="391"/>
      <c r="WFX2901" s="391"/>
      <c r="WFY2901" s="391"/>
      <c r="WFZ2901" s="391"/>
      <c r="WGA2901" s="391"/>
      <c r="WGB2901" s="391"/>
      <c r="WGC2901" s="391"/>
      <c r="WGD2901" s="391"/>
      <c r="WGE2901" s="391"/>
      <c r="WGF2901" s="391"/>
      <c r="WGG2901" s="391"/>
      <c r="WGH2901" s="391"/>
      <c r="WGI2901" s="391"/>
      <c r="WGJ2901" s="391"/>
      <c r="WGK2901" s="391"/>
      <c r="WGL2901" s="391"/>
      <c r="WGM2901" s="391"/>
      <c r="WGN2901" s="391"/>
      <c r="WGO2901" s="391"/>
      <c r="WGP2901" s="391"/>
      <c r="WGQ2901" s="391"/>
      <c r="WGR2901" s="391"/>
      <c r="WGS2901" s="391"/>
      <c r="WGT2901" s="391"/>
      <c r="WGU2901" s="391"/>
      <c r="WGV2901" s="391"/>
      <c r="WGW2901" s="391"/>
      <c r="WGX2901" s="391"/>
      <c r="WGY2901" s="391"/>
      <c r="WGZ2901" s="391"/>
      <c r="WHA2901" s="391"/>
      <c r="WHB2901" s="391"/>
      <c r="WHC2901" s="391"/>
      <c r="WHD2901" s="391"/>
      <c r="WHE2901" s="391"/>
      <c r="WHF2901" s="391"/>
      <c r="WHG2901" s="391"/>
      <c r="WHH2901" s="391"/>
      <c r="WHI2901" s="391"/>
      <c r="WHJ2901" s="391"/>
      <c r="WHK2901" s="391"/>
      <c r="WHL2901" s="391"/>
      <c r="WHM2901" s="391"/>
      <c r="WHN2901" s="391"/>
      <c r="WHO2901" s="391"/>
      <c r="WHP2901" s="391"/>
      <c r="WHQ2901" s="391"/>
      <c r="WHR2901" s="391"/>
      <c r="WHS2901" s="391"/>
      <c r="WHT2901" s="391"/>
      <c r="WHU2901" s="391"/>
      <c r="WHV2901" s="391"/>
      <c r="WHW2901" s="391"/>
      <c r="WHX2901" s="391"/>
      <c r="WHY2901" s="391"/>
      <c r="WHZ2901" s="391"/>
      <c r="WIA2901" s="391"/>
      <c r="WIB2901" s="391"/>
      <c r="WIC2901" s="391"/>
      <c r="WID2901" s="391"/>
      <c r="WIE2901" s="391"/>
      <c r="WIF2901" s="391"/>
      <c r="WIG2901" s="391"/>
      <c r="WIH2901" s="391"/>
      <c r="WII2901" s="391"/>
      <c r="WIJ2901" s="391"/>
      <c r="WIK2901" s="391"/>
      <c r="WIL2901" s="391"/>
      <c r="WIM2901" s="391"/>
      <c r="WIN2901" s="391"/>
      <c r="WIO2901" s="391"/>
      <c r="WIP2901" s="391"/>
      <c r="WIQ2901" s="391"/>
      <c r="WIR2901" s="391"/>
      <c r="WIS2901" s="391"/>
      <c r="WIT2901" s="391"/>
      <c r="WIU2901" s="391"/>
      <c r="WIV2901" s="391"/>
      <c r="WIW2901" s="391"/>
      <c r="WIX2901" s="391"/>
      <c r="WIY2901" s="391"/>
      <c r="WIZ2901" s="391"/>
      <c r="WJA2901" s="391"/>
      <c r="WJB2901" s="391"/>
      <c r="WJC2901" s="391"/>
      <c r="WJD2901" s="391"/>
      <c r="WJE2901" s="391"/>
      <c r="WJF2901" s="391"/>
      <c r="WJG2901" s="391"/>
      <c r="WJH2901" s="391"/>
      <c r="WJI2901" s="391"/>
      <c r="WJJ2901" s="391"/>
      <c r="WJK2901" s="391"/>
      <c r="WJL2901" s="391"/>
      <c r="WJM2901" s="391"/>
      <c r="WJN2901" s="391"/>
      <c r="WJO2901" s="391"/>
      <c r="WJP2901" s="391"/>
      <c r="WJQ2901" s="391"/>
      <c r="WJR2901" s="391"/>
      <c r="WJS2901" s="391"/>
      <c r="WJT2901" s="391"/>
      <c r="WJU2901" s="391"/>
      <c r="WJV2901" s="391"/>
      <c r="WJW2901" s="391"/>
      <c r="WJX2901" s="391"/>
      <c r="WJY2901" s="391"/>
      <c r="WJZ2901" s="391"/>
      <c r="WKA2901" s="391"/>
      <c r="WKB2901" s="391"/>
      <c r="WKC2901" s="391"/>
      <c r="WKD2901" s="391"/>
      <c r="WKE2901" s="391"/>
      <c r="WKF2901" s="391"/>
      <c r="WKG2901" s="391"/>
      <c r="WKH2901" s="391"/>
      <c r="WKI2901" s="391"/>
      <c r="WKJ2901" s="391"/>
      <c r="WKK2901" s="391"/>
      <c r="WKL2901" s="391"/>
      <c r="WKM2901" s="391"/>
      <c r="WKN2901" s="391"/>
      <c r="WKO2901" s="391"/>
      <c r="WKP2901" s="391"/>
      <c r="WKQ2901" s="391"/>
      <c r="WKR2901" s="391"/>
      <c r="WKS2901" s="391"/>
      <c r="WKT2901" s="391"/>
      <c r="WKU2901" s="391"/>
      <c r="WKV2901" s="391"/>
      <c r="WKW2901" s="391"/>
      <c r="WKX2901" s="391"/>
      <c r="WKY2901" s="391"/>
      <c r="WKZ2901" s="391"/>
      <c r="WLA2901" s="391"/>
      <c r="WLB2901" s="391"/>
      <c r="WLC2901" s="391"/>
      <c r="WLD2901" s="391"/>
      <c r="WLE2901" s="391"/>
      <c r="WLF2901" s="391"/>
      <c r="WLG2901" s="391"/>
      <c r="WLH2901" s="391"/>
      <c r="WLI2901" s="391"/>
      <c r="WLJ2901" s="391"/>
      <c r="WLK2901" s="391"/>
      <c r="WLL2901" s="391"/>
      <c r="WLM2901" s="391"/>
      <c r="WLN2901" s="391"/>
      <c r="WLO2901" s="391"/>
      <c r="WLP2901" s="391"/>
      <c r="WLQ2901" s="391"/>
      <c r="WLR2901" s="391"/>
      <c r="WLS2901" s="391"/>
      <c r="WLT2901" s="391"/>
      <c r="WLU2901" s="391"/>
      <c r="WLV2901" s="391"/>
      <c r="WLW2901" s="391"/>
      <c r="WLX2901" s="391"/>
      <c r="WLY2901" s="391"/>
      <c r="WLZ2901" s="391"/>
      <c r="WMA2901" s="391"/>
      <c r="WMB2901" s="391"/>
      <c r="WMC2901" s="391"/>
      <c r="WMD2901" s="391"/>
      <c r="WME2901" s="391"/>
      <c r="WMF2901" s="391"/>
      <c r="WMG2901" s="391"/>
      <c r="WMH2901" s="391"/>
      <c r="WMI2901" s="391"/>
      <c r="WMJ2901" s="391"/>
      <c r="WMK2901" s="391"/>
      <c r="WML2901" s="391"/>
      <c r="WMM2901" s="391"/>
      <c r="WMN2901" s="391"/>
      <c r="WMO2901" s="391"/>
      <c r="WMP2901" s="391"/>
      <c r="WMQ2901" s="391"/>
      <c r="WMR2901" s="391"/>
      <c r="WMS2901" s="391"/>
      <c r="WMT2901" s="391"/>
      <c r="WMU2901" s="391"/>
      <c r="WMV2901" s="391"/>
      <c r="WMW2901" s="391"/>
      <c r="WMX2901" s="391"/>
      <c r="WMY2901" s="391"/>
      <c r="WMZ2901" s="391"/>
      <c r="WNA2901" s="391"/>
      <c r="WNB2901" s="391"/>
      <c r="WNC2901" s="391"/>
      <c r="WND2901" s="391"/>
      <c r="WNE2901" s="391"/>
      <c r="WNF2901" s="391"/>
      <c r="WNG2901" s="391"/>
      <c r="WNH2901" s="391"/>
      <c r="WNI2901" s="391"/>
      <c r="WNJ2901" s="391"/>
      <c r="WNK2901" s="391"/>
      <c r="WNL2901" s="391"/>
      <c r="WNM2901" s="391"/>
      <c r="WNN2901" s="391"/>
      <c r="WNO2901" s="391"/>
      <c r="WNP2901" s="391"/>
      <c r="WNQ2901" s="391"/>
      <c r="WNR2901" s="391"/>
      <c r="WNS2901" s="391"/>
      <c r="WNT2901" s="391"/>
      <c r="WNU2901" s="391"/>
      <c r="WNV2901" s="391"/>
      <c r="WNW2901" s="391"/>
      <c r="WNX2901" s="391"/>
      <c r="WNY2901" s="391"/>
      <c r="WNZ2901" s="391"/>
      <c r="WOA2901" s="391"/>
      <c r="WOB2901" s="391"/>
      <c r="WOC2901" s="391"/>
      <c r="WOD2901" s="391"/>
      <c r="WOE2901" s="391"/>
      <c r="WOF2901" s="391"/>
      <c r="WOG2901" s="391"/>
      <c r="WOH2901" s="391"/>
      <c r="WOI2901" s="391"/>
      <c r="WOJ2901" s="391"/>
      <c r="WOK2901" s="391"/>
      <c r="WOL2901" s="391"/>
      <c r="WOM2901" s="391"/>
      <c r="WON2901" s="391"/>
      <c r="WOO2901" s="391"/>
      <c r="WOP2901" s="391"/>
      <c r="WOQ2901" s="391"/>
      <c r="WOR2901" s="391"/>
      <c r="WOS2901" s="391"/>
      <c r="WOT2901" s="391"/>
      <c r="WOU2901" s="391"/>
      <c r="WOV2901" s="391"/>
      <c r="WOW2901" s="391"/>
      <c r="WOX2901" s="391"/>
      <c r="WOY2901" s="391"/>
      <c r="WOZ2901" s="391"/>
      <c r="WPA2901" s="391"/>
      <c r="WPB2901" s="391"/>
      <c r="WPC2901" s="391"/>
      <c r="WPD2901" s="391"/>
      <c r="WPE2901" s="391"/>
      <c r="WPF2901" s="391"/>
      <c r="WPG2901" s="391"/>
      <c r="WPH2901" s="391"/>
      <c r="WPI2901" s="391"/>
      <c r="WPJ2901" s="391"/>
      <c r="WPK2901" s="391"/>
      <c r="WPL2901" s="391"/>
      <c r="WPM2901" s="391"/>
      <c r="WPN2901" s="391"/>
      <c r="WPO2901" s="391"/>
      <c r="WPP2901" s="391"/>
      <c r="WPQ2901" s="391"/>
      <c r="WPR2901" s="391"/>
      <c r="WPS2901" s="391"/>
      <c r="WPT2901" s="391"/>
      <c r="WPU2901" s="391"/>
      <c r="WPV2901" s="391"/>
      <c r="WPW2901" s="391"/>
      <c r="WPX2901" s="391"/>
      <c r="WPY2901" s="391"/>
      <c r="WPZ2901" s="391"/>
      <c r="WQA2901" s="391"/>
      <c r="WQB2901" s="391"/>
      <c r="WQC2901" s="391"/>
      <c r="WQD2901" s="391"/>
      <c r="WQE2901" s="391"/>
      <c r="WQF2901" s="391"/>
      <c r="WQG2901" s="391"/>
      <c r="WQH2901" s="391"/>
      <c r="WQI2901" s="391"/>
      <c r="WQJ2901" s="391"/>
      <c r="WQK2901" s="391"/>
      <c r="WQL2901" s="391"/>
      <c r="WQM2901" s="391"/>
      <c r="WQN2901" s="391"/>
      <c r="WQO2901" s="391"/>
      <c r="WQP2901" s="391"/>
      <c r="WQQ2901" s="391"/>
      <c r="WQR2901" s="391"/>
      <c r="WQS2901" s="391"/>
      <c r="WQT2901" s="391"/>
      <c r="WQU2901" s="391"/>
      <c r="WQV2901" s="391"/>
      <c r="WQW2901" s="391"/>
      <c r="WQX2901" s="391"/>
      <c r="WQY2901" s="391"/>
      <c r="WQZ2901" s="391"/>
      <c r="WRA2901" s="391"/>
      <c r="WRB2901" s="391"/>
      <c r="WRC2901" s="391"/>
      <c r="WRD2901" s="391"/>
      <c r="WRE2901" s="391"/>
      <c r="WRF2901" s="391"/>
      <c r="WRG2901" s="391"/>
      <c r="WRH2901" s="391"/>
      <c r="WRI2901" s="391"/>
      <c r="WRJ2901" s="391"/>
      <c r="WRK2901" s="391"/>
      <c r="WRL2901" s="391"/>
      <c r="WRM2901" s="391"/>
      <c r="WRN2901" s="391"/>
      <c r="WRO2901" s="391"/>
      <c r="WRP2901" s="391"/>
      <c r="WRQ2901" s="391"/>
      <c r="WRR2901" s="391"/>
      <c r="WRS2901" s="391"/>
      <c r="WRT2901" s="391"/>
      <c r="WRU2901" s="391"/>
      <c r="WRV2901" s="391"/>
      <c r="WRW2901" s="391"/>
      <c r="WRX2901" s="391"/>
      <c r="WRY2901" s="391"/>
      <c r="WRZ2901" s="391"/>
      <c r="WSA2901" s="391"/>
      <c r="WSB2901" s="391"/>
      <c r="WSC2901" s="391"/>
      <c r="WSD2901" s="391"/>
      <c r="WSE2901" s="391"/>
      <c r="WSF2901" s="391"/>
      <c r="WSG2901" s="391"/>
      <c r="WSH2901" s="391"/>
      <c r="WSI2901" s="391"/>
      <c r="WSJ2901" s="391"/>
      <c r="WSK2901" s="391"/>
      <c r="WSL2901" s="391"/>
      <c r="WSM2901" s="391"/>
      <c r="WSN2901" s="391"/>
      <c r="WSO2901" s="391"/>
      <c r="WSP2901" s="391"/>
      <c r="WSQ2901" s="391"/>
      <c r="WSR2901" s="391"/>
      <c r="WSS2901" s="391"/>
      <c r="WST2901" s="391"/>
      <c r="WSU2901" s="391"/>
      <c r="WSV2901" s="391"/>
      <c r="WSW2901" s="391"/>
      <c r="WSX2901" s="391"/>
      <c r="WSY2901" s="391"/>
      <c r="WSZ2901" s="391"/>
      <c r="WTA2901" s="391"/>
      <c r="WTB2901" s="391"/>
      <c r="WTC2901" s="391"/>
      <c r="WTD2901" s="391"/>
      <c r="WTE2901" s="391"/>
      <c r="WTF2901" s="391"/>
      <c r="WTG2901" s="391"/>
      <c r="WTH2901" s="391"/>
      <c r="WTI2901" s="391"/>
      <c r="WTJ2901" s="391"/>
      <c r="WTK2901" s="391"/>
      <c r="WTL2901" s="391"/>
      <c r="WTM2901" s="391"/>
      <c r="WTN2901" s="391"/>
      <c r="WTO2901" s="391"/>
      <c r="WTP2901" s="391"/>
      <c r="WTQ2901" s="391"/>
      <c r="WTR2901" s="391"/>
      <c r="WTS2901" s="391"/>
      <c r="WTT2901" s="391"/>
      <c r="WTU2901" s="391"/>
      <c r="WTV2901" s="391"/>
      <c r="WTW2901" s="391"/>
      <c r="WTX2901" s="391"/>
      <c r="WTY2901" s="391"/>
      <c r="WTZ2901" s="391"/>
      <c r="WUA2901" s="391"/>
      <c r="WUB2901" s="391"/>
      <c r="WUC2901" s="391"/>
      <c r="WUD2901" s="391"/>
      <c r="WUE2901" s="391"/>
      <c r="WUF2901" s="391"/>
      <c r="WUG2901" s="391"/>
      <c r="WUH2901" s="391"/>
      <c r="WUI2901" s="391"/>
      <c r="WUJ2901" s="391"/>
      <c r="WUK2901" s="391"/>
      <c r="WUL2901" s="391"/>
      <c r="WUM2901" s="391"/>
      <c r="WUN2901" s="391"/>
      <c r="WUO2901" s="391"/>
      <c r="WUP2901" s="391"/>
      <c r="WUQ2901" s="391"/>
      <c r="WUR2901" s="391"/>
      <c r="WUS2901" s="391"/>
      <c r="WUT2901" s="391"/>
      <c r="WUU2901" s="391"/>
      <c r="WUV2901" s="391"/>
      <c r="WUW2901" s="391"/>
      <c r="WUX2901" s="391"/>
      <c r="WUY2901" s="391"/>
      <c r="WUZ2901" s="391"/>
      <c r="WVA2901" s="391"/>
      <c r="WVB2901" s="391"/>
      <c r="WVC2901" s="391"/>
      <c r="WVD2901" s="391"/>
      <c r="WVE2901" s="391"/>
      <c r="WVF2901" s="391"/>
      <c r="WVG2901" s="391"/>
      <c r="WVH2901" s="391"/>
      <c r="WVI2901" s="391"/>
      <c r="WVJ2901" s="391"/>
      <c r="WVK2901" s="391"/>
      <c r="WVL2901" s="391"/>
      <c r="WVM2901" s="391"/>
      <c r="WVN2901" s="391"/>
      <c r="WVO2901" s="391"/>
      <c r="WVP2901" s="391"/>
      <c r="WVQ2901" s="391"/>
      <c r="WVR2901" s="391"/>
      <c r="WVS2901" s="391"/>
      <c r="WVT2901" s="391"/>
      <c r="WVU2901" s="391"/>
      <c r="WVV2901" s="391"/>
      <c r="WVW2901" s="391"/>
      <c r="WVX2901" s="391"/>
      <c r="WVY2901" s="391"/>
      <c r="WVZ2901" s="391"/>
      <c r="WWA2901" s="391"/>
      <c r="WWB2901" s="391"/>
      <c r="WWC2901" s="391"/>
      <c r="WWD2901" s="391"/>
      <c r="WWE2901" s="391"/>
      <c r="WWF2901" s="391"/>
      <c r="WWG2901" s="391"/>
      <c r="WWH2901" s="391"/>
      <c r="WWI2901" s="391"/>
      <c r="WWJ2901" s="391"/>
      <c r="WWK2901" s="391"/>
      <c r="WWL2901" s="391"/>
      <c r="WWM2901" s="391"/>
      <c r="WWN2901" s="391"/>
      <c r="WWO2901" s="391"/>
      <c r="WWP2901" s="391"/>
      <c r="WWQ2901" s="391"/>
      <c r="WWR2901" s="391"/>
      <c r="WWS2901" s="391"/>
      <c r="WWT2901" s="391"/>
      <c r="WWU2901" s="391"/>
      <c r="WWV2901" s="391"/>
      <c r="WWW2901" s="391"/>
      <c r="WWX2901" s="391"/>
      <c r="WWY2901" s="391"/>
      <c r="WWZ2901" s="391"/>
      <c r="WXA2901" s="391"/>
      <c r="WXB2901" s="391"/>
      <c r="WXC2901" s="391"/>
      <c r="WXD2901" s="391"/>
      <c r="WXE2901" s="391"/>
      <c r="WXF2901" s="391"/>
      <c r="WXG2901" s="391"/>
      <c r="WXH2901" s="391"/>
      <c r="WXI2901" s="391"/>
      <c r="WXJ2901" s="391"/>
      <c r="WXK2901" s="391"/>
      <c r="WXL2901" s="391"/>
      <c r="WXM2901" s="391"/>
      <c r="WXN2901" s="391"/>
      <c r="WXO2901" s="391"/>
      <c r="WXP2901" s="391"/>
      <c r="WXQ2901" s="391"/>
      <c r="WXR2901" s="391"/>
      <c r="WXS2901" s="391"/>
      <c r="WXT2901" s="391"/>
      <c r="WXU2901" s="391"/>
      <c r="WXV2901" s="391"/>
      <c r="WXW2901" s="391"/>
      <c r="WXX2901" s="391"/>
      <c r="WXY2901" s="391"/>
      <c r="WXZ2901" s="391"/>
      <c r="WYA2901" s="391"/>
      <c r="WYB2901" s="391"/>
      <c r="WYC2901" s="391"/>
      <c r="WYD2901" s="391"/>
      <c r="WYE2901" s="391"/>
      <c r="WYF2901" s="391"/>
      <c r="WYG2901" s="391"/>
      <c r="WYH2901" s="391"/>
      <c r="WYI2901" s="391"/>
      <c r="WYJ2901" s="391"/>
      <c r="WYK2901" s="391"/>
      <c r="WYL2901" s="391"/>
      <c r="WYM2901" s="391"/>
      <c r="WYN2901" s="391"/>
      <c r="WYO2901" s="391"/>
      <c r="WYP2901" s="391"/>
      <c r="WYQ2901" s="391"/>
      <c r="WYR2901" s="391"/>
      <c r="WYS2901" s="391"/>
      <c r="WYT2901" s="391"/>
      <c r="WYU2901" s="391"/>
      <c r="WYV2901" s="391"/>
      <c r="WYW2901" s="391"/>
      <c r="WYX2901" s="391"/>
      <c r="WYY2901" s="391"/>
      <c r="WYZ2901" s="391"/>
      <c r="WZA2901" s="391"/>
      <c r="WZB2901" s="391"/>
      <c r="WZC2901" s="391"/>
      <c r="WZD2901" s="391"/>
      <c r="WZE2901" s="391"/>
      <c r="WZF2901" s="391"/>
      <c r="WZG2901" s="391"/>
      <c r="WZH2901" s="391"/>
      <c r="WZI2901" s="391"/>
      <c r="WZJ2901" s="391"/>
      <c r="WZK2901" s="391"/>
      <c r="WZL2901" s="391"/>
      <c r="WZM2901" s="391"/>
      <c r="WZN2901" s="391"/>
      <c r="WZO2901" s="391"/>
      <c r="WZP2901" s="391"/>
      <c r="WZQ2901" s="391"/>
      <c r="WZR2901" s="391"/>
      <c r="WZS2901" s="391"/>
      <c r="WZT2901" s="391"/>
      <c r="WZU2901" s="391"/>
      <c r="WZV2901" s="391"/>
      <c r="WZW2901" s="391"/>
      <c r="WZX2901" s="391"/>
      <c r="WZY2901" s="391"/>
      <c r="WZZ2901" s="391"/>
      <c r="XAA2901" s="391"/>
      <c r="XAB2901" s="391"/>
      <c r="XAC2901" s="391"/>
      <c r="XAD2901" s="391"/>
      <c r="XAE2901" s="391"/>
      <c r="XAF2901" s="391"/>
      <c r="XAG2901" s="391"/>
      <c r="XAH2901" s="391"/>
      <c r="XAI2901" s="391"/>
      <c r="XAJ2901" s="391"/>
      <c r="XAK2901" s="391"/>
      <c r="XAL2901" s="391"/>
      <c r="XAM2901" s="391"/>
      <c r="XAN2901" s="391"/>
      <c r="XAO2901" s="391"/>
      <c r="XAP2901" s="391"/>
      <c r="XAQ2901" s="391"/>
      <c r="XAR2901" s="391"/>
      <c r="XAS2901" s="391"/>
      <c r="XAT2901" s="391"/>
      <c r="XAU2901" s="391"/>
      <c r="XAV2901" s="391"/>
      <c r="XAW2901" s="391"/>
      <c r="XAX2901" s="391"/>
      <c r="XAY2901" s="391"/>
      <c r="XAZ2901" s="391"/>
      <c r="XBA2901" s="391"/>
      <c r="XBB2901" s="391"/>
      <c r="XBC2901" s="391"/>
      <c r="XBD2901" s="391"/>
      <c r="XBE2901" s="391"/>
      <c r="XBF2901" s="391"/>
      <c r="XBG2901" s="391"/>
      <c r="XBH2901" s="391"/>
      <c r="XBI2901" s="391"/>
      <c r="XBJ2901" s="391"/>
      <c r="XBK2901" s="391"/>
      <c r="XBL2901" s="391"/>
      <c r="XBM2901" s="391"/>
      <c r="XBN2901" s="391"/>
      <c r="XBO2901" s="391"/>
      <c r="XBP2901" s="391"/>
      <c r="XBQ2901" s="391"/>
      <c r="XBR2901" s="391"/>
      <c r="XBS2901" s="391"/>
      <c r="XBT2901" s="391"/>
      <c r="XBU2901" s="391"/>
      <c r="XBV2901" s="391"/>
      <c r="XBW2901" s="391"/>
      <c r="XBX2901" s="391"/>
      <c r="XBY2901" s="391"/>
      <c r="XBZ2901" s="391"/>
      <c r="XCA2901" s="391"/>
      <c r="XCB2901" s="391"/>
      <c r="XCC2901" s="391"/>
      <c r="XCD2901" s="391"/>
      <c r="XCE2901" s="391"/>
      <c r="XCF2901" s="391"/>
      <c r="XCG2901" s="391"/>
      <c r="XCH2901" s="391"/>
      <c r="XCI2901" s="391"/>
      <c r="XCJ2901" s="391"/>
      <c r="XCK2901" s="391"/>
      <c r="XCL2901" s="391"/>
      <c r="XCM2901" s="391"/>
      <c r="XCN2901" s="391"/>
      <c r="XCO2901" s="391"/>
      <c r="XCP2901" s="391"/>
      <c r="XCQ2901" s="391"/>
      <c r="XCR2901" s="391"/>
      <c r="XCS2901" s="391"/>
      <c r="XCT2901" s="391"/>
      <c r="XCU2901" s="391"/>
      <c r="XCV2901" s="391"/>
      <c r="XCW2901" s="391"/>
      <c r="XCX2901" s="391"/>
      <c r="XCY2901" s="391"/>
      <c r="XCZ2901" s="391"/>
      <c r="XDA2901" s="391"/>
      <c r="XDB2901" s="391"/>
      <c r="XDC2901" s="391"/>
      <c r="XDD2901" s="391"/>
      <c r="XDE2901" s="391"/>
      <c r="XDF2901" s="391"/>
      <c r="XDG2901" s="391"/>
      <c r="XDH2901" s="391"/>
      <c r="XDI2901" s="391"/>
      <c r="XDJ2901" s="391"/>
      <c r="XDK2901" s="391"/>
      <c r="XDL2901" s="391"/>
      <c r="XDM2901" s="391"/>
      <c r="XDN2901" s="391"/>
      <c r="XDO2901" s="391"/>
      <c r="XDP2901" s="391"/>
      <c r="XDQ2901" s="391"/>
      <c r="XDR2901" s="391"/>
      <c r="XDS2901" s="391"/>
      <c r="XDT2901" s="391"/>
      <c r="XDU2901" s="391"/>
      <c r="XDV2901" s="391"/>
      <c r="XDW2901" s="391"/>
      <c r="XDX2901" s="391"/>
      <c r="XDY2901" s="391"/>
      <c r="XDZ2901" s="391"/>
      <c r="XEA2901" s="391"/>
      <c r="XEB2901" s="391"/>
      <c r="XEC2901" s="391"/>
      <c r="XED2901" s="391"/>
      <c r="XEE2901" s="391"/>
      <c r="XEF2901" s="391"/>
      <c r="XEG2901" s="391"/>
      <c r="XEH2901" s="391"/>
      <c r="XEI2901" s="391"/>
      <c r="XEJ2901" s="391"/>
      <c r="XEK2901" s="391"/>
      <c r="XEL2901" s="391"/>
      <c r="XEM2901" s="391"/>
      <c r="XEN2901" s="391"/>
      <c r="XEO2901" s="391"/>
      <c r="XEP2901" s="391"/>
      <c r="XEQ2901" s="391"/>
      <c r="XER2901" s="391"/>
      <c r="XES2901" s="391"/>
      <c r="XET2901" s="391"/>
      <c r="XEU2901" s="391"/>
      <c r="XEV2901" s="391"/>
      <c r="XEW2901" s="391"/>
      <c r="XEX2901" s="391"/>
      <c r="XEY2901" s="391"/>
      <c r="XEZ2901" s="391"/>
      <c r="XFA2901" s="391"/>
      <c r="XFB2901" s="391"/>
      <c r="XFC2901" s="391"/>
      <c r="XFD2901" s="391"/>
    </row>
    <row r="2902" spans="1:16384" x14ac:dyDescent="0.25">
      <c r="A2902" s="392">
        <v>5129</v>
      </c>
      <c r="B2902" s="392" t="s">
        <v>3903</v>
      </c>
      <c r="C2902" s="392" t="s">
        <v>3904</v>
      </c>
      <c r="D2902" s="392" t="s">
        <v>287</v>
      </c>
      <c r="E2902" s="392" t="s">
        <v>10</v>
      </c>
      <c r="F2902" s="392">
        <v>3386</v>
      </c>
      <c r="G2902" s="392">
        <f>+F2902*H2902</f>
        <v>3765232</v>
      </c>
      <c r="H2902" s="12">
        <v>1112</v>
      </c>
      <c r="I2902" s="391"/>
      <c r="J2902" s="391"/>
      <c r="K2902" s="391"/>
      <c r="L2902" s="391"/>
      <c r="M2902" s="391"/>
      <c r="N2902" s="391"/>
      <c r="O2902" s="391"/>
      <c r="P2902" s="391"/>
      <c r="Q2902" s="391"/>
      <c r="R2902" s="391"/>
      <c r="S2902" s="391"/>
      <c r="T2902" s="391"/>
      <c r="U2902" s="391"/>
      <c r="V2902" s="391"/>
      <c r="W2902" s="391"/>
      <c r="X2902" s="391"/>
      <c r="Y2902" s="391"/>
      <c r="Z2902" s="391"/>
      <c r="AA2902" s="391"/>
      <c r="AB2902" s="391"/>
      <c r="AC2902" s="391"/>
      <c r="AD2902" s="391"/>
      <c r="AE2902" s="391"/>
      <c r="AF2902" s="391"/>
      <c r="AG2902" s="391"/>
      <c r="AH2902" s="391"/>
      <c r="AI2902" s="391"/>
      <c r="AJ2902" s="391"/>
      <c r="AK2902" s="391"/>
      <c r="AL2902" s="391"/>
      <c r="AM2902" s="391"/>
      <c r="AN2902" s="391"/>
      <c r="AO2902" s="391"/>
      <c r="AP2902" s="391"/>
      <c r="AQ2902" s="391"/>
      <c r="AR2902" s="391"/>
      <c r="AS2902" s="391"/>
      <c r="AT2902" s="391"/>
      <c r="AU2902" s="391"/>
      <c r="AV2902" s="391"/>
      <c r="AW2902" s="391"/>
      <c r="AX2902" s="391"/>
      <c r="AY2902" s="391"/>
      <c r="AZ2902" s="391"/>
      <c r="BA2902" s="391"/>
      <c r="BB2902" s="391"/>
      <c r="BC2902" s="391"/>
      <c r="BD2902" s="391"/>
      <c r="BE2902" s="391"/>
      <c r="BF2902" s="391"/>
      <c r="BG2902" s="391"/>
      <c r="BH2902" s="391"/>
      <c r="BI2902" s="391"/>
      <c r="BJ2902" s="391"/>
      <c r="BK2902" s="391"/>
      <c r="BL2902" s="391"/>
      <c r="BM2902" s="391"/>
      <c r="BN2902" s="391"/>
      <c r="BO2902" s="391"/>
      <c r="BP2902" s="391"/>
      <c r="BQ2902" s="391"/>
      <c r="BR2902" s="391"/>
      <c r="BS2902" s="391"/>
      <c r="BT2902" s="391"/>
      <c r="BU2902" s="391"/>
      <c r="BV2902" s="391"/>
      <c r="BW2902" s="391"/>
      <c r="BX2902" s="391"/>
      <c r="BY2902" s="391"/>
      <c r="BZ2902" s="391"/>
      <c r="CA2902" s="391"/>
      <c r="CB2902" s="391"/>
      <c r="CC2902" s="391"/>
      <c r="CD2902" s="391"/>
      <c r="CE2902" s="391"/>
      <c r="CF2902" s="391"/>
      <c r="CG2902" s="391"/>
      <c r="CH2902" s="391"/>
      <c r="CI2902" s="391"/>
      <c r="CJ2902" s="391"/>
      <c r="CK2902" s="391"/>
      <c r="CL2902" s="391"/>
      <c r="CM2902" s="391"/>
      <c r="CN2902" s="391"/>
      <c r="CO2902" s="391"/>
      <c r="CP2902" s="391"/>
      <c r="CQ2902" s="391"/>
      <c r="CR2902" s="391"/>
      <c r="CS2902" s="391"/>
      <c r="CT2902" s="391"/>
      <c r="CU2902" s="391"/>
      <c r="CV2902" s="391"/>
      <c r="CW2902" s="391"/>
      <c r="CX2902" s="391"/>
      <c r="CY2902" s="391"/>
      <c r="CZ2902" s="391"/>
      <c r="DA2902" s="391"/>
      <c r="DB2902" s="391"/>
      <c r="DC2902" s="391"/>
      <c r="DD2902" s="391"/>
      <c r="DE2902" s="391"/>
      <c r="DF2902" s="391"/>
      <c r="DG2902" s="391"/>
      <c r="DH2902" s="391"/>
      <c r="DI2902" s="391"/>
      <c r="DJ2902" s="391"/>
      <c r="DK2902" s="391"/>
      <c r="DL2902" s="391"/>
      <c r="DM2902" s="391"/>
      <c r="DN2902" s="391"/>
      <c r="DO2902" s="391"/>
      <c r="DP2902" s="391"/>
      <c r="DQ2902" s="391"/>
      <c r="DR2902" s="391"/>
      <c r="DS2902" s="391"/>
      <c r="DT2902" s="391"/>
      <c r="DU2902" s="391"/>
      <c r="DV2902" s="391"/>
      <c r="DW2902" s="391"/>
      <c r="DX2902" s="391"/>
      <c r="DY2902" s="391"/>
      <c r="DZ2902" s="391"/>
      <c r="EA2902" s="391"/>
      <c r="EB2902" s="391"/>
      <c r="EC2902" s="391"/>
      <c r="ED2902" s="391"/>
      <c r="EE2902" s="391"/>
      <c r="EF2902" s="391"/>
      <c r="EG2902" s="391"/>
      <c r="EH2902" s="391"/>
      <c r="EI2902" s="391"/>
      <c r="EJ2902" s="391"/>
      <c r="EK2902" s="391"/>
      <c r="EL2902" s="391"/>
      <c r="EM2902" s="391"/>
      <c r="EN2902" s="391"/>
      <c r="EO2902" s="391"/>
      <c r="EP2902" s="391"/>
      <c r="EQ2902" s="391"/>
      <c r="ER2902" s="391"/>
      <c r="ES2902" s="391"/>
      <c r="ET2902" s="391"/>
      <c r="EU2902" s="391"/>
      <c r="EV2902" s="391"/>
      <c r="EW2902" s="391"/>
      <c r="EX2902" s="391"/>
      <c r="EY2902" s="391"/>
      <c r="EZ2902" s="391"/>
      <c r="FA2902" s="391"/>
      <c r="FB2902" s="391"/>
      <c r="FC2902" s="391"/>
      <c r="FD2902" s="391"/>
      <c r="FE2902" s="391"/>
      <c r="FF2902" s="391"/>
      <c r="FG2902" s="391"/>
      <c r="FH2902" s="391"/>
      <c r="FI2902" s="391"/>
      <c r="FJ2902" s="391"/>
      <c r="FK2902" s="391"/>
      <c r="FL2902" s="391"/>
      <c r="FM2902" s="391"/>
      <c r="FN2902" s="391"/>
      <c r="FO2902" s="391"/>
      <c r="FP2902" s="391"/>
      <c r="FQ2902" s="391"/>
      <c r="FR2902" s="391"/>
      <c r="FS2902" s="391"/>
      <c r="FT2902" s="391"/>
      <c r="FU2902" s="391"/>
      <c r="FV2902" s="391"/>
      <c r="FW2902" s="391"/>
      <c r="FX2902" s="391"/>
      <c r="FY2902" s="391"/>
      <c r="FZ2902" s="391"/>
      <c r="GA2902" s="391"/>
      <c r="GB2902" s="391"/>
      <c r="GC2902" s="391"/>
      <c r="GD2902" s="391"/>
      <c r="GE2902" s="391"/>
      <c r="GF2902" s="391"/>
      <c r="GG2902" s="391"/>
      <c r="GH2902" s="391"/>
      <c r="GI2902" s="391"/>
      <c r="GJ2902" s="391"/>
      <c r="GK2902" s="391"/>
      <c r="GL2902" s="391"/>
      <c r="GM2902" s="391"/>
      <c r="GN2902" s="391"/>
      <c r="GO2902" s="391"/>
      <c r="GP2902" s="391"/>
      <c r="GQ2902" s="391"/>
      <c r="GR2902" s="391"/>
      <c r="GS2902" s="391"/>
      <c r="GT2902" s="391"/>
      <c r="GU2902" s="391"/>
      <c r="GV2902" s="391"/>
      <c r="GW2902" s="391"/>
      <c r="GX2902" s="391"/>
      <c r="GY2902" s="391"/>
      <c r="GZ2902" s="391"/>
      <c r="HA2902" s="391"/>
      <c r="HB2902" s="391"/>
      <c r="HC2902" s="391"/>
      <c r="HD2902" s="391"/>
      <c r="HE2902" s="391"/>
      <c r="HF2902" s="391"/>
      <c r="HG2902" s="391"/>
      <c r="HH2902" s="391"/>
      <c r="HI2902" s="391"/>
      <c r="HJ2902" s="391"/>
      <c r="HK2902" s="391"/>
      <c r="HL2902" s="391"/>
      <c r="HM2902" s="391"/>
      <c r="HN2902" s="391"/>
      <c r="HO2902" s="391"/>
      <c r="HP2902" s="391"/>
      <c r="HQ2902" s="391"/>
      <c r="HR2902" s="391"/>
      <c r="HS2902" s="391"/>
      <c r="HT2902" s="391"/>
      <c r="HU2902" s="391"/>
      <c r="HV2902" s="391"/>
      <c r="HW2902" s="391"/>
      <c r="HX2902" s="391"/>
      <c r="HY2902" s="391"/>
      <c r="HZ2902" s="391"/>
      <c r="IA2902" s="391"/>
      <c r="IB2902" s="391"/>
      <c r="IC2902" s="391"/>
      <c r="ID2902" s="391"/>
      <c r="IE2902" s="391"/>
      <c r="IF2902" s="391"/>
      <c r="IG2902" s="391"/>
      <c r="IH2902" s="391"/>
      <c r="II2902" s="391"/>
      <c r="IJ2902" s="391"/>
      <c r="IK2902" s="391"/>
      <c r="IL2902" s="391"/>
      <c r="IM2902" s="391"/>
      <c r="IN2902" s="391"/>
      <c r="IO2902" s="391"/>
      <c r="IP2902" s="391"/>
      <c r="IQ2902" s="391"/>
      <c r="IR2902" s="391"/>
      <c r="IS2902" s="391"/>
      <c r="IT2902" s="391"/>
      <c r="IU2902" s="391"/>
      <c r="IV2902" s="391"/>
      <c r="IW2902" s="391"/>
      <c r="IX2902" s="391"/>
      <c r="IY2902" s="391"/>
      <c r="IZ2902" s="391"/>
      <c r="JA2902" s="391"/>
      <c r="JB2902" s="391"/>
      <c r="JC2902" s="391"/>
      <c r="JD2902" s="391"/>
      <c r="JE2902" s="391"/>
      <c r="JF2902" s="391"/>
      <c r="JG2902" s="391"/>
      <c r="JH2902" s="391"/>
      <c r="JI2902" s="391"/>
      <c r="JJ2902" s="391"/>
      <c r="JK2902" s="391"/>
      <c r="JL2902" s="391"/>
      <c r="JM2902" s="391"/>
      <c r="JN2902" s="391"/>
      <c r="JO2902" s="391"/>
      <c r="JP2902" s="391"/>
      <c r="JQ2902" s="391"/>
      <c r="JR2902" s="391"/>
      <c r="JS2902" s="391"/>
      <c r="JT2902" s="391"/>
      <c r="JU2902" s="391"/>
      <c r="JV2902" s="391"/>
      <c r="JW2902" s="391"/>
      <c r="JX2902" s="391"/>
      <c r="JY2902" s="391"/>
      <c r="JZ2902" s="391"/>
      <c r="KA2902" s="391"/>
      <c r="KB2902" s="391"/>
      <c r="KC2902" s="391"/>
      <c r="KD2902" s="391"/>
      <c r="KE2902" s="391"/>
      <c r="KF2902" s="391"/>
      <c r="KG2902" s="391"/>
      <c r="KH2902" s="391"/>
      <c r="KI2902" s="391"/>
      <c r="KJ2902" s="391"/>
      <c r="KK2902" s="391"/>
      <c r="KL2902" s="391"/>
      <c r="KM2902" s="391"/>
      <c r="KN2902" s="391"/>
      <c r="KO2902" s="391"/>
      <c r="KP2902" s="391"/>
      <c r="KQ2902" s="391"/>
      <c r="KR2902" s="391"/>
      <c r="KS2902" s="391"/>
      <c r="KT2902" s="391"/>
      <c r="KU2902" s="391"/>
      <c r="KV2902" s="391"/>
      <c r="KW2902" s="391"/>
      <c r="KX2902" s="391"/>
      <c r="KY2902" s="391"/>
      <c r="KZ2902" s="391"/>
      <c r="LA2902" s="391"/>
      <c r="LB2902" s="391"/>
      <c r="LC2902" s="391"/>
      <c r="LD2902" s="391"/>
      <c r="LE2902" s="391"/>
      <c r="LF2902" s="391"/>
      <c r="LG2902" s="391"/>
      <c r="LH2902" s="391"/>
      <c r="LI2902" s="391"/>
      <c r="LJ2902" s="391"/>
      <c r="LK2902" s="391"/>
      <c r="LL2902" s="391"/>
      <c r="LM2902" s="391"/>
      <c r="LN2902" s="391"/>
      <c r="LO2902" s="391"/>
      <c r="LP2902" s="391"/>
      <c r="LQ2902" s="391"/>
      <c r="LR2902" s="391"/>
      <c r="LS2902" s="391"/>
      <c r="LT2902" s="391"/>
      <c r="LU2902" s="391"/>
      <c r="LV2902" s="391"/>
      <c r="LW2902" s="391"/>
      <c r="LX2902" s="391"/>
      <c r="LY2902" s="391"/>
      <c r="LZ2902" s="391"/>
      <c r="MA2902" s="391"/>
      <c r="MB2902" s="391"/>
      <c r="MC2902" s="391"/>
      <c r="MD2902" s="391"/>
      <c r="ME2902" s="391"/>
      <c r="MF2902" s="391"/>
      <c r="MG2902" s="391"/>
      <c r="MH2902" s="391"/>
      <c r="MI2902" s="391"/>
      <c r="MJ2902" s="391"/>
      <c r="MK2902" s="391"/>
      <c r="ML2902" s="391"/>
      <c r="MM2902" s="391"/>
      <c r="MN2902" s="391"/>
      <c r="MO2902" s="391"/>
      <c r="MP2902" s="391"/>
      <c r="MQ2902" s="391"/>
      <c r="MR2902" s="391"/>
      <c r="MS2902" s="391"/>
      <c r="MT2902" s="391"/>
      <c r="MU2902" s="391"/>
      <c r="MV2902" s="391"/>
      <c r="MW2902" s="391"/>
      <c r="MX2902" s="391"/>
      <c r="MY2902" s="391"/>
      <c r="MZ2902" s="391"/>
      <c r="NA2902" s="391"/>
      <c r="NB2902" s="391"/>
      <c r="NC2902" s="391"/>
      <c r="ND2902" s="391"/>
      <c r="NE2902" s="391"/>
      <c r="NF2902" s="391"/>
      <c r="NG2902" s="391"/>
      <c r="NH2902" s="391"/>
      <c r="NI2902" s="391"/>
      <c r="NJ2902" s="391"/>
      <c r="NK2902" s="391"/>
      <c r="NL2902" s="391"/>
      <c r="NM2902" s="391"/>
      <c r="NN2902" s="391"/>
      <c r="NO2902" s="391"/>
      <c r="NP2902" s="391"/>
      <c r="NQ2902" s="391"/>
      <c r="NR2902" s="391"/>
      <c r="NS2902" s="391"/>
      <c r="NT2902" s="391"/>
      <c r="NU2902" s="391"/>
      <c r="NV2902" s="391"/>
      <c r="NW2902" s="391"/>
      <c r="NX2902" s="391"/>
      <c r="NY2902" s="391"/>
      <c r="NZ2902" s="391"/>
      <c r="OA2902" s="391"/>
      <c r="OB2902" s="391"/>
      <c r="OC2902" s="391"/>
      <c r="OD2902" s="391"/>
      <c r="OE2902" s="391"/>
      <c r="OF2902" s="391"/>
      <c r="OG2902" s="391"/>
      <c r="OH2902" s="391"/>
      <c r="OI2902" s="391"/>
      <c r="OJ2902" s="391"/>
      <c r="OK2902" s="391"/>
      <c r="OL2902" s="391"/>
      <c r="OM2902" s="391"/>
      <c r="ON2902" s="391"/>
      <c r="OO2902" s="391"/>
      <c r="OP2902" s="391"/>
      <c r="OQ2902" s="391"/>
      <c r="OR2902" s="391"/>
      <c r="OS2902" s="391"/>
      <c r="OT2902" s="391"/>
      <c r="OU2902" s="391"/>
      <c r="OV2902" s="391"/>
      <c r="OW2902" s="391"/>
      <c r="OX2902" s="391"/>
      <c r="OY2902" s="391"/>
      <c r="OZ2902" s="391"/>
      <c r="PA2902" s="391"/>
      <c r="PB2902" s="391"/>
      <c r="PC2902" s="391"/>
      <c r="PD2902" s="391"/>
      <c r="PE2902" s="391"/>
      <c r="PF2902" s="391"/>
      <c r="PG2902" s="391"/>
      <c r="PH2902" s="391"/>
      <c r="PI2902" s="391"/>
      <c r="PJ2902" s="391"/>
      <c r="PK2902" s="391"/>
      <c r="PL2902" s="391"/>
      <c r="PM2902" s="391"/>
      <c r="PN2902" s="391"/>
      <c r="PO2902" s="391"/>
      <c r="PP2902" s="391"/>
      <c r="PQ2902" s="391"/>
      <c r="PR2902" s="391"/>
      <c r="PS2902" s="391"/>
      <c r="PT2902" s="391"/>
      <c r="PU2902" s="391"/>
      <c r="PV2902" s="391"/>
      <c r="PW2902" s="391"/>
      <c r="PX2902" s="391"/>
      <c r="PY2902" s="391"/>
      <c r="PZ2902" s="391"/>
      <c r="QA2902" s="391"/>
      <c r="QB2902" s="391"/>
      <c r="QC2902" s="391"/>
      <c r="QD2902" s="391"/>
      <c r="QE2902" s="391"/>
      <c r="QF2902" s="391"/>
      <c r="QG2902" s="391"/>
      <c r="QH2902" s="391"/>
      <c r="QI2902" s="391"/>
      <c r="QJ2902" s="391"/>
      <c r="QK2902" s="391"/>
      <c r="QL2902" s="391"/>
      <c r="QM2902" s="391"/>
      <c r="QN2902" s="391"/>
      <c r="QO2902" s="391"/>
      <c r="QP2902" s="391"/>
      <c r="QQ2902" s="391"/>
      <c r="QR2902" s="391"/>
      <c r="QS2902" s="391"/>
      <c r="QT2902" s="391"/>
      <c r="QU2902" s="391"/>
      <c r="QV2902" s="391"/>
      <c r="QW2902" s="391"/>
      <c r="QX2902" s="391"/>
      <c r="QY2902" s="391"/>
      <c r="QZ2902" s="391"/>
      <c r="RA2902" s="391"/>
      <c r="RB2902" s="391"/>
      <c r="RC2902" s="391"/>
      <c r="RD2902" s="391"/>
      <c r="RE2902" s="391"/>
      <c r="RF2902" s="391"/>
      <c r="RG2902" s="391"/>
      <c r="RH2902" s="391"/>
      <c r="RI2902" s="391"/>
      <c r="RJ2902" s="391"/>
      <c r="RK2902" s="391"/>
      <c r="RL2902" s="391"/>
      <c r="RM2902" s="391"/>
      <c r="RN2902" s="391"/>
      <c r="RO2902" s="391"/>
      <c r="RP2902" s="391"/>
      <c r="RQ2902" s="391"/>
      <c r="RR2902" s="391"/>
      <c r="RS2902" s="391"/>
      <c r="RT2902" s="391"/>
      <c r="RU2902" s="391"/>
      <c r="RV2902" s="391"/>
      <c r="RW2902" s="391"/>
      <c r="RX2902" s="391"/>
      <c r="RY2902" s="391"/>
      <c r="RZ2902" s="391"/>
      <c r="SA2902" s="391"/>
      <c r="SB2902" s="391"/>
      <c r="SC2902" s="391"/>
      <c r="SD2902" s="391"/>
      <c r="SE2902" s="391"/>
      <c r="SF2902" s="391"/>
      <c r="SG2902" s="391"/>
      <c r="SH2902" s="391"/>
      <c r="SI2902" s="391"/>
      <c r="SJ2902" s="391"/>
      <c r="SK2902" s="391"/>
      <c r="SL2902" s="391"/>
      <c r="SM2902" s="391"/>
      <c r="SN2902" s="391"/>
      <c r="SO2902" s="391"/>
      <c r="SP2902" s="391"/>
      <c r="SQ2902" s="391"/>
      <c r="SR2902" s="391"/>
      <c r="SS2902" s="391"/>
      <c r="ST2902" s="391"/>
      <c r="SU2902" s="391"/>
      <c r="SV2902" s="391"/>
      <c r="SW2902" s="391"/>
      <c r="SX2902" s="391"/>
      <c r="SY2902" s="391"/>
      <c r="SZ2902" s="391"/>
      <c r="TA2902" s="391"/>
      <c r="TB2902" s="391"/>
      <c r="TC2902" s="391"/>
      <c r="TD2902" s="391"/>
      <c r="TE2902" s="391"/>
      <c r="TF2902" s="391"/>
      <c r="TG2902" s="391"/>
      <c r="TH2902" s="391"/>
      <c r="TI2902" s="391"/>
      <c r="TJ2902" s="391"/>
      <c r="TK2902" s="391"/>
      <c r="TL2902" s="391"/>
      <c r="TM2902" s="391"/>
      <c r="TN2902" s="391"/>
      <c r="TO2902" s="391"/>
      <c r="TP2902" s="391"/>
      <c r="TQ2902" s="391"/>
      <c r="TR2902" s="391"/>
      <c r="TS2902" s="391"/>
      <c r="TT2902" s="391"/>
      <c r="TU2902" s="391"/>
      <c r="TV2902" s="391"/>
      <c r="TW2902" s="391"/>
      <c r="TX2902" s="391"/>
      <c r="TY2902" s="391"/>
      <c r="TZ2902" s="391"/>
      <c r="UA2902" s="391"/>
      <c r="UB2902" s="391"/>
      <c r="UC2902" s="391"/>
      <c r="UD2902" s="391"/>
      <c r="UE2902" s="391"/>
      <c r="UF2902" s="391"/>
      <c r="UG2902" s="391"/>
      <c r="UH2902" s="391"/>
      <c r="UI2902" s="391"/>
      <c r="UJ2902" s="391"/>
      <c r="UK2902" s="391"/>
      <c r="UL2902" s="391"/>
      <c r="UM2902" s="391"/>
      <c r="UN2902" s="391"/>
      <c r="UO2902" s="391"/>
      <c r="UP2902" s="391"/>
      <c r="UQ2902" s="391"/>
      <c r="UR2902" s="391"/>
      <c r="US2902" s="391"/>
      <c r="UT2902" s="391"/>
      <c r="UU2902" s="391"/>
      <c r="UV2902" s="391"/>
      <c r="UW2902" s="391"/>
      <c r="UX2902" s="391"/>
      <c r="UY2902" s="391"/>
      <c r="UZ2902" s="391"/>
      <c r="VA2902" s="391"/>
      <c r="VB2902" s="391"/>
      <c r="VC2902" s="391"/>
      <c r="VD2902" s="391"/>
      <c r="VE2902" s="391"/>
      <c r="VF2902" s="391"/>
      <c r="VG2902" s="391"/>
      <c r="VH2902" s="391"/>
      <c r="VI2902" s="391"/>
      <c r="VJ2902" s="391"/>
      <c r="VK2902" s="391"/>
      <c r="VL2902" s="391"/>
      <c r="VM2902" s="391"/>
      <c r="VN2902" s="391"/>
      <c r="VO2902" s="391"/>
      <c r="VP2902" s="391"/>
      <c r="VQ2902" s="391"/>
      <c r="VR2902" s="391"/>
      <c r="VS2902" s="391"/>
      <c r="VT2902" s="391"/>
      <c r="VU2902" s="391"/>
      <c r="VV2902" s="391"/>
      <c r="VW2902" s="391"/>
      <c r="VX2902" s="391"/>
      <c r="VY2902" s="391"/>
      <c r="VZ2902" s="391"/>
      <c r="WA2902" s="391"/>
      <c r="WB2902" s="391"/>
      <c r="WC2902" s="391"/>
      <c r="WD2902" s="391"/>
      <c r="WE2902" s="391"/>
      <c r="WF2902" s="391"/>
      <c r="WG2902" s="391"/>
      <c r="WH2902" s="391"/>
      <c r="WI2902" s="391"/>
      <c r="WJ2902" s="391"/>
      <c r="WK2902" s="391"/>
      <c r="WL2902" s="391"/>
      <c r="WM2902" s="391"/>
      <c r="WN2902" s="391"/>
      <c r="WO2902" s="391"/>
      <c r="WP2902" s="391"/>
      <c r="WQ2902" s="391"/>
      <c r="WR2902" s="391"/>
      <c r="WS2902" s="391"/>
      <c r="WT2902" s="391"/>
      <c r="WU2902" s="391"/>
      <c r="WV2902" s="391"/>
      <c r="WW2902" s="391"/>
      <c r="WX2902" s="391"/>
      <c r="WY2902" s="391"/>
      <c r="WZ2902" s="391"/>
      <c r="XA2902" s="391"/>
      <c r="XB2902" s="391"/>
      <c r="XC2902" s="391"/>
      <c r="XD2902" s="391"/>
      <c r="XE2902" s="391"/>
      <c r="XF2902" s="391"/>
      <c r="XG2902" s="391"/>
      <c r="XH2902" s="391"/>
      <c r="XI2902" s="391"/>
      <c r="XJ2902" s="391"/>
      <c r="XK2902" s="391"/>
      <c r="XL2902" s="391"/>
      <c r="XM2902" s="391"/>
      <c r="XN2902" s="391"/>
      <c r="XO2902" s="391"/>
      <c r="XP2902" s="391"/>
      <c r="XQ2902" s="391"/>
      <c r="XR2902" s="391"/>
      <c r="XS2902" s="391"/>
      <c r="XT2902" s="391"/>
      <c r="XU2902" s="391"/>
      <c r="XV2902" s="391"/>
      <c r="XW2902" s="391"/>
      <c r="XX2902" s="391"/>
      <c r="XY2902" s="391"/>
      <c r="XZ2902" s="391"/>
      <c r="YA2902" s="391"/>
      <c r="YB2902" s="391"/>
      <c r="YC2902" s="391"/>
      <c r="YD2902" s="391"/>
      <c r="YE2902" s="391"/>
      <c r="YF2902" s="391"/>
      <c r="YG2902" s="391"/>
      <c r="YH2902" s="391"/>
      <c r="YI2902" s="391"/>
      <c r="YJ2902" s="391"/>
      <c r="YK2902" s="391"/>
      <c r="YL2902" s="391"/>
      <c r="YM2902" s="391"/>
      <c r="YN2902" s="391"/>
      <c r="YO2902" s="391"/>
      <c r="YP2902" s="391"/>
      <c r="YQ2902" s="391"/>
      <c r="YR2902" s="391"/>
      <c r="YS2902" s="391"/>
      <c r="YT2902" s="391"/>
      <c r="YU2902" s="391"/>
      <c r="YV2902" s="391"/>
      <c r="YW2902" s="391"/>
      <c r="YX2902" s="391"/>
      <c r="YY2902" s="391"/>
      <c r="YZ2902" s="391"/>
      <c r="ZA2902" s="391"/>
      <c r="ZB2902" s="391"/>
      <c r="ZC2902" s="391"/>
      <c r="ZD2902" s="391"/>
      <c r="ZE2902" s="391"/>
      <c r="ZF2902" s="391"/>
      <c r="ZG2902" s="391"/>
      <c r="ZH2902" s="391"/>
      <c r="ZI2902" s="391"/>
      <c r="ZJ2902" s="391"/>
      <c r="ZK2902" s="391"/>
      <c r="ZL2902" s="391"/>
      <c r="ZM2902" s="391"/>
      <c r="ZN2902" s="391"/>
      <c r="ZO2902" s="391"/>
      <c r="ZP2902" s="391"/>
      <c r="ZQ2902" s="391"/>
      <c r="ZR2902" s="391"/>
      <c r="ZS2902" s="391"/>
      <c r="ZT2902" s="391"/>
      <c r="ZU2902" s="391"/>
      <c r="ZV2902" s="391"/>
      <c r="ZW2902" s="391"/>
      <c r="ZX2902" s="391"/>
      <c r="ZY2902" s="391"/>
      <c r="ZZ2902" s="391"/>
      <c r="AAA2902" s="391"/>
      <c r="AAB2902" s="391"/>
      <c r="AAC2902" s="391"/>
      <c r="AAD2902" s="391"/>
      <c r="AAE2902" s="391"/>
      <c r="AAF2902" s="391"/>
      <c r="AAG2902" s="391"/>
      <c r="AAH2902" s="391"/>
      <c r="AAI2902" s="391"/>
      <c r="AAJ2902" s="391"/>
      <c r="AAK2902" s="391"/>
      <c r="AAL2902" s="391"/>
      <c r="AAM2902" s="391"/>
      <c r="AAN2902" s="391"/>
      <c r="AAO2902" s="391"/>
      <c r="AAP2902" s="391"/>
      <c r="AAQ2902" s="391"/>
      <c r="AAR2902" s="391"/>
      <c r="AAS2902" s="391"/>
      <c r="AAT2902" s="391"/>
      <c r="AAU2902" s="391"/>
      <c r="AAV2902" s="391"/>
      <c r="AAW2902" s="391"/>
      <c r="AAX2902" s="391"/>
      <c r="AAY2902" s="391"/>
      <c r="AAZ2902" s="391"/>
      <c r="ABA2902" s="391"/>
      <c r="ABB2902" s="391"/>
      <c r="ABC2902" s="391"/>
      <c r="ABD2902" s="391"/>
      <c r="ABE2902" s="391"/>
      <c r="ABF2902" s="391"/>
      <c r="ABG2902" s="391"/>
      <c r="ABH2902" s="391"/>
      <c r="ABI2902" s="391"/>
      <c r="ABJ2902" s="391"/>
      <c r="ABK2902" s="391"/>
      <c r="ABL2902" s="391"/>
      <c r="ABM2902" s="391"/>
      <c r="ABN2902" s="391"/>
      <c r="ABO2902" s="391"/>
      <c r="ABP2902" s="391"/>
      <c r="ABQ2902" s="391"/>
      <c r="ABR2902" s="391"/>
      <c r="ABS2902" s="391"/>
      <c r="ABT2902" s="391"/>
      <c r="ABU2902" s="391"/>
      <c r="ABV2902" s="391"/>
      <c r="ABW2902" s="391"/>
      <c r="ABX2902" s="391"/>
      <c r="ABY2902" s="391"/>
      <c r="ABZ2902" s="391"/>
      <c r="ACA2902" s="391"/>
      <c r="ACB2902" s="391"/>
      <c r="ACC2902" s="391"/>
      <c r="ACD2902" s="391"/>
      <c r="ACE2902" s="391"/>
      <c r="ACF2902" s="391"/>
      <c r="ACG2902" s="391"/>
      <c r="ACH2902" s="391"/>
      <c r="ACI2902" s="391"/>
      <c r="ACJ2902" s="391"/>
      <c r="ACK2902" s="391"/>
      <c r="ACL2902" s="391"/>
      <c r="ACM2902" s="391"/>
      <c r="ACN2902" s="391"/>
      <c r="ACO2902" s="391"/>
      <c r="ACP2902" s="391"/>
      <c r="ACQ2902" s="391"/>
      <c r="ACR2902" s="391"/>
      <c r="ACS2902" s="391"/>
      <c r="ACT2902" s="391"/>
      <c r="ACU2902" s="391"/>
      <c r="ACV2902" s="391"/>
      <c r="ACW2902" s="391"/>
      <c r="ACX2902" s="391"/>
      <c r="ACY2902" s="391"/>
      <c r="ACZ2902" s="391"/>
      <c r="ADA2902" s="391"/>
      <c r="ADB2902" s="391"/>
      <c r="ADC2902" s="391"/>
      <c r="ADD2902" s="391"/>
      <c r="ADE2902" s="391"/>
      <c r="ADF2902" s="391"/>
      <c r="ADG2902" s="391"/>
      <c r="ADH2902" s="391"/>
      <c r="ADI2902" s="391"/>
      <c r="ADJ2902" s="391"/>
      <c r="ADK2902" s="391"/>
      <c r="ADL2902" s="391"/>
      <c r="ADM2902" s="391"/>
      <c r="ADN2902" s="391"/>
      <c r="ADO2902" s="391"/>
      <c r="ADP2902" s="391"/>
      <c r="ADQ2902" s="391"/>
      <c r="ADR2902" s="391"/>
      <c r="ADS2902" s="391"/>
      <c r="ADT2902" s="391"/>
      <c r="ADU2902" s="391"/>
      <c r="ADV2902" s="391"/>
      <c r="ADW2902" s="391"/>
      <c r="ADX2902" s="391"/>
      <c r="ADY2902" s="391"/>
      <c r="ADZ2902" s="391"/>
      <c r="AEA2902" s="391"/>
      <c r="AEB2902" s="391"/>
      <c r="AEC2902" s="391"/>
      <c r="AED2902" s="391"/>
      <c r="AEE2902" s="391"/>
      <c r="AEF2902" s="391"/>
      <c r="AEG2902" s="391"/>
      <c r="AEH2902" s="391"/>
      <c r="AEI2902" s="391"/>
      <c r="AEJ2902" s="391"/>
      <c r="AEK2902" s="391"/>
      <c r="AEL2902" s="391"/>
      <c r="AEM2902" s="391"/>
      <c r="AEN2902" s="391"/>
      <c r="AEO2902" s="391"/>
      <c r="AEP2902" s="391"/>
      <c r="AEQ2902" s="391"/>
      <c r="AER2902" s="391"/>
      <c r="AES2902" s="391"/>
      <c r="AET2902" s="391"/>
      <c r="AEU2902" s="391"/>
      <c r="AEV2902" s="391"/>
      <c r="AEW2902" s="391"/>
      <c r="AEX2902" s="391"/>
      <c r="AEY2902" s="391"/>
      <c r="AEZ2902" s="391"/>
      <c r="AFA2902" s="391"/>
      <c r="AFB2902" s="391"/>
      <c r="AFC2902" s="391"/>
      <c r="AFD2902" s="391"/>
      <c r="AFE2902" s="391"/>
      <c r="AFF2902" s="391"/>
      <c r="AFG2902" s="391"/>
      <c r="AFH2902" s="391"/>
      <c r="AFI2902" s="391"/>
      <c r="AFJ2902" s="391"/>
      <c r="AFK2902" s="391"/>
      <c r="AFL2902" s="391"/>
      <c r="AFM2902" s="391"/>
      <c r="AFN2902" s="391"/>
      <c r="AFO2902" s="391"/>
      <c r="AFP2902" s="391"/>
      <c r="AFQ2902" s="391"/>
      <c r="AFR2902" s="391"/>
      <c r="AFS2902" s="391"/>
      <c r="AFT2902" s="391"/>
      <c r="AFU2902" s="391"/>
      <c r="AFV2902" s="391"/>
      <c r="AFW2902" s="391"/>
      <c r="AFX2902" s="391"/>
      <c r="AFY2902" s="391"/>
      <c r="AFZ2902" s="391"/>
      <c r="AGA2902" s="391"/>
      <c r="AGB2902" s="391"/>
      <c r="AGC2902" s="391"/>
      <c r="AGD2902" s="391"/>
      <c r="AGE2902" s="391"/>
      <c r="AGF2902" s="391"/>
      <c r="AGG2902" s="391"/>
      <c r="AGH2902" s="391"/>
      <c r="AGI2902" s="391"/>
      <c r="AGJ2902" s="391"/>
      <c r="AGK2902" s="391"/>
      <c r="AGL2902" s="391"/>
      <c r="AGM2902" s="391"/>
      <c r="AGN2902" s="391"/>
      <c r="AGO2902" s="391"/>
      <c r="AGP2902" s="391"/>
      <c r="AGQ2902" s="391"/>
      <c r="AGR2902" s="391"/>
      <c r="AGS2902" s="391"/>
      <c r="AGT2902" s="391"/>
      <c r="AGU2902" s="391"/>
      <c r="AGV2902" s="391"/>
      <c r="AGW2902" s="391"/>
      <c r="AGX2902" s="391"/>
      <c r="AGY2902" s="391"/>
      <c r="AGZ2902" s="391"/>
      <c r="AHA2902" s="391"/>
      <c r="AHB2902" s="391"/>
      <c r="AHC2902" s="391"/>
      <c r="AHD2902" s="391"/>
      <c r="AHE2902" s="391"/>
      <c r="AHF2902" s="391"/>
      <c r="AHG2902" s="391"/>
      <c r="AHH2902" s="391"/>
      <c r="AHI2902" s="391"/>
      <c r="AHJ2902" s="391"/>
      <c r="AHK2902" s="391"/>
      <c r="AHL2902" s="391"/>
      <c r="AHM2902" s="391"/>
      <c r="AHN2902" s="391"/>
      <c r="AHO2902" s="391"/>
      <c r="AHP2902" s="391"/>
      <c r="AHQ2902" s="391"/>
      <c r="AHR2902" s="391"/>
      <c r="AHS2902" s="391"/>
      <c r="AHT2902" s="391"/>
      <c r="AHU2902" s="391"/>
      <c r="AHV2902" s="391"/>
      <c r="AHW2902" s="391"/>
      <c r="AHX2902" s="391"/>
      <c r="AHY2902" s="391"/>
      <c r="AHZ2902" s="391"/>
      <c r="AIA2902" s="391"/>
      <c r="AIB2902" s="391"/>
      <c r="AIC2902" s="391"/>
      <c r="AID2902" s="391"/>
      <c r="AIE2902" s="391"/>
      <c r="AIF2902" s="391"/>
      <c r="AIG2902" s="391"/>
      <c r="AIH2902" s="391"/>
      <c r="AII2902" s="391"/>
      <c r="AIJ2902" s="391"/>
      <c r="AIK2902" s="391"/>
      <c r="AIL2902" s="391"/>
      <c r="AIM2902" s="391"/>
      <c r="AIN2902" s="391"/>
      <c r="AIO2902" s="391"/>
      <c r="AIP2902" s="391"/>
      <c r="AIQ2902" s="391"/>
      <c r="AIR2902" s="391"/>
      <c r="AIS2902" s="391"/>
      <c r="AIT2902" s="391"/>
      <c r="AIU2902" s="391"/>
      <c r="AIV2902" s="391"/>
      <c r="AIW2902" s="391"/>
      <c r="AIX2902" s="391"/>
      <c r="AIY2902" s="391"/>
      <c r="AIZ2902" s="391"/>
      <c r="AJA2902" s="391"/>
      <c r="AJB2902" s="391"/>
      <c r="AJC2902" s="391"/>
      <c r="AJD2902" s="391"/>
      <c r="AJE2902" s="391"/>
      <c r="AJF2902" s="391"/>
      <c r="AJG2902" s="391"/>
      <c r="AJH2902" s="391"/>
      <c r="AJI2902" s="391"/>
      <c r="AJJ2902" s="391"/>
      <c r="AJK2902" s="391"/>
      <c r="AJL2902" s="391"/>
      <c r="AJM2902" s="391"/>
      <c r="AJN2902" s="391"/>
      <c r="AJO2902" s="391"/>
      <c r="AJP2902" s="391"/>
      <c r="AJQ2902" s="391"/>
      <c r="AJR2902" s="391"/>
      <c r="AJS2902" s="391"/>
      <c r="AJT2902" s="391"/>
      <c r="AJU2902" s="391"/>
      <c r="AJV2902" s="391"/>
      <c r="AJW2902" s="391"/>
      <c r="AJX2902" s="391"/>
      <c r="AJY2902" s="391"/>
      <c r="AJZ2902" s="391"/>
      <c r="AKA2902" s="391"/>
      <c r="AKB2902" s="391"/>
      <c r="AKC2902" s="391"/>
      <c r="AKD2902" s="391"/>
      <c r="AKE2902" s="391"/>
      <c r="AKF2902" s="391"/>
      <c r="AKG2902" s="391"/>
      <c r="AKH2902" s="391"/>
      <c r="AKI2902" s="391"/>
      <c r="AKJ2902" s="391"/>
      <c r="AKK2902" s="391"/>
      <c r="AKL2902" s="391"/>
      <c r="AKM2902" s="391"/>
      <c r="AKN2902" s="391"/>
      <c r="AKO2902" s="391"/>
      <c r="AKP2902" s="391"/>
      <c r="AKQ2902" s="391"/>
      <c r="AKR2902" s="391"/>
      <c r="AKS2902" s="391"/>
      <c r="AKT2902" s="391"/>
      <c r="AKU2902" s="391"/>
      <c r="AKV2902" s="391"/>
      <c r="AKW2902" s="391"/>
      <c r="AKX2902" s="391"/>
      <c r="AKY2902" s="391"/>
      <c r="AKZ2902" s="391"/>
      <c r="ALA2902" s="391"/>
      <c r="ALB2902" s="391"/>
      <c r="ALC2902" s="391"/>
      <c r="ALD2902" s="391"/>
      <c r="ALE2902" s="391"/>
      <c r="ALF2902" s="391"/>
      <c r="ALG2902" s="391"/>
      <c r="ALH2902" s="391"/>
      <c r="ALI2902" s="391"/>
      <c r="ALJ2902" s="391"/>
      <c r="ALK2902" s="391"/>
      <c r="ALL2902" s="391"/>
      <c r="ALM2902" s="391"/>
      <c r="ALN2902" s="391"/>
      <c r="ALO2902" s="391"/>
      <c r="ALP2902" s="391"/>
      <c r="ALQ2902" s="391"/>
      <c r="ALR2902" s="391"/>
      <c r="ALS2902" s="391"/>
      <c r="ALT2902" s="391"/>
      <c r="ALU2902" s="391"/>
      <c r="ALV2902" s="391"/>
      <c r="ALW2902" s="391"/>
      <c r="ALX2902" s="391"/>
      <c r="ALY2902" s="391"/>
      <c r="ALZ2902" s="391"/>
      <c r="AMA2902" s="391"/>
      <c r="AMB2902" s="391"/>
      <c r="AMC2902" s="391"/>
      <c r="AMD2902" s="391"/>
      <c r="AME2902" s="391"/>
      <c r="AMF2902" s="391"/>
      <c r="AMG2902" s="391"/>
      <c r="AMH2902" s="391"/>
      <c r="AMI2902" s="391"/>
      <c r="AMJ2902" s="391"/>
      <c r="AMK2902" s="391"/>
      <c r="AML2902" s="391"/>
      <c r="AMM2902" s="391"/>
      <c r="AMN2902" s="391"/>
      <c r="AMO2902" s="391"/>
      <c r="AMP2902" s="391"/>
      <c r="AMQ2902" s="391"/>
      <c r="AMR2902" s="391"/>
      <c r="AMS2902" s="391"/>
      <c r="AMT2902" s="391"/>
      <c r="AMU2902" s="391"/>
      <c r="AMV2902" s="391"/>
      <c r="AMW2902" s="391"/>
      <c r="AMX2902" s="391"/>
      <c r="AMY2902" s="391"/>
      <c r="AMZ2902" s="391"/>
      <c r="ANA2902" s="391"/>
      <c r="ANB2902" s="391"/>
      <c r="ANC2902" s="391"/>
      <c r="AND2902" s="391"/>
      <c r="ANE2902" s="391"/>
      <c r="ANF2902" s="391"/>
      <c r="ANG2902" s="391"/>
      <c r="ANH2902" s="391"/>
      <c r="ANI2902" s="391"/>
      <c r="ANJ2902" s="391"/>
      <c r="ANK2902" s="391"/>
      <c r="ANL2902" s="391"/>
      <c r="ANM2902" s="391"/>
      <c r="ANN2902" s="391"/>
      <c r="ANO2902" s="391"/>
      <c r="ANP2902" s="391"/>
      <c r="ANQ2902" s="391"/>
      <c r="ANR2902" s="391"/>
      <c r="ANS2902" s="391"/>
      <c r="ANT2902" s="391"/>
      <c r="ANU2902" s="391"/>
      <c r="ANV2902" s="391"/>
      <c r="ANW2902" s="391"/>
      <c r="ANX2902" s="391"/>
      <c r="ANY2902" s="391"/>
      <c r="ANZ2902" s="391"/>
      <c r="AOA2902" s="391"/>
      <c r="AOB2902" s="391"/>
      <c r="AOC2902" s="391"/>
      <c r="AOD2902" s="391"/>
      <c r="AOE2902" s="391"/>
      <c r="AOF2902" s="391"/>
      <c r="AOG2902" s="391"/>
      <c r="AOH2902" s="391"/>
      <c r="AOI2902" s="391"/>
      <c r="AOJ2902" s="391"/>
      <c r="AOK2902" s="391"/>
      <c r="AOL2902" s="391"/>
      <c r="AOM2902" s="391"/>
      <c r="AON2902" s="391"/>
      <c r="AOO2902" s="391"/>
      <c r="AOP2902" s="391"/>
      <c r="AOQ2902" s="391"/>
      <c r="AOR2902" s="391"/>
      <c r="AOS2902" s="391"/>
      <c r="AOT2902" s="391"/>
      <c r="AOU2902" s="391"/>
      <c r="AOV2902" s="391"/>
      <c r="AOW2902" s="391"/>
      <c r="AOX2902" s="391"/>
      <c r="AOY2902" s="391"/>
      <c r="AOZ2902" s="391"/>
      <c r="APA2902" s="391"/>
      <c r="APB2902" s="391"/>
      <c r="APC2902" s="391"/>
      <c r="APD2902" s="391"/>
      <c r="APE2902" s="391"/>
      <c r="APF2902" s="391"/>
      <c r="APG2902" s="391"/>
      <c r="APH2902" s="391"/>
      <c r="API2902" s="391"/>
      <c r="APJ2902" s="391"/>
      <c r="APK2902" s="391"/>
      <c r="APL2902" s="391"/>
      <c r="APM2902" s="391"/>
      <c r="APN2902" s="391"/>
      <c r="APO2902" s="391"/>
      <c r="APP2902" s="391"/>
      <c r="APQ2902" s="391"/>
      <c r="APR2902" s="391"/>
      <c r="APS2902" s="391"/>
      <c r="APT2902" s="391"/>
      <c r="APU2902" s="391"/>
      <c r="APV2902" s="391"/>
      <c r="APW2902" s="391"/>
      <c r="APX2902" s="391"/>
      <c r="APY2902" s="391"/>
      <c r="APZ2902" s="391"/>
      <c r="AQA2902" s="391"/>
      <c r="AQB2902" s="391"/>
      <c r="AQC2902" s="391"/>
      <c r="AQD2902" s="391"/>
      <c r="AQE2902" s="391"/>
      <c r="AQF2902" s="391"/>
      <c r="AQG2902" s="391"/>
      <c r="AQH2902" s="391"/>
      <c r="AQI2902" s="391"/>
      <c r="AQJ2902" s="391"/>
      <c r="AQK2902" s="391"/>
      <c r="AQL2902" s="391"/>
      <c r="AQM2902" s="391"/>
      <c r="AQN2902" s="391"/>
      <c r="AQO2902" s="391"/>
      <c r="AQP2902" s="391"/>
      <c r="AQQ2902" s="391"/>
      <c r="AQR2902" s="391"/>
      <c r="AQS2902" s="391"/>
      <c r="AQT2902" s="391"/>
      <c r="AQU2902" s="391"/>
      <c r="AQV2902" s="391"/>
      <c r="AQW2902" s="391"/>
      <c r="AQX2902" s="391"/>
      <c r="AQY2902" s="391"/>
      <c r="AQZ2902" s="391"/>
      <c r="ARA2902" s="391"/>
      <c r="ARB2902" s="391"/>
      <c r="ARC2902" s="391"/>
      <c r="ARD2902" s="391"/>
      <c r="ARE2902" s="391"/>
      <c r="ARF2902" s="391"/>
      <c r="ARG2902" s="391"/>
      <c r="ARH2902" s="391"/>
      <c r="ARI2902" s="391"/>
      <c r="ARJ2902" s="391"/>
      <c r="ARK2902" s="391"/>
      <c r="ARL2902" s="391"/>
      <c r="ARM2902" s="391"/>
      <c r="ARN2902" s="391"/>
      <c r="ARO2902" s="391"/>
      <c r="ARP2902" s="391"/>
      <c r="ARQ2902" s="391"/>
      <c r="ARR2902" s="391"/>
      <c r="ARS2902" s="391"/>
      <c r="ART2902" s="391"/>
      <c r="ARU2902" s="391"/>
      <c r="ARV2902" s="391"/>
      <c r="ARW2902" s="391"/>
      <c r="ARX2902" s="391"/>
      <c r="ARY2902" s="391"/>
      <c r="ARZ2902" s="391"/>
      <c r="ASA2902" s="391"/>
      <c r="ASB2902" s="391"/>
      <c r="ASC2902" s="391"/>
      <c r="ASD2902" s="391"/>
      <c r="ASE2902" s="391"/>
      <c r="ASF2902" s="391"/>
      <c r="ASG2902" s="391"/>
      <c r="ASH2902" s="391"/>
      <c r="ASI2902" s="391"/>
      <c r="ASJ2902" s="391"/>
      <c r="ASK2902" s="391"/>
      <c r="ASL2902" s="391"/>
      <c r="ASM2902" s="391"/>
      <c r="ASN2902" s="391"/>
      <c r="ASO2902" s="391"/>
      <c r="ASP2902" s="391"/>
      <c r="ASQ2902" s="391"/>
      <c r="ASR2902" s="391"/>
      <c r="ASS2902" s="391"/>
      <c r="AST2902" s="391"/>
      <c r="ASU2902" s="391"/>
      <c r="ASV2902" s="391"/>
      <c r="ASW2902" s="391"/>
      <c r="ASX2902" s="391"/>
      <c r="ASY2902" s="391"/>
      <c r="ASZ2902" s="391"/>
      <c r="ATA2902" s="391"/>
      <c r="ATB2902" s="391"/>
      <c r="ATC2902" s="391"/>
      <c r="ATD2902" s="391"/>
      <c r="ATE2902" s="391"/>
      <c r="ATF2902" s="391"/>
      <c r="ATG2902" s="391"/>
      <c r="ATH2902" s="391"/>
      <c r="ATI2902" s="391"/>
      <c r="ATJ2902" s="391"/>
      <c r="ATK2902" s="391"/>
      <c r="ATL2902" s="391"/>
      <c r="ATM2902" s="391"/>
      <c r="ATN2902" s="391"/>
      <c r="ATO2902" s="391"/>
      <c r="ATP2902" s="391"/>
      <c r="ATQ2902" s="391"/>
      <c r="ATR2902" s="391"/>
      <c r="ATS2902" s="391"/>
      <c r="ATT2902" s="391"/>
      <c r="ATU2902" s="391"/>
      <c r="ATV2902" s="391"/>
      <c r="ATW2902" s="391"/>
      <c r="ATX2902" s="391"/>
      <c r="ATY2902" s="391"/>
      <c r="ATZ2902" s="391"/>
      <c r="AUA2902" s="391"/>
      <c r="AUB2902" s="391"/>
      <c r="AUC2902" s="391"/>
      <c r="AUD2902" s="391"/>
      <c r="AUE2902" s="391"/>
      <c r="AUF2902" s="391"/>
      <c r="AUG2902" s="391"/>
      <c r="AUH2902" s="391"/>
      <c r="AUI2902" s="391"/>
      <c r="AUJ2902" s="391"/>
      <c r="AUK2902" s="391"/>
      <c r="AUL2902" s="391"/>
      <c r="AUM2902" s="391"/>
      <c r="AUN2902" s="391"/>
      <c r="AUO2902" s="391"/>
      <c r="AUP2902" s="391"/>
      <c r="AUQ2902" s="391"/>
      <c r="AUR2902" s="391"/>
      <c r="AUS2902" s="391"/>
      <c r="AUT2902" s="391"/>
      <c r="AUU2902" s="391"/>
      <c r="AUV2902" s="391"/>
      <c r="AUW2902" s="391"/>
      <c r="AUX2902" s="391"/>
      <c r="AUY2902" s="391"/>
      <c r="AUZ2902" s="391"/>
      <c r="AVA2902" s="391"/>
      <c r="AVB2902" s="391"/>
      <c r="AVC2902" s="391"/>
      <c r="AVD2902" s="391"/>
      <c r="AVE2902" s="391"/>
      <c r="AVF2902" s="391"/>
      <c r="AVG2902" s="391"/>
      <c r="AVH2902" s="391"/>
      <c r="AVI2902" s="391"/>
      <c r="AVJ2902" s="391"/>
      <c r="AVK2902" s="391"/>
      <c r="AVL2902" s="391"/>
      <c r="AVM2902" s="391"/>
      <c r="AVN2902" s="391"/>
      <c r="AVO2902" s="391"/>
      <c r="AVP2902" s="391"/>
      <c r="AVQ2902" s="391"/>
      <c r="AVR2902" s="391"/>
      <c r="AVS2902" s="391"/>
      <c r="AVT2902" s="391"/>
      <c r="AVU2902" s="391"/>
      <c r="AVV2902" s="391"/>
      <c r="AVW2902" s="391"/>
      <c r="AVX2902" s="391"/>
      <c r="AVY2902" s="391"/>
      <c r="AVZ2902" s="391"/>
      <c r="AWA2902" s="391"/>
      <c r="AWB2902" s="391"/>
      <c r="AWC2902" s="391"/>
      <c r="AWD2902" s="391"/>
      <c r="AWE2902" s="391"/>
      <c r="AWF2902" s="391"/>
      <c r="AWG2902" s="391"/>
      <c r="AWH2902" s="391"/>
      <c r="AWI2902" s="391"/>
      <c r="AWJ2902" s="391"/>
      <c r="AWK2902" s="391"/>
      <c r="AWL2902" s="391"/>
      <c r="AWM2902" s="391"/>
      <c r="AWN2902" s="391"/>
      <c r="AWO2902" s="391"/>
      <c r="AWP2902" s="391"/>
      <c r="AWQ2902" s="391"/>
      <c r="AWR2902" s="391"/>
      <c r="AWS2902" s="391"/>
      <c r="AWT2902" s="391"/>
      <c r="AWU2902" s="391"/>
      <c r="AWV2902" s="391"/>
      <c r="AWW2902" s="391"/>
      <c r="AWX2902" s="391"/>
      <c r="AWY2902" s="391"/>
      <c r="AWZ2902" s="391"/>
      <c r="AXA2902" s="391"/>
      <c r="AXB2902" s="391"/>
      <c r="AXC2902" s="391"/>
      <c r="AXD2902" s="391"/>
      <c r="AXE2902" s="391"/>
      <c r="AXF2902" s="391"/>
      <c r="AXG2902" s="391"/>
      <c r="AXH2902" s="391"/>
      <c r="AXI2902" s="391"/>
      <c r="AXJ2902" s="391"/>
      <c r="AXK2902" s="391"/>
      <c r="AXL2902" s="391"/>
      <c r="AXM2902" s="391"/>
      <c r="AXN2902" s="391"/>
      <c r="AXO2902" s="391"/>
      <c r="AXP2902" s="391"/>
      <c r="AXQ2902" s="391"/>
      <c r="AXR2902" s="391"/>
      <c r="AXS2902" s="391"/>
      <c r="AXT2902" s="391"/>
      <c r="AXU2902" s="391"/>
      <c r="AXV2902" s="391"/>
      <c r="AXW2902" s="391"/>
      <c r="AXX2902" s="391"/>
      <c r="AXY2902" s="391"/>
      <c r="AXZ2902" s="391"/>
      <c r="AYA2902" s="391"/>
      <c r="AYB2902" s="391"/>
      <c r="AYC2902" s="391"/>
      <c r="AYD2902" s="391"/>
      <c r="AYE2902" s="391"/>
      <c r="AYF2902" s="391"/>
      <c r="AYG2902" s="391"/>
      <c r="AYH2902" s="391"/>
      <c r="AYI2902" s="391"/>
      <c r="AYJ2902" s="391"/>
      <c r="AYK2902" s="391"/>
      <c r="AYL2902" s="391"/>
      <c r="AYM2902" s="391"/>
      <c r="AYN2902" s="391"/>
      <c r="AYO2902" s="391"/>
      <c r="AYP2902" s="391"/>
      <c r="AYQ2902" s="391"/>
      <c r="AYR2902" s="391"/>
      <c r="AYS2902" s="391"/>
      <c r="AYT2902" s="391"/>
      <c r="AYU2902" s="391"/>
      <c r="AYV2902" s="391"/>
      <c r="AYW2902" s="391"/>
      <c r="AYX2902" s="391"/>
      <c r="AYY2902" s="391"/>
      <c r="AYZ2902" s="391"/>
      <c r="AZA2902" s="391"/>
      <c r="AZB2902" s="391"/>
      <c r="AZC2902" s="391"/>
      <c r="AZD2902" s="391"/>
      <c r="AZE2902" s="391"/>
      <c r="AZF2902" s="391"/>
      <c r="AZG2902" s="391"/>
      <c r="AZH2902" s="391"/>
      <c r="AZI2902" s="391"/>
      <c r="AZJ2902" s="391"/>
      <c r="AZK2902" s="391"/>
      <c r="AZL2902" s="391"/>
      <c r="AZM2902" s="391"/>
      <c r="AZN2902" s="391"/>
      <c r="AZO2902" s="391"/>
      <c r="AZP2902" s="391"/>
      <c r="AZQ2902" s="391"/>
      <c r="AZR2902" s="391"/>
      <c r="AZS2902" s="391"/>
      <c r="AZT2902" s="391"/>
      <c r="AZU2902" s="391"/>
      <c r="AZV2902" s="391"/>
      <c r="AZW2902" s="391"/>
      <c r="AZX2902" s="391"/>
      <c r="AZY2902" s="391"/>
      <c r="AZZ2902" s="391"/>
      <c r="BAA2902" s="391"/>
      <c r="BAB2902" s="391"/>
      <c r="BAC2902" s="391"/>
      <c r="BAD2902" s="391"/>
      <c r="BAE2902" s="391"/>
      <c r="BAF2902" s="391"/>
      <c r="BAG2902" s="391"/>
      <c r="BAH2902" s="391"/>
      <c r="BAI2902" s="391"/>
      <c r="BAJ2902" s="391"/>
      <c r="BAK2902" s="391"/>
      <c r="BAL2902" s="391"/>
      <c r="BAM2902" s="391"/>
      <c r="BAN2902" s="391"/>
      <c r="BAO2902" s="391"/>
      <c r="BAP2902" s="391"/>
      <c r="BAQ2902" s="391"/>
      <c r="BAR2902" s="391"/>
      <c r="BAS2902" s="391"/>
      <c r="BAT2902" s="391"/>
      <c r="BAU2902" s="391"/>
      <c r="BAV2902" s="391"/>
      <c r="BAW2902" s="391"/>
      <c r="BAX2902" s="391"/>
      <c r="BAY2902" s="391"/>
      <c r="BAZ2902" s="391"/>
      <c r="BBA2902" s="391"/>
      <c r="BBB2902" s="391"/>
      <c r="BBC2902" s="391"/>
      <c r="BBD2902" s="391"/>
      <c r="BBE2902" s="391"/>
      <c r="BBF2902" s="391"/>
      <c r="BBG2902" s="391"/>
      <c r="BBH2902" s="391"/>
      <c r="BBI2902" s="391"/>
      <c r="BBJ2902" s="391"/>
      <c r="BBK2902" s="391"/>
      <c r="BBL2902" s="391"/>
      <c r="BBM2902" s="391"/>
      <c r="BBN2902" s="391"/>
      <c r="BBO2902" s="391"/>
      <c r="BBP2902" s="391"/>
      <c r="BBQ2902" s="391"/>
      <c r="BBR2902" s="391"/>
      <c r="BBS2902" s="391"/>
      <c r="BBT2902" s="391"/>
      <c r="BBU2902" s="391"/>
      <c r="BBV2902" s="391"/>
      <c r="BBW2902" s="391"/>
      <c r="BBX2902" s="391"/>
      <c r="BBY2902" s="391"/>
      <c r="BBZ2902" s="391"/>
      <c r="BCA2902" s="391"/>
      <c r="BCB2902" s="391"/>
      <c r="BCC2902" s="391"/>
      <c r="BCD2902" s="391"/>
      <c r="BCE2902" s="391"/>
      <c r="BCF2902" s="391"/>
      <c r="BCG2902" s="391"/>
      <c r="BCH2902" s="391"/>
      <c r="BCI2902" s="391"/>
      <c r="BCJ2902" s="391"/>
      <c r="BCK2902" s="391"/>
      <c r="BCL2902" s="391"/>
      <c r="BCM2902" s="391"/>
      <c r="BCN2902" s="391"/>
      <c r="BCO2902" s="391"/>
      <c r="BCP2902" s="391"/>
      <c r="BCQ2902" s="391"/>
      <c r="BCR2902" s="391"/>
      <c r="BCS2902" s="391"/>
      <c r="BCT2902" s="391"/>
      <c r="BCU2902" s="391"/>
      <c r="BCV2902" s="391"/>
      <c r="BCW2902" s="391"/>
      <c r="BCX2902" s="391"/>
      <c r="BCY2902" s="391"/>
      <c r="BCZ2902" s="391"/>
      <c r="BDA2902" s="391"/>
      <c r="BDB2902" s="391"/>
      <c r="BDC2902" s="391"/>
      <c r="BDD2902" s="391"/>
      <c r="BDE2902" s="391"/>
      <c r="BDF2902" s="391"/>
      <c r="BDG2902" s="391"/>
      <c r="BDH2902" s="391"/>
      <c r="BDI2902" s="391"/>
      <c r="BDJ2902" s="391"/>
      <c r="BDK2902" s="391"/>
      <c r="BDL2902" s="391"/>
      <c r="BDM2902" s="391"/>
      <c r="BDN2902" s="391"/>
      <c r="BDO2902" s="391"/>
      <c r="BDP2902" s="391"/>
      <c r="BDQ2902" s="391"/>
      <c r="BDR2902" s="391"/>
      <c r="BDS2902" s="391"/>
      <c r="BDT2902" s="391"/>
      <c r="BDU2902" s="391"/>
      <c r="BDV2902" s="391"/>
      <c r="BDW2902" s="391"/>
      <c r="BDX2902" s="391"/>
      <c r="BDY2902" s="391"/>
      <c r="BDZ2902" s="391"/>
      <c r="BEA2902" s="391"/>
      <c r="BEB2902" s="391"/>
      <c r="BEC2902" s="391"/>
      <c r="BED2902" s="391"/>
      <c r="BEE2902" s="391"/>
      <c r="BEF2902" s="391"/>
      <c r="BEG2902" s="391"/>
      <c r="BEH2902" s="391"/>
      <c r="BEI2902" s="391"/>
      <c r="BEJ2902" s="391"/>
      <c r="BEK2902" s="391"/>
      <c r="BEL2902" s="391"/>
      <c r="BEM2902" s="391"/>
      <c r="BEN2902" s="391"/>
      <c r="BEO2902" s="391"/>
      <c r="BEP2902" s="391"/>
      <c r="BEQ2902" s="391"/>
      <c r="BER2902" s="391"/>
      <c r="BES2902" s="391"/>
      <c r="BET2902" s="391"/>
      <c r="BEU2902" s="391"/>
      <c r="BEV2902" s="391"/>
      <c r="BEW2902" s="391"/>
      <c r="BEX2902" s="391"/>
      <c r="BEY2902" s="391"/>
      <c r="BEZ2902" s="391"/>
      <c r="BFA2902" s="391"/>
      <c r="BFB2902" s="391"/>
      <c r="BFC2902" s="391"/>
      <c r="BFD2902" s="391"/>
      <c r="BFE2902" s="391"/>
      <c r="BFF2902" s="391"/>
      <c r="BFG2902" s="391"/>
      <c r="BFH2902" s="391"/>
      <c r="BFI2902" s="391"/>
      <c r="BFJ2902" s="391"/>
      <c r="BFK2902" s="391"/>
      <c r="BFL2902" s="391"/>
      <c r="BFM2902" s="391"/>
      <c r="BFN2902" s="391"/>
      <c r="BFO2902" s="391"/>
      <c r="BFP2902" s="391"/>
      <c r="BFQ2902" s="391"/>
      <c r="BFR2902" s="391"/>
      <c r="BFS2902" s="391"/>
      <c r="BFT2902" s="391"/>
      <c r="BFU2902" s="391"/>
      <c r="BFV2902" s="391"/>
      <c r="BFW2902" s="391"/>
      <c r="BFX2902" s="391"/>
      <c r="BFY2902" s="391"/>
      <c r="BFZ2902" s="391"/>
      <c r="BGA2902" s="391"/>
      <c r="BGB2902" s="391"/>
      <c r="BGC2902" s="391"/>
      <c r="BGD2902" s="391"/>
      <c r="BGE2902" s="391"/>
      <c r="BGF2902" s="391"/>
      <c r="BGG2902" s="391"/>
      <c r="BGH2902" s="391"/>
      <c r="BGI2902" s="391"/>
      <c r="BGJ2902" s="391"/>
      <c r="BGK2902" s="391"/>
      <c r="BGL2902" s="391"/>
      <c r="BGM2902" s="391"/>
      <c r="BGN2902" s="391"/>
      <c r="BGO2902" s="391"/>
      <c r="BGP2902" s="391"/>
      <c r="BGQ2902" s="391"/>
      <c r="BGR2902" s="391"/>
      <c r="BGS2902" s="391"/>
      <c r="BGT2902" s="391"/>
      <c r="BGU2902" s="391"/>
      <c r="BGV2902" s="391"/>
      <c r="BGW2902" s="391"/>
      <c r="BGX2902" s="391"/>
      <c r="BGY2902" s="391"/>
      <c r="BGZ2902" s="391"/>
      <c r="BHA2902" s="391"/>
      <c r="BHB2902" s="391"/>
      <c r="BHC2902" s="391"/>
      <c r="BHD2902" s="391"/>
      <c r="BHE2902" s="391"/>
      <c r="BHF2902" s="391"/>
      <c r="BHG2902" s="391"/>
      <c r="BHH2902" s="391"/>
      <c r="BHI2902" s="391"/>
      <c r="BHJ2902" s="391"/>
      <c r="BHK2902" s="391"/>
      <c r="BHL2902" s="391"/>
      <c r="BHM2902" s="391"/>
      <c r="BHN2902" s="391"/>
      <c r="BHO2902" s="391"/>
      <c r="BHP2902" s="391"/>
      <c r="BHQ2902" s="391"/>
      <c r="BHR2902" s="391"/>
      <c r="BHS2902" s="391"/>
      <c r="BHT2902" s="391"/>
      <c r="BHU2902" s="391"/>
      <c r="BHV2902" s="391"/>
      <c r="BHW2902" s="391"/>
      <c r="BHX2902" s="391"/>
      <c r="BHY2902" s="391"/>
      <c r="BHZ2902" s="391"/>
      <c r="BIA2902" s="391"/>
      <c r="BIB2902" s="391"/>
      <c r="BIC2902" s="391"/>
      <c r="BID2902" s="391"/>
      <c r="BIE2902" s="391"/>
      <c r="BIF2902" s="391"/>
      <c r="BIG2902" s="391"/>
      <c r="BIH2902" s="391"/>
      <c r="BII2902" s="391"/>
      <c r="BIJ2902" s="391"/>
      <c r="BIK2902" s="391"/>
      <c r="BIL2902" s="391"/>
      <c r="BIM2902" s="391"/>
      <c r="BIN2902" s="391"/>
      <c r="BIO2902" s="391"/>
      <c r="BIP2902" s="391"/>
      <c r="BIQ2902" s="391"/>
      <c r="BIR2902" s="391"/>
      <c r="BIS2902" s="391"/>
      <c r="BIT2902" s="391"/>
      <c r="BIU2902" s="391"/>
      <c r="BIV2902" s="391"/>
      <c r="BIW2902" s="391"/>
      <c r="BIX2902" s="391"/>
      <c r="BIY2902" s="391"/>
      <c r="BIZ2902" s="391"/>
      <c r="BJA2902" s="391"/>
      <c r="BJB2902" s="391"/>
      <c r="BJC2902" s="391"/>
      <c r="BJD2902" s="391"/>
      <c r="BJE2902" s="391"/>
      <c r="BJF2902" s="391"/>
      <c r="BJG2902" s="391"/>
      <c r="BJH2902" s="391"/>
      <c r="BJI2902" s="391"/>
      <c r="BJJ2902" s="391"/>
      <c r="BJK2902" s="391"/>
      <c r="BJL2902" s="391"/>
      <c r="BJM2902" s="391"/>
      <c r="BJN2902" s="391"/>
      <c r="BJO2902" s="391"/>
      <c r="BJP2902" s="391"/>
      <c r="BJQ2902" s="391"/>
      <c r="BJR2902" s="391"/>
      <c r="BJS2902" s="391"/>
      <c r="BJT2902" s="391"/>
      <c r="BJU2902" s="391"/>
      <c r="BJV2902" s="391"/>
      <c r="BJW2902" s="391"/>
      <c r="BJX2902" s="391"/>
      <c r="BJY2902" s="391"/>
      <c r="BJZ2902" s="391"/>
      <c r="BKA2902" s="391"/>
      <c r="BKB2902" s="391"/>
      <c r="BKC2902" s="391"/>
      <c r="BKD2902" s="391"/>
      <c r="BKE2902" s="391"/>
      <c r="BKF2902" s="391"/>
      <c r="BKG2902" s="391"/>
      <c r="BKH2902" s="391"/>
      <c r="BKI2902" s="391"/>
      <c r="BKJ2902" s="391"/>
      <c r="BKK2902" s="391"/>
      <c r="BKL2902" s="391"/>
      <c r="BKM2902" s="391"/>
      <c r="BKN2902" s="391"/>
      <c r="BKO2902" s="391"/>
      <c r="BKP2902" s="391"/>
      <c r="BKQ2902" s="391"/>
      <c r="BKR2902" s="391"/>
      <c r="BKS2902" s="391"/>
      <c r="BKT2902" s="391"/>
      <c r="BKU2902" s="391"/>
      <c r="BKV2902" s="391"/>
      <c r="BKW2902" s="391"/>
      <c r="BKX2902" s="391"/>
      <c r="BKY2902" s="391"/>
      <c r="BKZ2902" s="391"/>
      <c r="BLA2902" s="391"/>
      <c r="BLB2902" s="391"/>
      <c r="BLC2902" s="391"/>
      <c r="BLD2902" s="391"/>
      <c r="BLE2902" s="391"/>
      <c r="BLF2902" s="391"/>
      <c r="BLG2902" s="391"/>
      <c r="BLH2902" s="391"/>
      <c r="BLI2902" s="391"/>
      <c r="BLJ2902" s="391"/>
      <c r="BLK2902" s="391"/>
      <c r="BLL2902" s="391"/>
      <c r="BLM2902" s="391"/>
      <c r="BLN2902" s="391"/>
      <c r="BLO2902" s="391"/>
      <c r="BLP2902" s="391"/>
      <c r="BLQ2902" s="391"/>
      <c r="BLR2902" s="391"/>
      <c r="BLS2902" s="391"/>
      <c r="BLT2902" s="391"/>
      <c r="BLU2902" s="391"/>
      <c r="BLV2902" s="391"/>
      <c r="BLW2902" s="391"/>
      <c r="BLX2902" s="391"/>
      <c r="BLY2902" s="391"/>
      <c r="BLZ2902" s="391"/>
      <c r="BMA2902" s="391"/>
      <c r="BMB2902" s="391"/>
      <c r="BMC2902" s="391"/>
      <c r="BMD2902" s="391"/>
      <c r="BME2902" s="391"/>
      <c r="BMF2902" s="391"/>
      <c r="BMG2902" s="391"/>
      <c r="BMH2902" s="391"/>
      <c r="BMI2902" s="391"/>
      <c r="BMJ2902" s="391"/>
      <c r="BMK2902" s="391"/>
      <c r="BML2902" s="391"/>
      <c r="BMM2902" s="391"/>
      <c r="BMN2902" s="391"/>
      <c r="BMO2902" s="391"/>
      <c r="BMP2902" s="391"/>
      <c r="BMQ2902" s="391"/>
      <c r="BMR2902" s="391"/>
      <c r="BMS2902" s="391"/>
      <c r="BMT2902" s="391"/>
      <c r="BMU2902" s="391"/>
      <c r="BMV2902" s="391"/>
      <c r="BMW2902" s="391"/>
      <c r="BMX2902" s="391"/>
      <c r="BMY2902" s="391"/>
      <c r="BMZ2902" s="391"/>
      <c r="BNA2902" s="391"/>
      <c r="BNB2902" s="391"/>
      <c r="BNC2902" s="391"/>
      <c r="BND2902" s="391"/>
      <c r="BNE2902" s="391"/>
      <c r="BNF2902" s="391"/>
      <c r="BNG2902" s="391"/>
      <c r="BNH2902" s="391"/>
      <c r="BNI2902" s="391"/>
      <c r="BNJ2902" s="391"/>
      <c r="BNK2902" s="391"/>
      <c r="BNL2902" s="391"/>
      <c r="BNM2902" s="391"/>
      <c r="BNN2902" s="391"/>
      <c r="BNO2902" s="391"/>
      <c r="BNP2902" s="391"/>
      <c r="BNQ2902" s="391"/>
      <c r="BNR2902" s="391"/>
      <c r="BNS2902" s="391"/>
      <c r="BNT2902" s="391"/>
      <c r="BNU2902" s="391"/>
      <c r="BNV2902" s="391"/>
      <c r="BNW2902" s="391"/>
      <c r="BNX2902" s="391"/>
      <c r="BNY2902" s="391"/>
      <c r="BNZ2902" s="391"/>
      <c r="BOA2902" s="391"/>
      <c r="BOB2902" s="391"/>
      <c r="BOC2902" s="391"/>
      <c r="BOD2902" s="391"/>
      <c r="BOE2902" s="391"/>
      <c r="BOF2902" s="391"/>
      <c r="BOG2902" s="391"/>
      <c r="BOH2902" s="391"/>
      <c r="BOI2902" s="391"/>
      <c r="BOJ2902" s="391"/>
      <c r="BOK2902" s="391"/>
      <c r="BOL2902" s="391"/>
      <c r="BOM2902" s="391"/>
      <c r="BON2902" s="391"/>
      <c r="BOO2902" s="391"/>
      <c r="BOP2902" s="391"/>
      <c r="BOQ2902" s="391"/>
      <c r="BOR2902" s="391"/>
      <c r="BOS2902" s="391"/>
      <c r="BOT2902" s="391"/>
      <c r="BOU2902" s="391"/>
      <c r="BOV2902" s="391"/>
      <c r="BOW2902" s="391"/>
      <c r="BOX2902" s="391"/>
      <c r="BOY2902" s="391"/>
      <c r="BOZ2902" s="391"/>
      <c r="BPA2902" s="391"/>
      <c r="BPB2902" s="391"/>
      <c r="BPC2902" s="391"/>
      <c r="BPD2902" s="391"/>
      <c r="BPE2902" s="391"/>
      <c r="BPF2902" s="391"/>
      <c r="BPG2902" s="391"/>
      <c r="BPH2902" s="391"/>
      <c r="BPI2902" s="391"/>
      <c r="BPJ2902" s="391"/>
      <c r="BPK2902" s="391"/>
      <c r="BPL2902" s="391"/>
      <c r="BPM2902" s="391"/>
      <c r="BPN2902" s="391"/>
      <c r="BPO2902" s="391"/>
      <c r="BPP2902" s="391"/>
      <c r="BPQ2902" s="391"/>
      <c r="BPR2902" s="391"/>
      <c r="BPS2902" s="391"/>
      <c r="BPT2902" s="391"/>
      <c r="BPU2902" s="391"/>
      <c r="BPV2902" s="391"/>
      <c r="BPW2902" s="391"/>
      <c r="BPX2902" s="391"/>
      <c r="BPY2902" s="391"/>
      <c r="BPZ2902" s="391"/>
      <c r="BQA2902" s="391"/>
      <c r="BQB2902" s="391"/>
      <c r="BQC2902" s="391"/>
      <c r="BQD2902" s="391"/>
      <c r="BQE2902" s="391"/>
      <c r="BQF2902" s="391"/>
      <c r="BQG2902" s="391"/>
      <c r="BQH2902" s="391"/>
      <c r="BQI2902" s="391"/>
      <c r="BQJ2902" s="391"/>
      <c r="BQK2902" s="391"/>
      <c r="BQL2902" s="391"/>
      <c r="BQM2902" s="391"/>
      <c r="BQN2902" s="391"/>
      <c r="BQO2902" s="391"/>
      <c r="BQP2902" s="391"/>
      <c r="BQQ2902" s="391"/>
      <c r="BQR2902" s="391"/>
      <c r="BQS2902" s="391"/>
      <c r="BQT2902" s="391"/>
      <c r="BQU2902" s="391"/>
      <c r="BQV2902" s="391"/>
      <c r="BQW2902" s="391"/>
      <c r="BQX2902" s="391"/>
      <c r="BQY2902" s="391"/>
      <c r="BQZ2902" s="391"/>
      <c r="BRA2902" s="391"/>
      <c r="BRB2902" s="391"/>
      <c r="BRC2902" s="391"/>
      <c r="BRD2902" s="391"/>
      <c r="BRE2902" s="391"/>
      <c r="BRF2902" s="391"/>
      <c r="BRG2902" s="391"/>
      <c r="BRH2902" s="391"/>
      <c r="BRI2902" s="391"/>
      <c r="BRJ2902" s="391"/>
      <c r="BRK2902" s="391"/>
      <c r="BRL2902" s="391"/>
      <c r="BRM2902" s="391"/>
      <c r="BRN2902" s="391"/>
      <c r="BRO2902" s="391"/>
      <c r="BRP2902" s="391"/>
      <c r="BRQ2902" s="391"/>
      <c r="BRR2902" s="391"/>
      <c r="BRS2902" s="391"/>
      <c r="BRT2902" s="391"/>
      <c r="BRU2902" s="391"/>
      <c r="BRV2902" s="391"/>
      <c r="BRW2902" s="391"/>
      <c r="BRX2902" s="391"/>
      <c r="BRY2902" s="391"/>
      <c r="BRZ2902" s="391"/>
      <c r="BSA2902" s="391"/>
      <c r="BSB2902" s="391"/>
      <c r="BSC2902" s="391"/>
      <c r="BSD2902" s="391"/>
      <c r="BSE2902" s="391"/>
      <c r="BSF2902" s="391"/>
      <c r="BSG2902" s="391"/>
      <c r="BSH2902" s="391"/>
      <c r="BSI2902" s="391"/>
      <c r="BSJ2902" s="391"/>
      <c r="BSK2902" s="391"/>
      <c r="BSL2902" s="391"/>
      <c r="BSM2902" s="391"/>
      <c r="BSN2902" s="391"/>
      <c r="BSO2902" s="391"/>
      <c r="BSP2902" s="391"/>
      <c r="BSQ2902" s="391"/>
      <c r="BSR2902" s="391"/>
      <c r="BSS2902" s="391"/>
      <c r="BST2902" s="391"/>
      <c r="BSU2902" s="391"/>
      <c r="BSV2902" s="391"/>
      <c r="BSW2902" s="391"/>
      <c r="BSX2902" s="391"/>
      <c r="BSY2902" s="391"/>
      <c r="BSZ2902" s="391"/>
      <c r="BTA2902" s="391"/>
      <c r="BTB2902" s="391"/>
      <c r="BTC2902" s="391"/>
      <c r="BTD2902" s="391"/>
      <c r="BTE2902" s="391"/>
      <c r="BTF2902" s="391"/>
      <c r="BTG2902" s="391"/>
      <c r="BTH2902" s="391"/>
      <c r="BTI2902" s="391"/>
      <c r="BTJ2902" s="391"/>
      <c r="BTK2902" s="391"/>
      <c r="BTL2902" s="391"/>
      <c r="BTM2902" s="391"/>
      <c r="BTN2902" s="391"/>
      <c r="BTO2902" s="391"/>
      <c r="BTP2902" s="391"/>
      <c r="BTQ2902" s="391"/>
      <c r="BTR2902" s="391"/>
      <c r="BTS2902" s="391"/>
      <c r="BTT2902" s="391"/>
      <c r="BTU2902" s="391"/>
      <c r="BTV2902" s="391"/>
      <c r="BTW2902" s="391"/>
      <c r="BTX2902" s="391"/>
      <c r="BTY2902" s="391"/>
      <c r="BTZ2902" s="391"/>
      <c r="BUA2902" s="391"/>
      <c r="BUB2902" s="391"/>
      <c r="BUC2902" s="391"/>
      <c r="BUD2902" s="391"/>
      <c r="BUE2902" s="391"/>
      <c r="BUF2902" s="391"/>
      <c r="BUG2902" s="391"/>
      <c r="BUH2902" s="391"/>
      <c r="BUI2902" s="391"/>
      <c r="BUJ2902" s="391"/>
      <c r="BUK2902" s="391"/>
      <c r="BUL2902" s="391"/>
      <c r="BUM2902" s="391"/>
      <c r="BUN2902" s="391"/>
      <c r="BUO2902" s="391"/>
      <c r="BUP2902" s="391"/>
      <c r="BUQ2902" s="391"/>
      <c r="BUR2902" s="391"/>
      <c r="BUS2902" s="391"/>
      <c r="BUT2902" s="391"/>
      <c r="BUU2902" s="391"/>
      <c r="BUV2902" s="391"/>
      <c r="BUW2902" s="391"/>
      <c r="BUX2902" s="391"/>
      <c r="BUY2902" s="391"/>
      <c r="BUZ2902" s="391"/>
      <c r="BVA2902" s="391"/>
      <c r="BVB2902" s="391"/>
      <c r="BVC2902" s="391"/>
      <c r="BVD2902" s="391"/>
      <c r="BVE2902" s="391"/>
      <c r="BVF2902" s="391"/>
      <c r="BVG2902" s="391"/>
      <c r="BVH2902" s="391"/>
      <c r="BVI2902" s="391"/>
      <c r="BVJ2902" s="391"/>
      <c r="BVK2902" s="391"/>
      <c r="BVL2902" s="391"/>
      <c r="BVM2902" s="391"/>
      <c r="BVN2902" s="391"/>
      <c r="BVO2902" s="391"/>
      <c r="BVP2902" s="391"/>
      <c r="BVQ2902" s="391"/>
      <c r="BVR2902" s="391"/>
      <c r="BVS2902" s="391"/>
      <c r="BVT2902" s="391"/>
      <c r="BVU2902" s="391"/>
      <c r="BVV2902" s="391"/>
      <c r="BVW2902" s="391"/>
      <c r="BVX2902" s="391"/>
      <c r="BVY2902" s="391"/>
      <c r="BVZ2902" s="391"/>
      <c r="BWA2902" s="391"/>
      <c r="BWB2902" s="391"/>
      <c r="BWC2902" s="391"/>
      <c r="BWD2902" s="391"/>
      <c r="BWE2902" s="391"/>
      <c r="BWF2902" s="391"/>
      <c r="BWG2902" s="391"/>
      <c r="BWH2902" s="391"/>
      <c r="BWI2902" s="391"/>
      <c r="BWJ2902" s="391"/>
      <c r="BWK2902" s="391"/>
      <c r="BWL2902" s="391"/>
      <c r="BWM2902" s="391"/>
      <c r="BWN2902" s="391"/>
      <c r="BWO2902" s="391"/>
      <c r="BWP2902" s="391"/>
      <c r="BWQ2902" s="391"/>
      <c r="BWR2902" s="391"/>
      <c r="BWS2902" s="391"/>
      <c r="BWT2902" s="391"/>
      <c r="BWU2902" s="391"/>
      <c r="BWV2902" s="391"/>
      <c r="BWW2902" s="391"/>
      <c r="BWX2902" s="391"/>
      <c r="BWY2902" s="391"/>
      <c r="BWZ2902" s="391"/>
      <c r="BXA2902" s="391"/>
      <c r="BXB2902" s="391"/>
      <c r="BXC2902" s="391"/>
      <c r="BXD2902" s="391"/>
      <c r="BXE2902" s="391"/>
      <c r="BXF2902" s="391"/>
      <c r="BXG2902" s="391"/>
      <c r="BXH2902" s="391"/>
      <c r="BXI2902" s="391"/>
      <c r="BXJ2902" s="391"/>
      <c r="BXK2902" s="391"/>
      <c r="BXL2902" s="391"/>
      <c r="BXM2902" s="391"/>
      <c r="BXN2902" s="391"/>
      <c r="BXO2902" s="391"/>
      <c r="BXP2902" s="391"/>
      <c r="BXQ2902" s="391"/>
      <c r="BXR2902" s="391"/>
      <c r="BXS2902" s="391"/>
      <c r="BXT2902" s="391"/>
      <c r="BXU2902" s="391"/>
      <c r="BXV2902" s="391"/>
      <c r="BXW2902" s="391"/>
      <c r="BXX2902" s="391"/>
      <c r="BXY2902" s="391"/>
      <c r="BXZ2902" s="391"/>
      <c r="BYA2902" s="391"/>
      <c r="BYB2902" s="391"/>
      <c r="BYC2902" s="391"/>
      <c r="BYD2902" s="391"/>
      <c r="BYE2902" s="391"/>
      <c r="BYF2902" s="391"/>
      <c r="BYG2902" s="391"/>
      <c r="BYH2902" s="391"/>
      <c r="BYI2902" s="391"/>
      <c r="BYJ2902" s="391"/>
      <c r="BYK2902" s="391"/>
      <c r="BYL2902" s="391"/>
      <c r="BYM2902" s="391"/>
      <c r="BYN2902" s="391"/>
      <c r="BYO2902" s="391"/>
      <c r="BYP2902" s="391"/>
      <c r="BYQ2902" s="391"/>
      <c r="BYR2902" s="391"/>
      <c r="BYS2902" s="391"/>
      <c r="BYT2902" s="391"/>
      <c r="BYU2902" s="391"/>
      <c r="BYV2902" s="391"/>
      <c r="BYW2902" s="391"/>
      <c r="BYX2902" s="391"/>
      <c r="BYY2902" s="391"/>
      <c r="BYZ2902" s="391"/>
      <c r="BZA2902" s="391"/>
      <c r="BZB2902" s="391"/>
      <c r="BZC2902" s="391"/>
      <c r="BZD2902" s="391"/>
      <c r="BZE2902" s="391"/>
      <c r="BZF2902" s="391"/>
      <c r="BZG2902" s="391"/>
      <c r="BZH2902" s="391"/>
      <c r="BZI2902" s="391"/>
      <c r="BZJ2902" s="391"/>
      <c r="BZK2902" s="391"/>
      <c r="BZL2902" s="391"/>
      <c r="BZM2902" s="391"/>
      <c r="BZN2902" s="391"/>
      <c r="BZO2902" s="391"/>
      <c r="BZP2902" s="391"/>
      <c r="BZQ2902" s="391"/>
      <c r="BZR2902" s="391"/>
      <c r="BZS2902" s="391"/>
      <c r="BZT2902" s="391"/>
      <c r="BZU2902" s="391"/>
      <c r="BZV2902" s="391"/>
      <c r="BZW2902" s="391"/>
      <c r="BZX2902" s="391"/>
      <c r="BZY2902" s="391"/>
      <c r="BZZ2902" s="391"/>
      <c r="CAA2902" s="391"/>
      <c r="CAB2902" s="391"/>
      <c r="CAC2902" s="391"/>
      <c r="CAD2902" s="391"/>
      <c r="CAE2902" s="391"/>
      <c r="CAF2902" s="391"/>
      <c r="CAG2902" s="391"/>
      <c r="CAH2902" s="391"/>
      <c r="CAI2902" s="391"/>
      <c r="CAJ2902" s="391"/>
      <c r="CAK2902" s="391"/>
      <c r="CAL2902" s="391"/>
      <c r="CAM2902" s="391"/>
      <c r="CAN2902" s="391"/>
      <c r="CAO2902" s="391"/>
      <c r="CAP2902" s="391"/>
      <c r="CAQ2902" s="391"/>
      <c r="CAR2902" s="391"/>
      <c r="CAS2902" s="391"/>
      <c r="CAT2902" s="391"/>
      <c r="CAU2902" s="391"/>
      <c r="CAV2902" s="391"/>
      <c r="CAW2902" s="391"/>
      <c r="CAX2902" s="391"/>
      <c r="CAY2902" s="391"/>
      <c r="CAZ2902" s="391"/>
      <c r="CBA2902" s="391"/>
      <c r="CBB2902" s="391"/>
      <c r="CBC2902" s="391"/>
      <c r="CBD2902" s="391"/>
      <c r="CBE2902" s="391"/>
      <c r="CBF2902" s="391"/>
      <c r="CBG2902" s="391"/>
      <c r="CBH2902" s="391"/>
      <c r="CBI2902" s="391"/>
      <c r="CBJ2902" s="391"/>
      <c r="CBK2902" s="391"/>
      <c r="CBL2902" s="391"/>
      <c r="CBM2902" s="391"/>
      <c r="CBN2902" s="391"/>
      <c r="CBO2902" s="391"/>
      <c r="CBP2902" s="391"/>
      <c r="CBQ2902" s="391"/>
      <c r="CBR2902" s="391"/>
      <c r="CBS2902" s="391"/>
      <c r="CBT2902" s="391"/>
      <c r="CBU2902" s="391"/>
      <c r="CBV2902" s="391"/>
      <c r="CBW2902" s="391"/>
      <c r="CBX2902" s="391"/>
      <c r="CBY2902" s="391"/>
      <c r="CBZ2902" s="391"/>
      <c r="CCA2902" s="391"/>
      <c r="CCB2902" s="391"/>
      <c r="CCC2902" s="391"/>
      <c r="CCD2902" s="391"/>
      <c r="CCE2902" s="391"/>
      <c r="CCF2902" s="391"/>
      <c r="CCG2902" s="391"/>
      <c r="CCH2902" s="391"/>
      <c r="CCI2902" s="391"/>
      <c r="CCJ2902" s="391"/>
      <c r="CCK2902" s="391"/>
      <c r="CCL2902" s="391"/>
      <c r="CCM2902" s="391"/>
      <c r="CCN2902" s="391"/>
      <c r="CCO2902" s="391"/>
      <c r="CCP2902" s="391"/>
      <c r="CCQ2902" s="391"/>
      <c r="CCR2902" s="391"/>
      <c r="CCS2902" s="391"/>
      <c r="CCT2902" s="391"/>
      <c r="CCU2902" s="391"/>
      <c r="CCV2902" s="391"/>
      <c r="CCW2902" s="391"/>
      <c r="CCX2902" s="391"/>
      <c r="CCY2902" s="391"/>
      <c r="CCZ2902" s="391"/>
      <c r="CDA2902" s="391"/>
      <c r="CDB2902" s="391"/>
      <c r="CDC2902" s="391"/>
      <c r="CDD2902" s="391"/>
      <c r="CDE2902" s="391"/>
      <c r="CDF2902" s="391"/>
      <c r="CDG2902" s="391"/>
      <c r="CDH2902" s="391"/>
      <c r="CDI2902" s="391"/>
      <c r="CDJ2902" s="391"/>
      <c r="CDK2902" s="391"/>
      <c r="CDL2902" s="391"/>
      <c r="CDM2902" s="391"/>
      <c r="CDN2902" s="391"/>
      <c r="CDO2902" s="391"/>
      <c r="CDP2902" s="391"/>
      <c r="CDQ2902" s="391"/>
      <c r="CDR2902" s="391"/>
      <c r="CDS2902" s="391"/>
      <c r="CDT2902" s="391"/>
      <c r="CDU2902" s="391"/>
      <c r="CDV2902" s="391"/>
      <c r="CDW2902" s="391"/>
      <c r="CDX2902" s="391"/>
      <c r="CDY2902" s="391"/>
      <c r="CDZ2902" s="391"/>
      <c r="CEA2902" s="391"/>
      <c r="CEB2902" s="391"/>
      <c r="CEC2902" s="391"/>
      <c r="CED2902" s="391"/>
      <c r="CEE2902" s="391"/>
      <c r="CEF2902" s="391"/>
      <c r="CEG2902" s="391"/>
      <c r="CEH2902" s="391"/>
      <c r="CEI2902" s="391"/>
      <c r="CEJ2902" s="391"/>
      <c r="CEK2902" s="391"/>
      <c r="CEL2902" s="391"/>
      <c r="CEM2902" s="391"/>
      <c r="CEN2902" s="391"/>
      <c r="CEO2902" s="391"/>
      <c r="CEP2902" s="391"/>
      <c r="CEQ2902" s="391"/>
      <c r="CER2902" s="391"/>
      <c r="CES2902" s="391"/>
      <c r="CET2902" s="391"/>
      <c r="CEU2902" s="391"/>
      <c r="CEV2902" s="391"/>
      <c r="CEW2902" s="391"/>
      <c r="CEX2902" s="391"/>
      <c r="CEY2902" s="391"/>
      <c r="CEZ2902" s="391"/>
      <c r="CFA2902" s="391"/>
      <c r="CFB2902" s="391"/>
      <c r="CFC2902" s="391"/>
      <c r="CFD2902" s="391"/>
      <c r="CFE2902" s="391"/>
      <c r="CFF2902" s="391"/>
      <c r="CFG2902" s="391"/>
      <c r="CFH2902" s="391"/>
      <c r="CFI2902" s="391"/>
      <c r="CFJ2902" s="391"/>
      <c r="CFK2902" s="391"/>
      <c r="CFL2902" s="391"/>
      <c r="CFM2902" s="391"/>
      <c r="CFN2902" s="391"/>
      <c r="CFO2902" s="391"/>
      <c r="CFP2902" s="391"/>
      <c r="CFQ2902" s="391"/>
      <c r="CFR2902" s="391"/>
      <c r="CFS2902" s="391"/>
      <c r="CFT2902" s="391"/>
      <c r="CFU2902" s="391"/>
      <c r="CFV2902" s="391"/>
      <c r="CFW2902" s="391"/>
      <c r="CFX2902" s="391"/>
      <c r="CFY2902" s="391"/>
      <c r="CFZ2902" s="391"/>
      <c r="CGA2902" s="391"/>
      <c r="CGB2902" s="391"/>
      <c r="CGC2902" s="391"/>
      <c r="CGD2902" s="391"/>
      <c r="CGE2902" s="391"/>
      <c r="CGF2902" s="391"/>
      <c r="CGG2902" s="391"/>
      <c r="CGH2902" s="391"/>
      <c r="CGI2902" s="391"/>
      <c r="CGJ2902" s="391"/>
      <c r="CGK2902" s="391"/>
      <c r="CGL2902" s="391"/>
      <c r="CGM2902" s="391"/>
      <c r="CGN2902" s="391"/>
      <c r="CGO2902" s="391"/>
      <c r="CGP2902" s="391"/>
      <c r="CGQ2902" s="391"/>
      <c r="CGR2902" s="391"/>
      <c r="CGS2902" s="391"/>
      <c r="CGT2902" s="391"/>
      <c r="CGU2902" s="391"/>
      <c r="CGV2902" s="391"/>
      <c r="CGW2902" s="391"/>
      <c r="CGX2902" s="391"/>
      <c r="CGY2902" s="391"/>
      <c r="CGZ2902" s="391"/>
      <c r="CHA2902" s="391"/>
      <c r="CHB2902" s="391"/>
      <c r="CHC2902" s="391"/>
      <c r="CHD2902" s="391"/>
      <c r="CHE2902" s="391"/>
      <c r="CHF2902" s="391"/>
      <c r="CHG2902" s="391"/>
      <c r="CHH2902" s="391"/>
      <c r="CHI2902" s="391"/>
      <c r="CHJ2902" s="391"/>
      <c r="CHK2902" s="391"/>
      <c r="CHL2902" s="391"/>
      <c r="CHM2902" s="391"/>
      <c r="CHN2902" s="391"/>
      <c r="CHO2902" s="391"/>
      <c r="CHP2902" s="391"/>
      <c r="CHQ2902" s="391"/>
      <c r="CHR2902" s="391"/>
      <c r="CHS2902" s="391"/>
      <c r="CHT2902" s="391"/>
      <c r="CHU2902" s="391"/>
      <c r="CHV2902" s="391"/>
      <c r="CHW2902" s="391"/>
      <c r="CHX2902" s="391"/>
      <c r="CHY2902" s="391"/>
      <c r="CHZ2902" s="391"/>
      <c r="CIA2902" s="391"/>
      <c r="CIB2902" s="391"/>
      <c r="CIC2902" s="391"/>
      <c r="CID2902" s="391"/>
      <c r="CIE2902" s="391"/>
      <c r="CIF2902" s="391"/>
      <c r="CIG2902" s="391"/>
      <c r="CIH2902" s="391"/>
      <c r="CII2902" s="391"/>
      <c r="CIJ2902" s="391"/>
      <c r="CIK2902" s="391"/>
      <c r="CIL2902" s="391"/>
      <c r="CIM2902" s="391"/>
      <c r="CIN2902" s="391"/>
      <c r="CIO2902" s="391"/>
      <c r="CIP2902" s="391"/>
      <c r="CIQ2902" s="391"/>
      <c r="CIR2902" s="391"/>
      <c r="CIS2902" s="391"/>
      <c r="CIT2902" s="391"/>
      <c r="CIU2902" s="391"/>
      <c r="CIV2902" s="391"/>
      <c r="CIW2902" s="391"/>
      <c r="CIX2902" s="391"/>
      <c r="CIY2902" s="391"/>
      <c r="CIZ2902" s="391"/>
      <c r="CJA2902" s="391"/>
      <c r="CJB2902" s="391"/>
      <c r="CJC2902" s="391"/>
      <c r="CJD2902" s="391"/>
      <c r="CJE2902" s="391"/>
      <c r="CJF2902" s="391"/>
      <c r="CJG2902" s="391"/>
      <c r="CJH2902" s="391"/>
      <c r="CJI2902" s="391"/>
      <c r="CJJ2902" s="391"/>
      <c r="CJK2902" s="391"/>
      <c r="CJL2902" s="391"/>
      <c r="CJM2902" s="391"/>
      <c r="CJN2902" s="391"/>
      <c r="CJO2902" s="391"/>
      <c r="CJP2902" s="391"/>
      <c r="CJQ2902" s="391"/>
      <c r="CJR2902" s="391"/>
      <c r="CJS2902" s="391"/>
      <c r="CJT2902" s="391"/>
      <c r="CJU2902" s="391"/>
      <c r="CJV2902" s="391"/>
      <c r="CJW2902" s="391"/>
      <c r="CJX2902" s="391"/>
      <c r="CJY2902" s="391"/>
      <c r="CJZ2902" s="391"/>
      <c r="CKA2902" s="391"/>
      <c r="CKB2902" s="391"/>
      <c r="CKC2902" s="391"/>
      <c r="CKD2902" s="391"/>
      <c r="CKE2902" s="391"/>
      <c r="CKF2902" s="391"/>
      <c r="CKG2902" s="391"/>
      <c r="CKH2902" s="391"/>
      <c r="CKI2902" s="391"/>
      <c r="CKJ2902" s="391"/>
      <c r="CKK2902" s="391"/>
      <c r="CKL2902" s="391"/>
      <c r="CKM2902" s="391"/>
      <c r="CKN2902" s="391"/>
      <c r="CKO2902" s="391"/>
      <c r="CKP2902" s="391"/>
      <c r="CKQ2902" s="391"/>
      <c r="CKR2902" s="391"/>
      <c r="CKS2902" s="391"/>
      <c r="CKT2902" s="391"/>
      <c r="CKU2902" s="391"/>
      <c r="CKV2902" s="391"/>
      <c r="CKW2902" s="391"/>
      <c r="CKX2902" s="391"/>
      <c r="CKY2902" s="391"/>
      <c r="CKZ2902" s="391"/>
      <c r="CLA2902" s="391"/>
      <c r="CLB2902" s="391"/>
      <c r="CLC2902" s="391"/>
      <c r="CLD2902" s="391"/>
      <c r="CLE2902" s="391"/>
      <c r="CLF2902" s="391"/>
      <c r="CLG2902" s="391"/>
      <c r="CLH2902" s="391"/>
      <c r="CLI2902" s="391"/>
      <c r="CLJ2902" s="391"/>
      <c r="CLK2902" s="391"/>
      <c r="CLL2902" s="391"/>
      <c r="CLM2902" s="391"/>
      <c r="CLN2902" s="391"/>
      <c r="CLO2902" s="391"/>
      <c r="CLP2902" s="391"/>
      <c r="CLQ2902" s="391"/>
      <c r="CLR2902" s="391"/>
      <c r="CLS2902" s="391"/>
      <c r="CLT2902" s="391"/>
      <c r="CLU2902" s="391"/>
      <c r="CLV2902" s="391"/>
      <c r="CLW2902" s="391"/>
      <c r="CLX2902" s="391"/>
      <c r="CLY2902" s="391"/>
      <c r="CLZ2902" s="391"/>
      <c r="CMA2902" s="391"/>
      <c r="CMB2902" s="391"/>
      <c r="CMC2902" s="391"/>
      <c r="CMD2902" s="391"/>
      <c r="CME2902" s="391"/>
      <c r="CMF2902" s="391"/>
      <c r="CMG2902" s="391"/>
      <c r="CMH2902" s="391"/>
      <c r="CMI2902" s="391"/>
      <c r="CMJ2902" s="391"/>
      <c r="CMK2902" s="391"/>
      <c r="CML2902" s="391"/>
      <c r="CMM2902" s="391"/>
      <c r="CMN2902" s="391"/>
      <c r="CMO2902" s="391"/>
      <c r="CMP2902" s="391"/>
      <c r="CMQ2902" s="391"/>
      <c r="CMR2902" s="391"/>
      <c r="CMS2902" s="391"/>
      <c r="CMT2902" s="391"/>
      <c r="CMU2902" s="391"/>
      <c r="CMV2902" s="391"/>
      <c r="CMW2902" s="391"/>
      <c r="CMX2902" s="391"/>
      <c r="CMY2902" s="391"/>
      <c r="CMZ2902" s="391"/>
      <c r="CNA2902" s="391"/>
      <c r="CNB2902" s="391"/>
      <c r="CNC2902" s="391"/>
      <c r="CND2902" s="391"/>
      <c r="CNE2902" s="391"/>
      <c r="CNF2902" s="391"/>
      <c r="CNG2902" s="391"/>
      <c r="CNH2902" s="391"/>
      <c r="CNI2902" s="391"/>
      <c r="CNJ2902" s="391"/>
      <c r="CNK2902" s="391"/>
      <c r="CNL2902" s="391"/>
      <c r="CNM2902" s="391"/>
      <c r="CNN2902" s="391"/>
      <c r="CNO2902" s="391"/>
      <c r="CNP2902" s="391"/>
      <c r="CNQ2902" s="391"/>
      <c r="CNR2902" s="391"/>
      <c r="CNS2902" s="391"/>
      <c r="CNT2902" s="391"/>
      <c r="CNU2902" s="391"/>
      <c r="CNV2902" s="391"/>
      <c r="CNW2902" s="391"/>
      <c r="CNX2902" s="391"/>
      <c r="CNY2902" s="391"/>
      <c r="CNZ2902" s="391"/>
      <c r="COA2902" s="391"/>
      <c r="COB2902" s="391"/>
      <c r="COC2902" s="391"/>
      <c r="COD2902" s="391"/>
      <c r="COE2902" s="391"/>
      <c r="COF2902" s="391"/>
      <c r="COG2902" s="391"/>
      <c r="COH2902" s="391"/>
      <c r="COI2902" s="391"/>
      <c r="COJ2902" s="391"/>
      <c r="COK2902" s="391"/>
      <c r="COL2902" s="391"/>
      <c r="COM2902" s="391"/>
      <c r="CON2902" s="391"/>
      <c r="COO2902" s="391"/>
      <c r="COP2902" s="391"/>
      <c r="COQ2902" s="391"/>
      <c r="COR2902" s="391"/>
      <c r="COS2902" s="391"/>
      <c r="COT2902" s="391"/>
      <c r="COU2902" s="391"/>
      <c r="COV2902" s="391"/>
      <c r="COW2902" s="391"/>
      <c r="COX2902" s="391"/>
      <c r="COY2902" s="391"/>
      <c r="COZ2902" s="391"/>
      <c r="CPA2902" s="391"/>
      <c r="CPB2902" s="391"/>
      <c r="CPC2902" s="391"/>
      <c r="CPD2902" s="391"/>
      <c r="CPE2902" s="391"/>
      <c r="CPF2902" s="391"/>
      <c r="CPG2902" s="391"/>
      <c r="CPH2902" s="391"/>
      <c r="CPI2902" s="391"/>
      <c r="CPJ2902" s="391"/>
      <c r="CPK2902" s="391"/>
      <c r="CPL2902" s="391"/>
      <c r="CPM2902" s="391"/>
      <c r="CPN2902" s="391"/>
      <c r="CPO2902" s="391"/>
      <c r="CPP2902" s="391"/>
      <c r="CPQ2902" s="391"/>
      <c r="CPR2902" s="391"/>
      <c r="CPS2902" s="391"/>
      <c r="CPT2902" s="391"/>
      <c r="CPU2902" s="391"/>
      <c r="CPV2902" s="391"/>
      <c r="CPW2902" s="391"/>
      <c r="CPX2902" s="391"/>
      <c r="CPY2902" s="391"/>
      <c r="CPZ2902" s="391"/>
      <c r="CQA2902" s="391"/>
      <c r="CQB2902" s="391"/>
      <c r="CQC2902" s="391"/>
      <c r="CQD2902" s="391"/>
      <c r="CQE2902" s="391"/>
      <c r="CQF2902" s="391"/>
      <c r="CQG2902" s="391"/>
      <c r="CQH2902" s="391"/>
      <c r="CQI2902" s="391"/>
      <c r="CQJ2902" s="391"/>
      <c r="CQK2902" s="391"/>
      <c r="CQL2902" s="391"/>
      <c r="CQM2902" s="391"/>
      <c r="CQN2902" s="391"/>
      <c r="CQO2902" s="391"/>
      <c r="CQP2902" s="391"/>
      <c r="CQQ2902" s="391"/>
      <c r="CQR2902" s="391"/>
      <c r="CQS2902" s="391"/>
      <c r="CQT2902" s="391"/>
      <c r="CQU2902" s="391"/>
      <c r="CQV2902" s="391"/>
      <c r="CQW2902" s="391"/>
      <c r="CQX2902" s="391"/>
      <c r="CQY2902" s="391"/>
      <c r="CQZ2902" s="391"/>
      <c r="CRA2902" s="391"/>
      <c r="CRB2902" s="391"/>
      <c r="CRC2902" s="391"/>
      <c r="CRD2902" s="391"/>
      <c r="CRE2902" s="391"/>
      <c r="CRF2902" s="391"/>
      <c r="CRG2902" s="391"/>
      <c r="CRH2902" s="391"/>
      <c r="CRI2902" s="391"/>
      <c r="CRJ2902" s="391"/>
      <c r="CRK2902" s="391"/>
      <c r="CRL2902" s="391"/>
      <c r="CRM2902" s="391"/>
      <c r="CRN2902" s="391"/>
      <c r="CRO2902" s="391"/>
      <c r="CRP2902" s="391"/>
      <c r="CRQ2902" s="391"/>
      <c r="CRR2902" s="391"/>
      <c r="CRS2902" s="391"/>
      <c r="CRT2902" s="391"/>
      <c r="CRU2902" s="391"/>
      <c r="CRV2902" s="391"/>
      <c r="CRW2902" s="391"/>
      <c r="CRX2902" s="391"/>
      <c r="CRY2902" s="391"/>
      <c r="CRZ2902" s="391"/>
      <c r="CSA2902" s="391"/>
      <c r="CSB2902" s="391"/>
      <c r="CSC2902" s="391"/>
      <c r="CSD2902" s="391"/>
      <c r="CSE2902" s="391"/>
      <c r="CSF2902" s="391"/>
      <c r="CSG2902" s="391"/>
      <c r="CSH2902" s="391"/>
      <c r="CSI2902" s="391"/>
      <c r="CSJ2902" s="391"/>
      <c r="CSK2902" s="391"/>
      <c r="CSL2902" s="391"/>
      <c r="CSM2902" s="391"/>
      <c r="CSN2902" s="391"/>
      <c r="CSO2902" s="391"/>
      <c r="CSP2902" s="391"/>
      <c r="CSQ2902" s="391"/>
      <c r="CSR2902" s="391"/>
      <c r="CSS2902" s="391"/>
      <c r="CST2902" s="391"/>
      <c r="CSU2902" s="391"/>
      <c r="CSV2902" s="391"/>
      <c r="CSW2902" s="391"/>
      <c r="CSX2902" s="391"/>
      <c r="CSY2902" s="391"/>
      <c r="CSZ2902" s="391"/>
      <c r="CTA2902" s="391"/>
      <c r="CTB2902" s="391"/>
      <c r="CTC2902" s="391"/>
      <c r="CTD2902" s="391"/>
      <c r="CTE2902" s="391"/>
      <c r="CTF2902" s="391"/>
      <c r="CTG2902" s="391"/>
      <c r="CTH2902" s="391"/>
      <c r="CTI2902" s="391"/>
      <c r="CTJ2902" s="391"/>
      <c r="CTK2902" s="391"/>
      <c r="CTL2902" s="391"/>
      <c r="CTM2902" s="391"/>
      <c r="CTN2902" s="391"/>
      <c r="CTO2902" s="391"/>
      <c r="CTP2902" s="391"/>
      <c r="CTQ2902" s="391"/>
      <c r="CTR2902" s="391"/>
      <c r="CTS2902" s="391"/>
      <c r="CTT2902" s="391"/>
      <c r="CTU2902" s="391"/>
      <c r="CTV2902" s="391"/>
      <c r="CTW2902" s="391"/>
      <c r="CTX2902" s="391"/>
      <c r="CTY2902" s="391"/>
      <c r="CTZ2902" s="391"/>
      <c r="CUA2902" s="391"/>
      <c r="CUB2902" s="391"/>
      <c r="CUC2902" s="391"/>
      <c r="CUD2902" s="391"/>
      <c r="CUE2902" s="391"/>
      <c r="CUF2902" s="391"/>
      <c r="CUG2902" s="391"/>
      <c r="CUH2902" s="391"/>
      <c r="CUI2902" s="391"/>
      <c r="CUJ2902" s="391"/>
      <c r="CUK2902" s="391"/>
      <c r="CUL2902" s="391"/>
      <c r="CUM2902" s="391"/>
      <c r="CUN2902" s="391"/>
      <c r="CUO2902" s="391"/>
      <c r="CUP2902" s="391"/>
      <c r="CUQ2902" s="391"/>
      <c r="CUR2902" s="391"/>
      <c r="CUS2902" s="391"/>
      <c r="CUT2902" s="391"/>
      <c r="CUU2902" s="391"/>
      <c r="CUV2902" s="391"/>
      <c r="CUW2902" s="391"/>
      <c r="CUX2902" s="391"/>
      <c r="CUY2902" s="391"/>
      <c r="CUZ2902" s="391"/>
      <c r="CVA2902" s="391"/>
      <c r="CVB2902" s="391"/>
      <c r="CVC2902" s="391"/>
      <c r="CVD2902" s="391"/>
      <c r="CVE2902" s="391"/>
      <c r="CVF2902" s="391"/>
      <c r="CVG2902" s="391"/>
      <c r="CVH2902" s="391"/>
      <c r="CVI2902" s="391"/>
      <c r="CVJ2902" s="391"/>
      <c r="CVK2902" s="391"/>
      <c r="CVL2902" s="391"/>
      <c r="CVM2902" s="391"/>
      <c r="CVN2902" s="391"/>
      <c r="CVO2902" s="391"/>
      <c r="CVP2902" s="391"/>
      <c r="CVQ2902" s="391"/>
      <c r="CVR2902" s="391"/>
      <c r="CVS2902" s="391"/>
      <c r="CVT2902" s="391"/>
      <c r="CVU2902" s="391"/>
      <c r="CVV2902" s="391"/>
      <c r="CVW2902" s="391"/>
      <c r="CVX2902" s="391"/>
      <c r="CVY2902" s="391"/>
      <c r="CVZ2902" s="391"/>
      <c r="CWA2902" s="391"/>
      <c r="CWB2902" s="391"/>
      <c r="CWC2902" s="391"/>
      <c r="CWD2902" s="391"/>
      <c r="CWE2902" s="391"/>
      <c r="CWF2902" s="391"/>
      <c r="CWG2902" s="391"/>
      <c r="CWH2902" s="391"/>
      <c r="CWI2902" s="391"/>
      <c r="CWJ2902" s="391"/>
      <c r="CWK2902" s="391"/>
      <c r="CWL2902" s="391"/>
      <c r="CWM2902" s="391"/>
      <c r="CWN2902" s="391"/>
      <c r="CWO2902" s="391"/>
      <c r="CWP2902" s="391"/>
      <c r="CWQ2902" s="391"/>
      <c r="CWR2902" s="391"/>
      <c r="CWS2902" s="391"/>
      <c r="CWT2902" s="391"/>
      <c r="CWU2902" s="391"/>
      <c r="CWV2902" s="391"/>
      <c r="CWW2902" s="391"/>
      <c r="CWX2902" s="391"/>
      <c r="CWY2902" s="391"/>
      <c r="CWZ2902" s="391"/>
      <c r="CXA2902" s="391"/>
      <c r="CXB2902" s="391"/>
      <c r="CXC2902" s="391"/>
      <c r="CXD2902" s="391"/>
      <c r="CXE2902" s="391"/>
      <c r="CXF2902" s="391"/>
      <c r="CXG2902" s="391"/>
      <c r="CXH2902" s="391"/>
      <c r="CXI2902" s="391"/>
      <c r="CXJ2902" s="391"/>
      <c r="CXK2902" s="391"/>
      <c r="CXL2902" s="391"/>
      <c r="CXM2902" s="391"/>
      <c r="CXN2902" s="391"/>
      <c r="CXO2902" s="391"/>
      <c r="CXP2902" s="391"/>
      <c r="CXQ2902" s="391"/>
      <c r="CXR2902" s="391"/>
      <c r="CXS2902" s="391"/>
      <c r="CXT2902" s="391"/>
      <c r="CXU2902" s="391"/>
      <c r="CXV2902" s="391"/>
      <c r="CXW2902" s="391"/>
      <c r="CXX2902" s="391"/>
      <c r="CXY2902" s="391"/>
      <c r="CXZ2902" s="391"/>
      <c r="CYA2902" s="391"/>
      <c r="CYB2902" s="391"/>
      <c r="CYC2902" s="391"/>
      <c r="CYD2902" s="391"/>
      <c r="CYE2902" s="391"/>
      <c r="CYF2902" s="391"/>
      <c r="CYG2902" s="391"/>
      <c r="CYH2902" s="391"/>
      <c r="CYI2902" s="391"/>
      <c r="CYJ2902" s="391"/>
      <c r="CYK2902" s="391"/>
      <c r="CYL2902" s="391"/>
      <c r="CYM2902" s="391"/>
      <c r="CYN2902" s="391"/>
      <c r="CYO2902" s="391"/>
      <c r="CYP2902" s="391"/>
      <c r="CYQ2902" s="391"/>
      <c r="CYR2902" s="391"/>
      <c r="CYS2902" s="391"/>
      <c r="CYT2902" s="391"/>
      <c r="CYU2902" s="391"/>
      <c r="CYV2902" s="391"/>
      <c r="CYW2902" s="391"/>
      <c r="CYX2902" s="391"/>
      <c r="CYY2902" s="391"/>
      <c r="CYZ2902" s="391"/>
      <c r="CZA2902" s="391"/>
      <c r="CZB2902" s="391"/>
      <c r="CZC2902" s="391"/>
      <c r="CZD2902" s="391"/>
      <c r="CZE2902" s="391"/>
      <c r="CZF2902" s="391"/>
      <c r="CZG2902" s="391"/>
      <c r="CZH2902" s="391"/>
      <c r="CZI2902" s="391"/>
      <c r="CZJ2902" s="391"/>
      <c r="CZK2902" s="391"/>
      <c r="CZL2902" s="391"/>
      <c r="CZM2902" s="391"/>
      <c r="CZN2902" s="391"/>
      <c r="CZO2902" s="391"/>
      <c r="CZP2902" s="391"/>
      <c r="CZQ2902" s="391"/>
      <c r="CZR2902" s="391"/>
      <c r="CZS2902" s="391"/>
      <c r="CZT2902" s="391"/>
      <c r="CZU2902" s="391"/>
      <c r="CZV2902" s="391"/>
      <c r="CZW2902" s="391"/>
      <c r="CZX2902" s="391"/>
      <c r="CZY2902" s="391"/>
      <c r="CZZ2902" s="391"/>
      <c r="DAA2902" s="391"/>
      <c r="DAB2902" s="391"/>
      <c r="DAC2902" s="391"/>
      <c r="DAD2902" s="391"/>
      <c r="DAE2902" s="391"/>
      <c r="DAF2902" s="391"/>
      <c r="DAG2902" s="391"/>
      <c r="DAH2902" s="391"/>
      <c r="DAI2902" s="391"/>
      <c r="DAJ2902" s="391"/>
      <c r="DAK2902" s="391"/>
      <c r="DAL2902" s="391"/>
      <c r="DAM2902" s="391"/>
      <c r="DAN2902" s="391"/>
      <c r="DAO2902" s="391"/>
      <c r="DAP2902" s="391"/>
      <c r="DAQ2902" s="391"/>
      <c r="DAR2902" s="391"/>
      <c r="DAS2902" s="391"/>
      <c r="DAT2902" s="391"/>
      <c r="DAU2902" s="391"/>
      <c r="DAV2902" s="391"/>
      <c r="DAW2902" s="391"/>
      <c r="DAX2902" s="391"/>
      <c r="DAY2902" s="391"/>
      <c r="DAZ2902" s="391"/>
      <c r="DBA2902" s="391"/>
      <c r="DBB2902" s="391"/>
      <c r="DBC2902" s="391"/>
      <c r="DBD2902" s="391"/>
      <c r="DBE2902" s="391"/>
      <c r="DBF2902" s="391"/>
      <c r="DBG2902" s="391"/>
      <c r="DBH2902" s="391"/>
      <c r="DBI2902" s="391"/>
      <c r="DBJ2902" s="391"/>
      <c r="DBK2902" s="391"/>
      <c r="DBL2902" s="391"/>
      <c r="DBM2902" s="391"/>
      <c r="DBN2902" s="391"/>
      <c r="DBO2902" s="391"/>
      <c r="DBP2902" s="391"/>
      <c r="DBQ2902" s="391"/>
      <c r="DBR2902" s="391"/>
      <c r="DBS2902" s="391"/>
      <c r="DBT2902" s="391"/>
      <c r="DBU2902" s="391"/>
      <c r="DBV2902" s="391"/>
      <c r="DBW2902" s="391"/>
      <c r="DBX2902" s="391"/>
      <c r="DBY2902" s="391"/>
      <c r="DBZ2902" s="391"/>
      <c r="DCA2902" s="391"/>
      <c r="DCB2902" s="391"/>
      <c r="DCC2902" s="391"/>
      <c r="DCD2902" s="391"/>
      <c r="DCE2902" s="391"/>
      <c r="DCF2902" s="391"/>
      <c r="DCG2902" s="391"/>
      <c r="DCH2902" s="391"/>
      <c r="DCI2902" s="391"/>
      <c r="DCJ2902" s="391"/>
      <c r="DCK2902" s="391"/>
      <c r="DCL2902" s="391"/>
      <c r="DCM2902" s="391"/>
      <c r="DCN2902" s="391"/>
      <c r="DCO2902" s="391"/>
      <c r="DCP2902" s="391"/>
      <c r="DCQ2902" s="391"/>
      <c r="DCR2902" s="391"/>
      <c r="DCS2902" s="391"/>
      <c r="DCT2902" s="391"/>
      <c r="DCU2902" s="391"/>
      <c r="DCV2902" s="391"/>
      <c r="DCW2902" s="391"/>
      <c r="DCX2902" s="391"/>
      <c r="DCY2902" s="391"/>
      <c r="DCZ2902" s="391"/>
      <c r="DDA2902" s="391"/>
      <c r="DDB2902" s="391"/>
      <c r="DDC2902" s="391"/>
      <c r="DDD2902" s="391"/>
      <c r="DDE2902" s="391"/>
      <c r="DDF2902" s="391"/>
      <c r="DDG2902" s="391"/>
      <c r="DDH2902" s="391"/>
      <c r="DDI2902" s="391"/>
      <c r="DDJ2902" s="391"/>
      <c r="DDK2902" s="391"/>
      <c r="DDL2902" s="391"/>
      <c r="DDM2902" s="391"/>
      <c r="DDN2902" s="391"/>
      <c r="DDO2902" s="391"/>
      <c r="DDP2902" s="391"/>
      <c r="DDQ2902" s="391"/>
      <c r="DDR2902" s="391"/>
      <c r="DDS2902" s="391"/>
      <c r="DDT2902" s="391"/>
      <c r="DDU2902" s="391"/>
      <c r="DDV2902" s="391"/>
      <c r="DDW2902" s="391"/>
      <c r="DDX2902" s="391"/>
      <c r="DDY2902" s="391"/>
      <c r="DDZ2902" s="391"/>
      <c r="DEA2902" s="391"/>
      <c r="DEB2902" s="391"/>
      <c r="DEC2902" s="391"/>
      <c r="DED2902" s="391"/>
      <c r="DEE2902" s="391"/>
      <c r="DEF2902" s="391"/>
      <c r="DEG2902" s="391"/>
      <c r="DEH2902" s="391"/>
      <c r="DEI2902" s="391"/>
      <c r="DEJ2902" s="391"/>
      <c r="DEK2902" s="391"/>
      <c r="DEL2902" s="391"/>
      <c r="DEM2902" s="391"/>
      <c r="DEN2902" s="391"/>
      <c r="DEO2902" s="391"/>
      <c r="DEP2902" s="391"/>
      <c r="DEQ2902" s="391"/>
      <c r="DER2902" s="391"/>
      <c r="DES2902" s="391"/>
      <c r="DET2902" s="391"/>
      <c r="DEU2902" s="391"/>
      <c r="DEV2902" s="391"/>
      <c r="DEW2902" s="391"/>
      <c r="DEX2902" s="391"/>
      <c r="DEY2902" s="391"/>
      <c r="DEZ2902" s="391"/>
      <c r="DFA2902" s="391"/>
      <c r="DFB2902" s="391"/>
      <c r="DFC2902" s="391"/>
      <c r="DFD2902" s="391"/>
      <c r="DFE2902" s="391"/>
      <c r="DFF2902" s="391"/>
      <c r="DFG2902" s="391"/>
      <c r="DFH2902" s="391"/>
      <c r="DFI2902" s="391"/>
      <c r="DFJ2902" s="391"/>
      <c r="DFK2902" s="391"/>
      <c r="DFL2902" s="391"/>
      <c r="DFM2902" s="391"/>
      <c r="DFN2902" s="391"/>
      <c r="DFO2902" s="391"/>
      <c r="DFP2902" s="391"/>
      <c r="DFQ2902" s="391"/>
      <c r="DFR2902" s="391"/>
      <c r="DFS2902" s="391"/>
      <c r="DFT2902" s="391"/>
      <c r="DFU2902" s="391"/>
      <c r="DFV2902" s="391"/>
      <c r="DFW2902" s="391"/>
      <c r="DFX2902" s="391"/>
      <c r="DFY2902" s="391"/>
      <c r="DFZ2902" s="391"/>
      <c r="DGA2902" s="391"/>
      <c r="DGB2902" s="391"/>
      <c r="DGC2902" s="391"/>
      <c r="DGD2902" s="391"/>
      <c r="DGE2902" s="391"/>
      <c r="DGF2902" s="391"/>
      <c r="DGG2902" s="391"/>
      <c r="DGH2902" s="391"/>
      <c r="DGI2902" s="391"/>
      <c r="DGJ2902" s="391"/>
      <c r="DGK2902" s="391"/>
      <c r="DGL2902" s="391"/>
      <c r="DGM2902" s="391"/>
      <c r="DGN2902" s="391"/>
      <c r="DGO2902" s="391"/>
      <c r="DGP2902" s="391"/>
      <c r="DGQ2902" s="391"/>
      <c r="DGR2902" s="391"/>
      <c r="DGS2902" s="391"/>
      <c r="DGT2902" s="391"/>
      <c r="DGU2902" s="391"/>
      <c r="DGV2902" s="391"/>
      <c r="DGW2902" s="391"/>
      <c r="DGX2902" s="391"/>
      <c r="DGY2902" s="391"/>
      <c r="DGZ2902" s="391"/>
      <c r="DHA2902" s="391"/>
      <c r="DHB2902" s="391"/>
      <c r="DHC2902" s="391"/>
      <c r="DHD2902" s="391"/>
      <c r="DHE2902" s="391"/>
      <c r="DHF2902" s="391"/>
      <c r="DHG2902" s="391"/>
      <c r="DHH2902" s="391"/>
      <c r="DHI2902" s="391"/>
      <c r="DHJ2902" s="391"/>
      <c r="DHK2902" s="391"/>
      <c r="DHL2902" s="391"/>
      <c r="DHM2902" s="391"/>
      <c r="DHN2902" s="391"/>
      <c r="DHO2902" s="391"/>
      <c r="DHP2902" s="391"/>
      <c r="DHQ2902" s="391"/>
      <c r="DHR2902" s="391"/>
      <c r="DHS2902" s="391"/>
      <c r="DHT2902" s="391"/>
      <c r="DHU2902" s="391"/>
      <c r="DHV2902" s="391"/>
      <c r="DHW2902" s="391"/>
      <c r="DHX2902" s="391"/>
      <c r="DHY2902" s="391"/>
      <c r="DHZ2902" s="391"/>
      <c r="DIA2902" s="391"/>
      <c r="DIB2902" s="391"/>
      <c r="DIC2902" s="391"/>
      <c r="DID2902" s="391"/>
      <c r="DIE2902" s="391"/>
      <c r="DIF2902" s="391"/>
      <c r="DIG2902" s="391"/>
      <c r="DIH2902" s="391"/>
      <c r="DII2902" s="391"/>
      <c r="DIJ2902" s="391"/>
      <c r="DIK2902" s="391"/>
      <c r="DIL2902" s="391"/>
      <c r="DIM2902" s="391"/>
      <c r="DIN2902" s="391"/>
      <c r="DIO2902" s="391"/>
      <c r="DIP2902" s="391"/>
      <c r="DIQ2902" s="391"/>
      <c r="DIR2902" s="391"/>
      <c r="DIS2902" s="391"/>
      <c r="DIT2902" s="391"/>
      <c r="DIU2902" s="391"/>
      <c r="DIV2902" s="391"/>
      <c r="DIW2902" s="391"/>
      <c r="DIX2902" s="391"/>
      <c r="DIY2902" s="391"/>
      <c r="DIZ2902" s="391"/>
      <c r="DJA2902" s="391"/>
      <c r="DJB2902" s="391"/>
      <c r="DJC2902" s="391"/>
      <c r="DJD2902" s="391"/>
      <c r="DJE2902" s="391"/>
      <c r="DJF2902" s="391"/>
      <c r="DJG2902" s="391"/>
      <c r="DJH2902" s="391"/>
      <c r="DJI2902" s="391"/>
      <c r="DJJ2902" s="391"/>
      <c r="DJK2902" s="391"/>
      <c r="DJL2902" s="391"/>
      <c r="DJM2902" s="391"/>
      <c r="DJN2902" s="391"/>
      <c r="DJO2902" s="391"/>
      <c r="DJP2902" s="391"/>
      <c r="DJQ2902" s="391"/>
      <c r="DJR2902" s="391"/>
      <c r="DJS2902" s="391"/>
      <c r="DJT2902" s="391"/>
      <c r="DJU2902" s="391"/>
      <c r="DJV2902" s="391"/>
      <c r="DJW2902" s="391"/>
      <c r="DJX2902" s="391"/>
      <c r="DJY2902" s="391"/>
      <c r="DJZ2902" s="391"/>
      <c r="DKA2902" s="391"/>
      <c r="DKB2902" s="391"/>
      <c r="DKC2902" s="391"/>
      <c r="DKD2902" s="391"/>
      <c r="DKE2902" s="391"/>
      <c r="DKF2902" s="391"/>
      <c r="DKG2902" s="391"/>
      <c r="DKH2902" s="391"/>
      <c r="DKI2902" s="391"/>
      <c r="DKJ2902" s="391"/>
      <c r="DKK2902" s="391"/>
      <c r="DKL2902" s="391"/>
      <c r="DKM2902" s="391"/>
      <c r="DKN2902" s="391"/>
      <c r="DKO2902" s="391"/>
      <c r="DKP2902" s="391"/>
      <c r="DKQ2902" s="391"/>
      <c r="DKR2902" s="391"/>
      <c r="DKS2902" s="391"/>
      <c r="DKT2902" s="391"/>
      <c r="DKU2902" s="391"/>
      <c r="DKV2902" s="391"/>
      <c r="DKW2902" s="391"/>
      <c r="DKX2902" s="391"/>
      <c r="DKY2902" s="391"/>
      <c r="DKZ2902" s="391"/>
      <c r="DLA2902" s="391"/>
      <c r="DLB2902" s="391"/>
      <c r="DLC2902" s="391"/>
      <c r="DLD2902" s="391"/>
      <c r="DLE2902" s="391"/>
      <c r="DLF2902" s="391"/>
      <c r="DLG2902" s="391"/>
      <c r="DLH2902" s="391"/>
      <c r="DLI2902" s="391"/>
      <c r="DLJ2902" s="391"/>
      <c r="DLK2902" s="391"/>
      <c r="DLL2902" s="391"/>
      <c r="DLM2902" s="391"/>
      <c r="DLN2902" s="391"/>
      <c r="DLO2902" s="391"/>
      <c r="DLP2902" s="391"/>
      <c r="DLQ2902" s="391"/>
      <c r="DLR2902" s="391"/>
      <c r="DLS2902" s="391"/>
      <c r="DLT2902" s="391"/>
      <c r="DLU2902" s="391"/>
      <c r="DLV2902" s="391"/>
      <c r="DLW2902" s="391"/>
      <c r="DLX2902" s="391"/>
      <c r="DLY2902" s="391"/>
      <c r="DLZ2902" s="391"/>
      <c r="DMA2902" s="391"/>
      <c r="DMB2902" s="391"/>
      <c r="DMC2902" s="391"/>
      <c r="DMD2902" s="391"/>
      <c r="DME2902" s="391"/>
      <c r="DMF2902" s="391"/>
      <c r="DMG2902" s="391"/>
      <c r="DMH2902" s="391"/>
      <c r="DMI2902" s="391"/>
      <c r="DMJ2902" s="391"/>
      <c r="DMK2902" s="391"/>
      <c r="DML2902" s="391"/>
      <c r="DMM2902" s="391"/>
      <c r="DMN2902" s="391"/>
      <c r="DMO2902" s="391"/>
      <c r="DMP2902" s="391"/>
      <c r="DMQ2902" s="391"/>
      <c r="DMR2902" s="391"/>
      <c r="DMS2902" s="391"/>
      <c r="DMT2902" s="391"/>
      <c r="DMU2902" s="391"/>
      <c r="DMV2902" s="391"/>
      <c r="DMW2902" s="391"/>
      <c r="DMX2902" s="391"/>
      <c r="DMY2902" s="391"/>
      <c r="DMZ2902" s="391"/>
      <c r="DNA2902" s="391"/>
      <c r="DNB2902" s="391"/>
      <c r="DNC2902" s="391"/>
      <c r="DND2902" s="391"/>
      <c r="DNE2902" s="391"/>
      <c r="DNF2902" s="391"/>
      <c r="DNG2902" s="391"/>
      <c r="DNH2902" s="391"/>
      <c r="DNI2902" s="391"/>
      <c r="DNJ2902" s="391"/>
      <c r="DNK2902" s="391"/>
      <c r="DNL2902" s="391"/>
      <c r="DNM2902" s="391"/>
      <c r="DNN2902" s="391"/>
      <c r="DNO2902" s="391"/>
      <c r="DNP2902" s="391"/>
      <c r="DNQ2902" s="391"/>
      <c r="DNR2902" s="391"/>
      <c r="DNS2902" s="391"/>
      <c r="DNT2902" s="391"/>
      <c r="DNU2902" s="391"/>
      <c r="DNV2902" s="391"/>
      <c r="DNW2902" s="391"/>
      <c r="DNX2902" s="391"/>
      <c r="DNY2902" s="391"/>
      <c r="DNZ2902" s="391"/>
      <c r="DOA2902" s="391"/>
      <c r="DOB2902" s="391"/>
      <c r="DOC2902" s="391"/>
      <c r="DOD2902" s="391"/>
      <c r="DOE2902" s="391"/>
      <c r="DOF2902" s="391"/>
      <c r="DOG2902" s="391"/>
      <c r="DOH2902" s="391"/>
      <c r="DOI2902" s="391"/>
      <c r="DOJ2902" s="391"/>
      <c r="DOK2902" s="391"/>
      <c r="DOL2902" s="391"/>
      <c r="DOM2902" s="391"/>
      <c r="DON2902" s="391"/>
      <c r="DOO2902" s="391"/>
      <c r="DOP2902" s="391"/>
      <c r="DOQ2902" s="391"/>
      <c r="DOR2902" s="391"/>
      <c r="DOS2902" s="391"/>
      <c r="DOT2902" s="391"/>
      <c r="DOU2902" s="391"/>
      <c r="DOV2902" s="391"/>
      <c r="DOW2902" s="391"/>
      <c r="DOX2902" s="391"/>
      <c r="DOY2902" s="391"/>
      <c r="DOZ2902" s="391"/>
      <c r="DPA2902" s="391"/>
      <c r="DPB2902" s="391"/>
      <c r="DPC2902" s="391"/>
      <c r="DPD2902" s="391"/>
      <c r="DPE2902" s="391"/>
      <c r="DPF2902" s="391"/>
      <c r="DPG2902" s="391"/>
      <c r="DPH2902" s="391"/>
      <c r="DPI2902" s="391"/>
      <c r="DPJ2902" s="391"/>
      <c r="DPK2902" s="391"/>
      <c r="DPL2902" s="391"/>
      <c r="DPM2902" s="391"/>
      <c r="DPN2902" s="391"/>
      <c r="DPO2902" s="391"/>
      <c r="DPP2902" s="391"/>
      <c r="DPQ2902" s="391"/>
      <c r="DPR2902" s="391"/>
      <c r="DPS2902" s="391"/>
      <c r="DPT2902" s="391"/>
      <c r="DPU2902" s="391"/>
      <c r="DPV2902" s="391"/>
      <c r="DPW2902" s="391"/>
      <c r="DPX2902" s="391"/>
      <c r="DPY2902" s="391"/>
      <c r="DPZ2902" s="391"/>
      <c r="DQA2902" s="391"/>
      <c r="DQB2902" s="391"/>
      <c r="DQC2902" s="391"/>
      <c r="DQD2902" s="391"/>
      <c r="DQE2902" s="391"/>
      <c r="DQF2902" s="391"/>
      <c r="DQG2902" s="391"/>
      <c r="DQH2902" s="391"/>
      <c r="DQI2902" s="391"/>
      <c r="DQJ2902" s="391"/>
      <c r="DQK2902" s="391"/>
      <c r="DQL2902" s="391"/>
      <c r="DQM2902" s="391"/>
      <c r="DQN2902" s="391"/>
      <c r="DQO2902" s="391"/>
      <c r="DQP2902" s="391"/>
      <c r="DQQ2902" s="391"/>
      <c r="DQR2902" s="391"/>
      <c r="DQS2902" s="391"/>
      <c r="DQT2902" s="391"/>
      <c r="DQU2902" s="391"/>
      <c r="DQV2902" s="391"/>
      <c r="DQW2902" s="391"/>
      <c r="DQX2902" s="391"/>
      <c r="DQY2902" s="391"/>
      <c r="DQZ2902" s="391"/>
      <c r="DRA2902" s="391"/>
      <c r="DRB2902" s="391"/>
      <c r="DRC2902" s="391"/>
      <c r="DRD2902" s="391"/>
      <c r="DRE2902" s="391"/>
      <c r="DRF2902" s="391"/>
      <c r="DRG2902" s="391"/>
      <c r="DRH2902" s="391"/>
      <c r="DRI2902" s="391"/>
      <c r="DRJ2902" s="391"/>
      <c r="DRK2902" s="391"/>
      <c r="DRL2902" s="391"/>
      <c r="DRM2902" s="391"/>
      <c r="DRN2902" s="391"/>
      <c r="DRO2902" s="391"/>
      <c r="DRP2902" s="391"/>
      <c r="DRQ2902" s="391"/>
      <c r="DRR2902" s="391"/>
      <c r="DRS2902" s="391"/>
      <c r="DRT2902" s="391"/>
      <c r="DRU2902" s="391"/>
      <c r="DRV2902" s="391"/>
      <c r="DRW2902" s="391"/>
      <c r="DRX2902" s="391"/>
      <c r="DRY2902" s="391"/>
      <c r="DRZ2902" s="391"/>
      <c r="DSA2902" s="391"/>
      <c r="DSB2902" s="391"/>
      <c r="DSC2902" s="391"/>
      <c r="DSD2902" s="391"/>
      <c r="DSE2902" s="391"/>
      <c r="DSF2902" s="391"/>
      <c r="DSG2902" s="391"/>
      <c r="DSH2902" s="391"/>
      <c r="DSI2902" s="391"/>
      <c r="DSJ2902" s="391"/>
      <c r="DSK2902" s="391"/>
      <c r="DSL2902" s="391"/>
      <c r="DSM2902" s="391"/>
      <c r="DSN2902" s="391"/>
      <c r="DSO2902" s="391"/>
      <c r="DSP2902" s="391"/>
      <c r="DSQ2902" s="391"/>
      <c r="DSR2902" s="391"/>
      <c r="DSS2902" s="391"/>
      <c r="DST2902" s="391"/>
      <c r="DSU2902" s="391"/>
      <c r="DSV2902" s="391"/>
      <c r="DSW2902" s="391"/>
      <c r="DSX2902" s="391"/>
      <c r="DSY2902" s="391"/>
      <c r="DSZ2902" s="391"/>
      <c r="DTA2902" s="391"/>
      <c r="DTB2902" s="391"/>
      <c r="DTC2902" s="391"/>
      <c r="DTD2902" s="391"/>
      <c r="DTE2902" s="391"/>
      <c r="DTF2902" s="391"/>
      <c r="DTG2902" s="391"/>
      <c r="DTH2902" s="391"/>
      <c r="DTI2902" s="391"/>
      <c r="DTJ2902" s="391"/>
      <c r="DTK2902" s="391"/>
      <c r="DTL2902" s="391"/>
      <c r="DTM2902" s="391"/>
      <c r="DTN2902" s="391"/>
      <c r="DTO2902" s="391"/>
      <c r="DTP2902" s="391"/>
      <c r="DTQ2902" s="391"/>
      <c r="DTR2902" s="391"/>
      <c r="DTS2902" s="391"/>
      <c r="DTT2902" s="391"/>
      <c r="DTU2902" s="391"/>
      <c r="DTV2902" s="391"/>
      <c r="DTW2902" s="391"/>
      <c r="DTX2902" s="391"/>
      <c r="DTY2902" s="391"/>
      <c r="DTZ2902" s="391"/>
      <c r="DUA2902" s="391"/>
      <c r="DUB2902" s="391"/>
      <c r="DUC2902" s="391"/>
      <c r="DUD2902" s="391"/>
      <c r="DUE2902" s="391"/>
      <c r="DUF2902" s="391"/>
      <c r="DUG2902" s="391"/>
      <c r="DUH2902" s="391"/>
      <c r="DUI2902" s="391"/>
      <c r="DUJ2902" s="391"/>
      <c r="DUK2902" s="391"/>
      <c r="DUL2902" s="391"/>
      <c r="DUM2902" s="391"/>
      <c r="DUN2902" s="391"/>
      <c r="DUO2902" s="391"/>
      <c r="DUP2902" s="391"/>
      <c r="DUQ2902" s="391"/>
      <c r="DUR2902" s="391"/>
      <c r="DUS2902" s="391"/>
      <c r="DUT2902" s="391"/>
      <c r="DUU2902" s="391"/>
      <c r="DUV2902" s="391"/>
      <c r="DUW2902" s="391"/>
      <c r="DUX2902" s="391"/>
      <c r="DUY2902" s="391"/>
      <c r="DUZ2902" s="391"/>
      <c r="DVA2902" s="391"/>
      <c r="DVB2902" s="391"/>
      <c r="DVC2902" s="391"/>
      <c r="DVD2902" s="391"/>
      <c r="DVE2902" s="391"/>
      <c r="DVF2902" s="391"/>
      <c r="DVG2902" s="391"/>
      <c r="DVH2902" s="391"/>
      <c r="DVI2902" s="391"/>
      <c r="DVJ2902" s="391"/>
      <c r="DVK2902" s="391"/>
      <c r="DVL2902" s="391"/>
      <c r="DVM2902" s="391"/>
      <c r="DVN2902" s="391"/>
      <c r="DVO2902" s="391"/>
      <c r="DVP2902" s="391"/>
      <c r="DVQ2902" s="391"/>
      <c r="DVR2902" s="391"/>
      <c r="DVS2902" s="391"/>
      <c r="DVT2902" s="391"/>
      <c r="DVU2902" s="391"/>
      <c r="DVV2902" s="391"/>
      <c r="DVW2902" s="391"/>
      <c r="DVX2902" s="391"/>
      <c r="DVY2902" s="391"/>
      <c r="DVZ2902" s="391"/>
      <c r="DWA2902" s="391"/>
      <c r="DWB2902" s="391"/>
      <c r="DWC2902" s="391"/>
      <c r="DWD2902" s="391"/>
      <c r="DWE2902" s="391"/>
      <c r="DWF2902" s="391"/>
      <c r="DWG2902" s="391"/>
      <c r="DWH2902" s="391"/>
      <c r="DWI2902" s="391"/>
      <c r="DWJ2902" s="391"/>
      <c r="DWK2902" s="391"/>
      <c r="DWL2902" s="391"/>
      <c r="DWM2902" s="391"/>
      <c r="DWN2902" s="391"/>
      <c r="DWO2902" s="391"/>
      <c r="DWP2902" s="391"/>
      <c r="DWQ2902" s="391"/>
      <c r="DWR2902" s="391"/>
      <c r="DWS2902" s="391"/>
      <c r="DWT2902" s="391"/>
      <c r="DWU2902" s="391"/>
      <c r="DWV2902" s="391"/>
      <c r="DWW2902" s="391"/>
      <c r="DWX2902" s="391"/>
      <c r="DWY2902" s="391"/>
      <c r="DWZ2902" s="391"/>
      <c r="DXA2902" s="391"/>
      <c r="DXB2902" s="391"/>
      <c r="DXC2902" s="391"/>
      <c r="DXD2902" s="391"/>
      <c r="DXE2902" s="391"/>
      <c r="DXF2902" s="391"/>
      <c r="DXG2902" s="391"/>
      <c r="DXH2902" s="391"/>
      <c r="DXI2902" s="391"/>
      <c r="DXJ2902" s="391"/>
      <c r="DXK2902" s="391"/>
      <c r="DXL2902" s="391"/>
      <c r="DXM2902" s="391"/>
      <c r="DXN2902" s="391"/>
      <c r="DXO2902" s="391"/>
      <c r="DXP2902" s="391"/>
      <c r="DXQ2902" s="391"/>
      <c r="DXR2902" s="391"/>
      <c r="DXS2902" s="391"/>
      <c r="DXT2902" s="391"/>
      <c r="DXU2902" s="391"/>
      <c r="DXV2902" s="391"/>
      <c r="DXW2902" s="391"/>
      <c r="DXX2902" s="391"/>
      <c r="DXY2902" s="391"/>
      <c r="DXZ2902" s="391"/>
      <c r="DYA2902" s="391"/>
      <c r="DYB2902" s="391"/>
      <c r="DYC2902" s="391"/>
      <c r="DYD2902" s="391"/>
      <c r="DYE2902" s="391"/>
      <c r="DYF2902" s="391"/>
      <c r="DYG2902" s="391"/>
      <c r="DYH2902" s="391"/>
      <c r="DYI2902" s="391"/>
      <c r="DYJ2902" s="391"/>
      <c r="DYK2902" s="391"/>
      <c r="DYL2902" s="391"/>
      <c r="DYM2902" s="391"/>
      <c r="DYN2902" s="391"/>
      <c r="DYO2902" s="391"/>
      <c r="DYP2902" s="391"/>
      <c r="DYQ2902" s="391"/>
      <c r="DYR2902" s="391"/>
      <c r="DYS2902" s="391"/>
      <c r="DYT2902" s="391"/>
      <c r="DYU2902" s="391"/>
      <c r="DYV2902" s="391"/>
      <c r="DYW2902" s="391"/>
      <c r="DYX2902" s="391"/>
      <c r="DYY2902" s="391"/>
      <c r="DYZ2902" s="391"/>
      <c r="DZA2902" s="391"/>
      <c r="DZB2902" s="391"/>
      <c r="DZC2902" s="391"/>
      <c r="DZD2902" s="391"/>
      <c r="DZE2902" s="391"/>
      <c r="DZF2902" s="391"/>
      <c r="DZG2902" s="391"/>
      <c r="DZH2902" s="391"/>
      <c r="DZI2902" s="391"/>
      <c r="DZJ2902" s="391"/>
      <c r="DZK2902" s="391"/>
      <c r="DZL2902" s="391"/>
      <c r="DZM2902" s="391"/>
      <c r="DZN2902" s="391"/>
      <c r="DZO2902" s="391"/>
      <c r="DZP2902" s="391"/>
      <c r="DZQ2902" s="391"/>
      <c r="DZR2902" s="391"/>
      <c r="DZS2902" s="391"/>
      <c r="DZT2902" s="391"/>
      <c r="DZU2902" s="391"/>
      <c r="DZV2902" s="391"/>
      <c r="DZW2902" s="391"/>
      <c r="DZX2902" s="391"/>
      <c r="DZY2902" s="391"/>
      <c r="DZZ2902" s="391"/>
      <c r="EAA2902" s="391"/>
      <c r="EAB2902" s="391"/>
      <c r="EAC2902" s="391"/>
      <c r="EAD2902" s="391"/>
      <c r="EAE2902" s="391"/>
      <c r="EAF2902" s="391"/>
      <c r="EAG2902" s="391"/>
      <c r="EAH2902" s="391"/>
      <c r="EAI2902" s="391"/>
      <c r="EAJ2902" s="391"/>
      <c r="EAK2902" s="391"/>
      <c r="EAL2902" s="391"/>
      <c r="EAM2902" s="391"/>
      <c r="EAN2902" s="391"/>
      <c r="EAO2902" s="391"/>
      <c r="EAP2902" s="391"/>
      <c r="EAQ2902" s="391"/>
      <c r="EAR2902" s="391"/>
      <c r="EAS2902" s="391"/>
      <c r="EAT2902" s="391"/>
      <c r="EAU2902" s="391"/>
      <c r="EAV2902" s="391"/>
      <c r="EAW2902" s="391"/>
      <c r="EAX2902" s="391"/>
      <c r="EAY2902" s="391"/>
      <c r="EAZ2902" s="391"/>
      <c r="EBA2902" s="391"/>
      <c r="EBB2902" s="391"/>
      <c r="EBC2902" s="391"/>
      <c r="EBD2902" s="391"/>
      <c r="EBE2902" s="391"/>
      <c r="EBF2902" s="391"/>
      <c r="EBG2902" s="391"/>
      <c r="EBH2902" s="391"/>
      <c r="EBI2902" s="391"/>
      <c r="EBJ2902" s="391"/>
      <c r="EBK2902" s="391"/>
      <c r="EBL2902" s="391"/>
      <c r="EBM2902" s="391"/>
      <c r="EBN2902" s="391"/>
      <c r="EBO2902" s="391"/>
      <c r="EBP2902" s="391"/>
      <c r="EBQ2902" s="391"/>
      <c r="EBR2902" s="391"/>
      <c r="EBS2902" s="391"/>
      <c r="EBT2902" s="391"/>
      <c r="EBU2902" s="391"/>
      <c r="EBV2902" s="391"/>
      <c r="EBW2902" s="391"/>
      <c r="EBX2902" s="391"/>
      <c r="EBY2902" s="391"/>
      <c r="EBZ2902" s="391"/>
      <c r="ECA2902" s="391"/>
      <c r="ECB2902" s="391"/>
      <c r="ECC2902" s="391"/>
      <c r="ECD2902" s="391"/>
      <c r="ECE2902" s="391"/>
      <c r="ECF2902" s="391"/>
      <c r="ECG2902" s="391"/>
      <c r="ECH2902" s="391"/>
      <c r="ECI2902" s="391"/>
      <c r="ECJ2902" s="391"/>
      <c r="ECK2902" s="391"/>
      <c r="ECL2902" s="391"/>
      <c r="ECM2902" s="391"/>
      <c r="ECN2902" s="391"/>
      <c r="ECO2902" s="391"/>
      <c r="ECP2902" s="391"/>
      <c r="ECQ2902" s="391"/>
      <c r="ECR2902" s="391"/>
      <c r="ECS2902" s="391"/>
      <c r="ECT2902" s="391"/>
      <c r="ECU2902" s="391"/>
      <c r="ECV2902" s="391"/>
      <c r="ECW2902" s="391"/>
      <c r="ECX2902" s="391"/>
      <c r="ECY2902" s="391"/>
      <c r="ECZ2902" s="391"/>
      <c r="EDA2902" s="391"/>
      <c r="EDB2902" s="391"/>
      <c r="EDC2902" s="391"/>
      <c r="EDD2902" s="391"/>
      <c r="EDE2902" s="391"/>
      <c r="EDF2902" s="391"/>
      <c r="EDG2902" s="391"/>
      <c r="EDH2902" s="391"/>
      <c r="EDI2902" s="391"/>
      <c r="EDJ2902" s="391"/>
      <c r="EDK2902" s="391"/>
      <c r="EDL2902" s="391"/>
      <c r="EDM2902" s="391"/>
      <c r="EDN2902" s="391"/>
      <c r="EDO2902" s="391"/>
      <c r="EDP2902" s="391"/>
      <c r="EDQ2902" s="391"/>
      <c r="EDR2902" s="391"/>
      <c r="EDS2902" s="391"/>
      <c r="EDT2902" s="391"/>
      <c r="EDU2902" s="391"/>
      <c r="EDV2902" s="391"/>
      <c r="EDW2902" s="391"/>
      <c r="EDX2902" s="391"/>
      <c r="EDY2902" s="391"/>
      <c r="EDZ2902" s="391"/>
      <c r="EEA2902" s="391"/>
      <c r="EEB2902" s="391"/>
      <c r="EEC2902" s="391"/>
      <c r="EED2902" s="391"/>
      <c r="EEE2902" s="391"/>
      <c r="EEF2902" s="391"/>
      <c r="EEG2902" s="391"/>
      <c r="EEH2902" s="391"/>
      <c r="EEI2902" s="391"/>
      <c r="EEJ2902" s="391"/>
      <c r="EEK2902" s="391"/>
      <c r="EEL2902" s="391"/>
      <c r="EEM2902" s="391"/>
      <c r="EEN2902" s="391"/>
      <c r="EEO2902" s="391"/>
      <c r="EEP2902" s="391"/>
      <c r="EEQ2902" s="391"/>
      <c r="EER2902" s="391"/>
      <c r="EES2902" s="391"/>
      <c r="EET2902" s="391"/>
      <c r="EEU2902" s="391"/>
      <c r="EEV2902" s="391"/>
      <c r="EEW2902" s="391"/>
      <c r="EEX2902" s="391"/>
      <c r="EEY2902" s="391"/>
      <c r="EEZ2902" s="391"/>
      <c r="EFA2902" s="391"/>
      <c r="EFB2902" s="391"/>
      <c r="EFC2902" s="391"/>
      <c r="EFD2902" s="391"/>
      <c r="EFE2902" s="391"/>
      <c r="EFF2902" s="391"/>
      <c r="EFG2902" s="391"/>
      <c r="EFH2902" s="391"/>
      <c r="EFI2902" s="391"/>
      <c r="EFJ2902" s="391"/>
      <c r="EFK2902" s="391"/>
      <c r="EFL2902" s="391"/>
      <c r="EFM2902" s="391"/>
      <c r="EFN2902" s="391"/>
      <c r="EFO2902" s="391"/>
      <c r="EFP2902" s="391"/>
      <c r="EFQ2902" s="391"/>
      <c r="EFR2902" s="391"/>
      <c r="EFS2902" s="391"/>
      <c r="EFT2902" s="391"/>
      <c r="EFU2902" s="391"/>
      <c r="EFV2902" s="391"/>
      <c r="EFW2902" s="391"/>
      <c r="EFX2902" s="391"/>
      <c r="EFY2902" s="391"/>
      <c r="EFZ2902" s="391"/>
      <c r="EGA2902" s="391"/>
      <c r="EGB2902" s="391"/>
      <c r="EGC2902" s="391"/>
      <c r="EGD2902" s="391"/>
      <c r="EGE2902" s="391"/>
      <c r="EGF2902" s="391"/>
      <c r="EGG2902" s="391"/>
      <c r="EGH2902" s="391"/>
      <c r="EGI2902" s="391"/>
      <c r="EGJ2902" s="391"/>
      <c r="EGK2902" s="391"/>
      <c r="EGL2902" s="391"/>
      <c r="EGM2902" s="391"/>
      <c r="EGN2902" s="391"/>
      <c r="EGO2902" s="391"/>
      <c r="EGP2902" s="391"/>
      <c r="EGQ2902" s="391"/>
      <c r="EGR2902" s="391"/>
      <c r="EGS2902" s="391"/>
      <c r="EGT2902" s="391"/>
      <c r="EGU2902" s="391"/>
      <c r="EGV2902" s="391"/>
      <c r="EGW2902" s="391"/>
      <c r="EGX2902" s="391"/>
      <c r="EGY2902" s="391"/>
      <c r="EGZ2902" s="391"/>
      <c r="EHA2902" s="391"/>
      <c r="EHB2902" s="391"/>
      <c r="EHC2902" s="391"/>
      <c r="EHD2902" s="391"/>
      <c r="EHE2902" s="391"/>
      <c r="EHF2902" s="391"/>
      <c r="EHG2902" s="391"/>
      <c r="EHH2902" s="391"/>
      <c r="EHI2902" s="391"/>
      <c r="EHJ2902" s="391"/>
      <c r="EHK2902" s="391"/>
      <c r="EHL2902" s="391"/>
      <c r="EHM2902" s="391"/>
      <c r="EHN2902" s="391"/>
      <c r="EHO2902" s="391"/>
      <c r="EHP2902" s="391"/>
      <c r="EHQ2902" s="391"/>
      <c r="EHR2902" s="391"/>
      <c r="EHS2902" s="391"/>
      <c r="EHT2902" s="391"/>
      <c r="EHU2902" s="391"/>
      <c r="EHV2902" s="391"/>
      <c r="EHW2902" s="391"/>
      <c r="EHX2902" s="391"/>
      <c r="EHY2902" s="391"/>
      <c r="EHZ2902" s="391"/>
      <c r="EIA2902" s="391"/>
      <c r="EIB2902" s="391"/>
      <c r="EIC2902" s="391"/>
      <c r="EID2902" s="391"/>
      <c r="EIE2902" s="391"/>
      <c r="EIF2902" s="391"/>
      <c r="EIG2902" s="391"/>
      <c r="EIH2902" s="391"/>
      <c r="EII2902" s="391"/>
      <c r="EIJ2902" s="391"/>
      <c r="EIK2902" s="391"/>
      <c r="EIL2902" s="391"/>
      <c r="EIM2902" s="391"/>
      <c r="EIN2902" s="391"/>
      <c r="EIO2902" s="391"/>
      <c r="EIP2902" s="391"/>
      <c r="EIQ2902" s="391"/>
      <c r="EIR2902" s="391"/>
      <c r="EIS2902" s="391"/>
      <c r="EIT2902" s="391"/>
      <c r="EIU2902" s="391"/>
      <c r="EIV2902" s="391"/>
      <c r="EIW2902" s="391"/>
      <c r="EIX2902" s="391"/>
      <c r="EIY2902" s="391"/>
      <c r="EIZ2902" s="391"/>
      <c r="EJA2902" s="391"/>
      <c r="EJB2902" s="391"/>
      <c r="EJC2902" s="391"/>
      <c r="EJD2902" s="391"/>
      <c r="EJE2902" s="391"/>
      <c r="EJF2902" s="391"/>
      <c r="EJG2902" s="391"/>
      <c r="EJH2902" s="391"/>
      <c r="EJI2902" s="391"/>
      <c r="EJJ2902" s="391"/>
      <c r="EJK2902" s="391"/>
      <c r="EJL2902" s="391"/>
      <c r="EJM2902" s="391"/>
      <c r="EJN2902" s="391"/>
      <c r="EJO2902" s="391"/>
      <c r="EJP2902" s="391"/>
      <c r="EJQ2902" s="391"/>
      <c r="EJR2902" s="391"/>
      <c r="EJS2902" s="391"/>
      <c r="EJT2902" s="391"/>
      <c r="EJU2902" s="391"/>
      <c r="EJV2902" s="391"/>
      <c r="EJW2902" s="391"/>
      <c r="EJX2902" s="391"/>
      <c r="EJY2902" s="391"/>
      <c r="EJZ2902" s="391"/>
      <c r="EKA2902" s="391"/>
      <c r="EKB2902" s="391"/>
      <c r="EKC2902" s="391"/>
      <c r="EKD2902" s="391"/>
      <c r="EKE2902" s="391"/>
      <c r="EKF2902" s="391"/>
      <c r="EKG2902" s="391"/>
      <c r="EKH2902" s="391"/>
      <c r="EKI2902" s="391"/>
      <c r="EKJ2902" s="391"/>
      <c r="EKK2902" s="391"/>
      <c r="EKL2902" s="391"/>
      <c r="EKM2902" s="391"/>
      <c r="EKN2902" s="391"/>
      <c r="EKO2902" s="391"/>
      <c r="EKP2902" s="391"/>
      <c r="EKQ2902" s="391"/>
      <c r="EKR2902" s="391"/>
      <c r="EKS2902" s="391"/>
      <c r="EKT2902" s="391"/>
      <c r="EKU2902" s="391"/>
      <c r="EKV2902" s="391"/>
      <c r="EKW2902" s="391"/>
      <c r="EKX2902" s="391"/>
      <c r="EKY2902" s="391"/>
      <c r="EKZ2902" s="391"/>
      <c r="ELA2902" s="391"/>
      <c r="ELB2902" s="391"/>
      <c r="ELC2902" s="391"/>
      <c r="ELD2902" s="391"/>
      <c r="ELE2902" s="391"/>
      <c r="ELF2902" s="391"/>
      <c r="ELG2902" s="391"/>
      <c r="ELH2902" s="391"/>
      <c r="ELI2902" s="391"/>
      <c r="ELJ2902" s="391"/>
      <c r="ELK2902" s="391"/>
      <c r="ELL2902" s="391"/>
      <c r="ELM2902" s="391"/>
      <c r="ELN2902" s="391"/>
      <c r="ELO2902" s="391"/>
      <c r="ELP2902" s="391"/>
      <c r="ELQ2902" s="391"/>
      <c r="ELR2902" s="391"/>
      <c r="ELS2902" s="391"/>
      <c r="ELT2902" s="391"/>
      <c r="ELU2902" s="391"/>
      <c r="ELV2902" s="391"/>
      <c r="ELW2902" s="391"/>
      <c r="ELX2902" s="391"/>
      <c r="ELY2902" s="391"/>
      <c r="ELZ2902" s="391"/>
      <c r="EMA2902" s="391"/>
      <c r="EMB2902" s="391"/>
      <c r="EMC2902" s="391"/>
      <c r="EMD2902" s="391"/>
      <c r="EME2902" s="391"/>
      <c r="EMF2902" s="391"/>
      <c r="EMG2902" s="391"/>
      <c r="EMH2902" s="391"/>
      <c r="EMI2902" s="391"/>
      <c r="EMJ2902" s="391"/>
      <c r="EMK2902" s="391"/>
      <c r="EML2902" s="391"/>
      <c r="EMM2902" s="391"/>
      <c r="EMN2902" s="391"/>
      <c r="EMO2902" s="391"/>
      <c r="EMP2902" s="391"/>
      <c r="EMQ2902" s="391"/>
      <c r="EMR2902" s="391"/>
      <c r="EMS2902" s="391"/>
      <c r="EMT2902" s="391"/>
      <c r="EMU2902" s="391"/>
      <c r="EMV2902" s="391"/>
      <c r="EMW2902" s="391"/>
      <c r="EMX2902" s="391"/>
      <c r="EMY2902" s="391"/>
      <c r="EMZ2902" s="391"/>
      <c r="ENA2902" s="391"/>
      <c r="ENB2902" s="391"/>
      <c r="ENC2902" s="391"/>
      <c r="END2902" s="391"/>
      <c r="ENE2902" s="391"/>
      <c r="ENF2902" s="391"/>
      <c r="ENG2902" s="391"/>
      <c r="ENH2902" s="391"/>
      <c r="ENI2902" s="391"/>
      <c r="ENJ2902" s="391"/>
      <c r="ENK2902" s="391"/>
      <c r="ENL2902" s="391"/>
      <c r="ENM2902" s="391"/>
      <c r="ENN2902" s="391"/>
      <c r="ENO2902" s="391"/>
      <c r="ENP2902" s="391"/>
      <c r="ENQ2902" s="391"/>
      <c r="ENR2902" s="391"/>
      <c r="ENS2902" s="391"/>
      <c r="ENT2902" s="391"/>
      <c r="ENU2902" s="391"/>
      <c r="ENV2902" s="391"/>
      <c r="ENW2902" s="391"/>
      <c r="ENX2902" s="391"/>
      <c r="ENY2902" s="391"/>
      <c r="ENZ2902" s="391"/>
      <c r="EOA2902" s="391"/>
      <c r="EOB2902" s="391"/>
      <c r="EOC2902" s="391"/>
      <c r="EOD2902" s="391"/>
      <c r="EOE2902" s="391"/>
      <c r="EOF2902" s="391"/>
      <c r="EOG2902" s="391"/>
      <c r="EOH2902" s="391"/>
      <c r="EOI2902" s="391"/>
      <c r="EOJ2902" s="391"/>
      <c r="EOK2902" s="391"/>
      <c r="EOL2902" s="391"/>
      <c r="EOM2902" s="391"/>
      <c r="EON2902" s="391"/>
      <c r="EOO2902" s="391"/>
      <c r="EOP2902" s="391"/>
      <c r="EOQ2902" s="391"/>
      <c r="EOR2902" s="391"/>
      <c r="EOS2902" s="391"/>
      <c r="EOT2902" s="391"/>
      <c r="EOU2902" s="391"/>
      <c r="EOV2902" s="391"/>
      <c r="EOW2902" s="391"/>
      <c r="EOX2902" s="391"/>
      <c r="EOY2902" s="391"/>
      <c r="EOZ2902" s="391"/>
      <c r="EPA2902" s="391"/>
      <c r="EPB2902" s="391"/>
      <c r="EPC2902" s="391"/>
      <c r="EPD2902" s="391"/>
      <c r="EPE2902" s="391"/>
      <c r="EPF2902" s="391"/>
      <c r="EPG2902" s="391"/>
      <c r="EPH2902" s="391"/>
      <c r="EPI2902" s="391"/>
      <c r="EPJ2902" s="391"/>
      <c r="EPK2902" s="391"/>
      <c r="EPL2902" s="391"/>
      <c r="EPM2902" s="391"/>
      <c r="EPN2902" s="391"/>
      <c r="EPO2902" s="391"/>
      <c r="EPP2902" s="391"/>
      <c r="EPQ2902" s="391"/>
      <c r="EPR2902" s="391"/>
      <c r="EPS2902" s="391"/>
      <c r="EPT2902" s="391"/>
      <c r="EPU2902" s="391"/>
      <c r="EPV2902" s="391"/>
      <c r="EPW2902" s="391"/>
      <c r="EPX2902" s="391"/>
      <c r="EPY2902" s="391"/>
      <c r="EPZ2902" s="391"/>
      <c r="EQA2902" s="391"/>
      <c r="EQB2902" s="391"/>
      <c r="EQC2902" s="391"/>
      <c r="EQD2902" s="391"/>
      <c r="EQE2902" s="391"/>
      <c r="EQF2902" s="391"/>
      <c r="EQG2902" s="391"/>
      <c r="EQH2902" s="391"/>
      <c r="EQI2902" s="391"/>
      <c r="EQJ2902" s="391"/>
      <c r="EQK2902" s="391"/>
      <c r="EQL2902" s="391"/>
      <c r="EQM2902" s="391"/>
      <c r="EQN2902" s="391"/>
      <c r="EQO2902" s="391"/>
      <c r="EQP2902" s="391"/>
      <c r="EQQ2902" s="391"/>
      <c r="EQR2902" s="391"/>
      <c r="EQS2902" s="391"/>
      <c r="EQT2902" s="391"/>
      <c r="EQU2902" s="391"/>
      <c r="EQV2902" s="391"/>
      <c r="EQW2902" s="391"/>
      <c r="EQX2902" s="391"/>
      <c r="EQY2902" s="391"/>
      <c r="EQZ2902" s="391"/>
      <c r="ERA2902" s="391"/>
      <c r="ERB2902" s="391"/>
      <c r="ERC2902" s="391"/>
      <c r="ERD2902" s="391"/>
      <c r="ERE2902" s="391"/>
      <c r="ERF2902" s="391"/>
      <c r="ERG2902" s="391"/>
      <c r="ERH2902" s="391"/>
      <c r="ERI2902" s="391"/>
      <c r="ERJ2902" s="391"/>
      <c r="ERK2902" s="391"/>
      <c r="ERL2902" s="391"/>
      <c r="ERM2902" s="391"/>
      <c r="ERN2902" s="391"/>
      <c r="ERO2902" s="391"/>
      <c r="ERP2902" s="391"/>
      <c r="ERQ2902" s="391"/>
      <c r="ERR2902" s="391"/>
      <c r="ERS2902" s="391"/>
      <c r="ERT2902" s="391"/>
      <c r="ERU2902" s="391"/>
      <c r="ERV2902" s="391"/>
      <c r="ERW2902" s="391"/>
      <c r="ERX2902" s="391"/>
      <c r="ERY2902" s="391"/>
      <c r="ERZ2902" s="391"/>
      <c r="ESA2902" s="391"/>
      <c r="ESB2902" s="391"/>
      <c r="ESC2902" s="391"/>
      <c r="ESD2902" s="391"/>
      <c r="ESE2902" s="391"/>
      <c r="ESF2902" s="391"/>
      <c r="ESG2902" s="391"/>
      <c r="ESH2902" s="391"/>
      <c r="ESI2902" s="391"/>
      <c r="ESJ2902" s="391"/>
      <c r="ESK2902" s="391"/>
      <c r="ESL2902" s="391"/>
      <c r="ESM2902" s="391"/>
      <c r="ESN2902" s="391"/>
      <c r="ESO2902" s="391"/>
      <c r="ESP2902" s="391"/>
      <c r="ESQ2902" s="391"/>
      <c r="ESR2902" s="391"/>
      <c r="ESS2902" s="391"/>
      <c r="EST2902" s="391"/>
      <c r="ESU2902" s="391"/>
      <c r="ESV2902" s="391"/>
      <c r="ESW2902" s="391"/>
      <c r="ESX2902" s="391"/>
      <c r="ESY2902" s="391"/>
      <c r="ESZ2902" s="391"/>
      <c r="ETA2902" s="391"/>
      <c r="ETB2902" s="391"/>
      <c r="ETC2902" s="391"/>
      <c r="ETD2902" s="391"/>
      <c r="ETE2902" s="391"/>
      <c r="ETF2902" s="391"/>
      <c r="ETG2902" s="391"/>
      <c r="ETH2902" s="391"/>
      <c r="ETI2902" s="391"/>
      <c r="ETJ2902" s="391"/>
      <c r="ETK2902" s="391"/>
      <c r="ETL2902" s="391"/>
      <c r="ETM2902" s="391"/>
      <c r="ETN2902" s="391"/>
      <c r="ETO2902" s="391"/>
      <c r="ETP2902" s="391"/>
      <c r="ETQ2902" s="391"/>
      <c r="ETR2902" s="391"/>
      <c r="ETS2902" s="391"/>
      <c r="ETT2902" s="391"/>
      <c r="ETU2902" s="391"/>
      <c r="ETV2902" s="391"/>
      <c r="ETW2902" s="391"/>
      <c r="ETX2902" s="391"/>
      <c r="ETY2902" s="391"/>
      <c r="ETZ2902" s="391"/>
      <c r="EUA2902" s="391"/>
      <c r="EUB2902" s="391"/>
      <c r="EUC2902" s="391"/>
      <c r="EUD2902" s="391"/>
      <c r="EUE2902" s="391"/>
      <c r="EUF2902" s="391"/>
      <c r="EUG2902" s="391"/>
      <c r="EUH2902" s="391"/>
      <c r="EUI2902" s="391"/>
      <c r="EUJ2902" s="391"/>
      <c r="EUK2902" s="391"/>
      <c r="EUL2902" s="391"/>
      <c r="EUM2902" s="391"/>
      <c r="EUN2902" s="391"/>
      <c r="EUO2902" s="391"/>
      <c r="EUP2902" s="391"/>
      <c r="EUQ2902" s="391"/>
      <c r="EUR2902" s="391"/>
      <c r="EUS2902" s="391"/>
      <c r="EUT2902" s="391"/>
      <c r="EUU2902" s="391"/>
      <c r="EUV2902" s="391"/>
      <c r="EUW2902" s="391"/>
      <c r="EUX2902" s="391"/>
      <c r="EUY2902" s="391"/>
      <c r="EUZ2902" s="391"/>
      <c r="EVA2902" s="391"/>
      <c r="EVB2902" s="391"/>
      <c r="EVC2902" s="391"/>
      <c r="EVD2902" s="391"/>
      <c r="EVE2902" s="391"/>
      <c r="EVF2902" s="391"/>
      <c r="EVG2902" s="391"/>
      <c r="EVH2902" s="391"/>
      <c r="EVI2902" s="391"/>
      <c r="EVJ2902" s="391"/>
      <c r="EVK2902" s="391"/>
      <c r="EVL2902" s="391"/>
      <c r="EVM2902" s="391"/>
      <c r="EVN2902" s="391"/>
      <c r="EVO2902" s="391"/>
      <c r="EVP2902" s="391"/>
      <c r="EVQ2902" s="391"/>
      <c r="EVR2902" s="391"/>
      <c r="EVS2902" s="391"/>
      <c r="EVT2902" s="391"/>
      <c r="EVU2902" s="391"/>
      <c r="EVV2902" s="391"/>
      <c r="EVW2902" s="391"/>
      <c r="EVX2902" s="391"/>
      <c r="EVY2902" s="391"/>
      <c r="EVZ2902" s="391"/>
      <c r="EWA2902" s="391"/>
      <c r="EWB2902" s="391"/>
      <c r="EWC2902" s="391"/>
      <c r="EWD2902" s="391"/>
      <c r="EWE2902" s="391"/>
      <c r="EWF2902" s="391"/>
      <c r="EWG2902" s="391"/>
      <c r="EWH2902" s="391"/>
      <c r="EWI2902" s="391"/>
      <c r="EWJ2902" s="391"/>
      <c r="EWK2902" s="391"/>
      <c r="EWL2902" s="391"/>
      <c r="EWM2902" s="391"/>
      <c r="EWN2902" s="391"/>
      <c r="EWO2902" s="391"/>
      <c r="EWP2902" s="391"/>
      <c r="EWQ2902" s="391"/>
      <c r="EWR2902" s="391"/>
      <c r="EWS2902" s="391"/>
      <c r="EWT2902" s="391"/>
      <c r="EWU2902" s="391"/>
      <c r="EWV2902" s="391"/>
      <c r="EWW2902" s="391"/>
      <c r="EWX2902" s="391"/>
      <c r="EWY2902" s="391"/>
      <c r="EWZ2902" s="391"/>
      <c r="EXA2902" s="391"/>
      <c r="EXB2902" s="391"/>
      <c r="EXC2902" s="391"/>
      <c r="EXD2902" s="391"/>
      <c r="EXE2902" s="391"/>
      <c r="EXF2902" s="391"/>
      <c r="EXG2902" s="391"/>
      <c r="EXH2902" s="391"/>
      <c r="EXI2902" s="391"/>
      <c r="EXJ2902" s="391"/>
      <c r="EXK2902" s="391"/>
      <c r="EXL2902" s="391"/>
      <c r="EXM2902" s="391"/>
      <c r="EXN2902" s="391"/>
      <c r="EXO2902" s="391"/>
      <c r="EXP2902" s="391"/>
      <c r="EXQ2902" s="391"/>
      <c r="EXR2902" s="391"/>
      <c r="EXS2902" s="391"/>
      <c r="EXT2902" s="391"/>
      <c r="EXU2902" s="391"/>
      <c r="EXV2902" s="391"/>
      <c r="EXW2902" s="391"/>
      <c r="EXX2902" s="391"/>
      <c r="EXY2902" s="391"/>
      <c r="EXZ2902" s="391"/>
      <c r="EYA2902" s="391"/>
      <c r="EYB2902" s="391"/>
      <c r="EYC2902" s="391"/>
      <c r="EYD2902" s="391"/>
      <c r="EYE2902" s="391"/>
      <c r="EYF2902" s="391"/>
      <c r="EYG2902" s="391"/>
      <c r="EYH2902" s="391"/>
      <c r="EYI2902" s="391"/>
      <c r="EYJ2902" s="391"/>
      <c r="EYK2902" s="391"/>
      <c r="EYL2902" s="391"/>
      <c r="EYM2902" s="391"/>
      <c r="EYN2902" s="391"/>
      <c r="EYO2902" s="391"/>
      <c r="EYP2902" s="391"/>
      <c r="EYQ2902" s="391"/>
      <c r="EYR2902" s="391"/>
      <c r="EYS2902" s="391"/>
      <c r="EYT2902" s="391"/>
      <c r="EYU2902" s="391"/>
      <c r="EYV2902" s="391"/>
      <c r="EYW2902" s="391"/>
      <c r="EYX2902" s="391"/>
      <c r="EYY2902" s="391"/>
      <c r="EYZ2902" s="391"/>
      <c r="EZA2902" s="391"/>
      <c r="EZB2902" s="391"/>
      <c r="EZC2902" s="391"/>
      <c r="EZD2902" s="391"/>
      <c r="EZE2902" s="391"/>
      <c r="EZF2902" s="391"/>
      <c r="EZG2902" s="391"/>
      <c r="EZH2902" s="391"/>
      <c r="EZI2902" s="391"/>
      <c r="EZJ2902" s="391"/>
      <c r="EZK2902" s="391"/>
      <c r="EZL2902" s="391"/>
      <c r="EZM2902" s="391"/>
      <c r="EZN2902" s="391"/>
      <c r="EZO2902" s="391"/>
      <c r="EZP2902" s="391"/>
      <c r="EZQ2902" s="391"/>
      <c r="EZR2902" s="391"/>
      <c r="EZS2902" s="391"/>
      <c r="EZT2902" s="391"/>
      <c r="EZU2902" s="391"/>
      <c r="EZV2902" s="391"/>
      <c r="EZW2902" s="391"/>
      <c r="EZX2902" s="391"/>
      <c r="EZY2902" s="391"/>
      <c r="EZZ2902" s="391"/>
      <c r="FAA2902" s="391"/>
      <c r="FAB2902" s="391"/>
      <c r="FAC2902" s="391"/>
      <c r="FAD2902" s="391"/>
      <c r="FAE2902" s="391"/>
      <c r="FAF2902" s="391"/>
      <c r="FAG2902" s="391"/>
      <c r="FAH2902" s="391"/>
      <c r="FAI2902" s="391"/>
      <c r="FAJ2902" s="391"/>
      <c r="FAK2902" s="391"/>
      <c r="FAL2902" s="391"/>
      <c r="FAM2902" s="391"/>
      <c r="FAN2902" s="391"/>
      <c r="FAO2902" s="391"/>
      <c r="FAP2902" s="391"/>
      <c r="FAQ2902" s="391"/>
      <c r="FAR2902" s="391"/>
      <c r="FAS2902" s="391"/>
      <c r="FAT2902" s="391"/>
      <c r="FAU2902" s="391"/>
      <c r="FAV2902" s="391"/>
      <c r="FAW2902" s="391"/>
      <c r="FAX2902" s="391"/>
      <c r="FAY2902" s="391"/>
      <c r="FAZ2902" s="391"/>
      <c r="FBA2902" s="391"/>
      <c r="FBB2902" s="391"/>
      <c r="FBC2902" s="391"/>
      <c r="FBD2902" s="391"/>
      <c r="FBE2902" s="391"/>
      <c r="FBF2902" s="391"/>
      <c r="FBG2902" s="391"/>
      <c r="FBH2902" s="391"/>
      <c r="FBI2902" s="391"/>
      <c r="FBJ2902" s="391"/>
      <c r="FBK2902" s="391"/>
      <c r="FBL2902" s="391"/>
      <c r="FBM2902" s="391"/>
      <c r="FBN2902" s="391"/>
      <c r="FBO2902" s="391"/>
      <c r="FBP2902" s="391"/>
      <c r="FBQ2902" s="391"/>
      <c r="FBR2902" s="391"/>
      <c r="FBS2902" s="391"/>
      <c r="FBT2902" s="391"/>
      <c r="FBU2902" s="391"/>
      <c r="FBV2902" s="391"/>
      <c r="FBW2902" s="391"/>
      <c r="FBX2902" s="391"/>
      <c r="FBY2902" s="391"/>
      <c r="FBZ2902" s="391"/>
      <c r="FCA2902" s="391"/>
      <c r="FCB2902" s="391"/>
      <c r="FCC2902" s="391"/>
      <c r="FCD2902" s="391"/>
      <c r="FCE2902" s="391"/>
      <c r="FCF2902" s="391"/>
      <c r="FCG2902" s="391"/>
      <c r="FCH2902" s="391"/>
      <c r="FCI2902" s="391"/>
      <c r="FCJ2902" s="391"/>
      <c r="FCK2902" s="391"/>
      <c r="FCL2902" s="391"/>
      <c r="FCM2902" s="391"/>
      <c r="FCN2902" s="391"/>
      <c r="FCO2902" s="391"/>
      <c r="FCP2902" s="391"/>
      <c r="FCQ2902" s="391"/>
      <c r="FCR2902" s="391"/>
      <c r="FCS2902" s="391"/>
      <c r="FCT2902" s="391"/>
      <c r="FCU2902" s="391"/>
      <c r="FCV2902" s="391"/>
      <c r="FCW2902" s="391"/>
      <c r="FCX2902" s="391"/>
      <c r="FCY2902" s="391"/>
      <c r="FCZ2902" s="391"/>
      <c r="FDA2902" s="391"/>
      <c r="FDB2902" s="391"/>
      <c r="FDC2902" s="391"/>
      <c r="FDD2902" s="391"/>
      <c r="FDE2902" s="391"/>
      <c r="FDF2902" s="391"/>
      <c r="FDG2902" s="391"/>
      <c r="FDH2902" s="391"/>
      <c r="FDI2902" s="391"/>
      <c r="FDJ2902" s="391"/>
      <c r="FDK2902" s="391"/>
      <c r="FDL2902" s="391"/>
      <c r="FDM2902" s="391"/>
      <c r="FDN2902" s="391"/>
      <c r="FDO2902" s="391"/>
      <c r="FDP2902" s="391"/>
      <c r="FDQ2902" s="391"/>
      <c r="FDR2902" s="391"/>
      <c r="FDS2902" s="391"/>
      <c r="FDT2902" s="391"/>
      <c r="FDU2902" s="391"/>
      <c r="FDV2902" s="391"/>
      <c r="FDW2902" s="391"/>
      <c r="FDX2902" s="391"/>
      <c r="FDY2902" s="391"/>
      <c r="FDZ2902" s="391"/>
      <c r="FEA2902" s="391"/>
      <c r="FEB2902" s="391"/>
      <c r="FEC2902" s="391"/>
      <c r="FED2902" s="391"/>
      <c r="FEE2902" s="391"/>
      <c r="FEF2902" s="391"/>
      <c r="FEG2902" s="391"/>
      <c r="FEH2902" s="391"/>
      <c r="FEI2902" s="391"/>
      <c r="FEJ2902" s="391"/>
      <c r="FEK2902" s="391"/>
      <c r="FEL2902" s="391"/>
      <c r="FEM2902" s="391"/>
      <c r="FEN2902" s="391"/>
      <c r="FEO2902" s="391"/>
      <c r="FEP2902" s="391"/>
      <c r="FEQ2902" s="391"/>
      <c r="FER2902" s="391"/>
      <c r="FES2902" s="391"/>
      <c r="FET2902" s="391"/>
      <c r="FEU2902" s="391"/>
      <c r="FEV2902" s="391"/>
      <c r="FEW2902" s="391"/>
      <c r="FEX2902" s="391"/>
      <c r="FEY2902" s="391"/>
      <c r="FEZ2902" s="391"/>
      <c r="FFA2902" s="391"/>
      <c r="FFB2902" s="391"/>
      <c r="FFC2902" s="391"/>
      <c r="FFD2902" s="391"/>
      <c r="FFE2902" s="391"/>
      <c r="FFF2902" s="391"/>
      <c r="FFG2902" s="391"/>
      <c r="FFH2902" s="391"/>
      <c r="FFI2902" s="391"/>
      <c r="FFJ2902" s="391"/>
      <c r="FFK2902" s="391"/>
      <c r="FFL2902" s="391"/>
      <c r="FFM2902" s="391"/>
      <c r="FFN2902" s="391"/>
      <c r="FFO2902" s="391"/>
      <c r="FFP2902" s="391"/>
      <c r="FFQ2902" s="391"/>
      <c r="FFR2902" s="391"/>
      <c r="FFS2902" s="391"/>
      <c r="FFT2902" s="391"/>
      <c r="FFU2902" s="391"/>
      <c r="FFV2902" s="391"/>
      <c r="FFW2902" s="391"/>
      <c r="FFX2902" s="391"/>
      <c r="FFY2902" s="391"/>
      <c r="FFZ2902" s="391"/>
      <c r="FGA2902" s="391"/>
      <c r="FGB2902" s="391"/>
      <c r="FGC2902" s="391"/>
      <c r="FGD2902" s="391"/>
      <c r="FGE2902" s="391"/>
      <c r="FGF2902" s="391"/>
      <c r="FGG2902" s="391"/>
      <c r="FGH2902" s="391"/>
      <c r="FGI2902" s="391"/>
      <c r="FGJ2902" s="391"/>
      <c r="FGK2902" s="391"/>
      <c r="FGL2902" s="391"/>
      <c r="FGM2902" s="391"/>
      <c r="FGN2902" s="391"/>
      <c r="FGO2902" s="391"/>
      <c r="FGP2902" s="391"/>
      <c r="FGQ2902" s="391"/>
      <c r="FGR2902" s="391"/>
      <c r="FGS2902" s="391"/>
      <c r="FGT2902" s="391"/>
      <c r="FGU2902" s="391"/>
      <c r="FGV2902" s="391"/>
      <c r="FGW2902" s="391"/>
      <c r="FGX2902" s="391"/>
      <c r="FGY2902" s="391"/>
      <c r="FGZ2902" s="391"/>
      <c r="FHA2902" s="391"/>
      <c r="FHB2902" s="391"/>
      <c r="FHC2902" s="391"/>
      <c r="FHD2902" s="391"/>
      <c r="FHE2902" s="391"/>
      <c r="FHF2902" s="391"/>
      <c r="FHG2902" s="391"/>
      <c r="FHH2902" s="391"/>
      <c r="FHI2902" s="391"/>
      <c r="FHJ2902" s="391"/>
      <c r="FHK2902" s="391"/>
      <c r="FHL2902" s="391"/>
      <c r="FHM2902" s="391"/>
      <c r="FHN2902" s="391"/>
      <c r="FHO2902" s="391"/>
      <c r="FHP2902" s="391"/>
      <c r="FHQ2902" s="391"/>
      <c r="FHR2902" s="391"/>
      <c r="FHS2902" s="391"/>
      <c r="FHT2902" s="391"/>
      <c r="FHU2902" s="391"/>
      <c r="FHV2902" s="391"/>
      <c r="FHW2902" s="391"/>
      <c r="FHX2902" s="391"/>
      <c r="FHY2902" s="391"/>
      <c r="FHZ2902" s="391"/>
      <c r="FIA2902" s="391"/>
      <c r="FIB2902" s="391"/>
      <c r="FIC2902" s="391"/>
      <c r="FID2902" s="391"/>
      <c r="FIE2902" s="391"/>
      <c r="FIF2902" s="391"/>
      <c r="FIG2902" s="391"/>
      <c r="FIH2902" s="391"/>
      <c r="FII2902" s="391"/>
      <c r="FIJ2902" s="391"/>
      <c r="FIK2902" s="391"/>
      <c r="FIL2902" s="391"/>
      <c r="FIM2902" s="391"/>
      <c r="FIN2902" s="391"/>
      <c r="FIO2902" s="391"/>
      <c r="FIP2902" s="391"/>
      <c r="FIQ2902" s="391"/>
      <c r="FIR2902" s="391"/>
      <c r="FIS2902" s="391"/>
      <c r="FIT2902" s="391"/>
      <c r="FIU2902" s="391"/>
      <c r="FIV2902" s="391"/>
      <c r="FIW2902" s="391"/>
      <c r="FIX2902" s="391"/>
      <c r="FIY2902" s="391"/>
      <c r="FIZ2902" s="391"/>
      <c r="FJA2902" s="391"/>
      <c r="FJB2902" s="391"/>
      <c r="FJC2902" s="391"/>
      <c r="FJD2902" s="391"/>
      <c r="FJE2902" s="391"/>
      <c r="FJF2902" s="391"/>
      <c r="FJG2902" s="391"/>
      <c r="FJH2902" s="391"/>
      <c r="FJI2902" s="391"/>
      <c r="FJJ2902" s="391"/>
      <c r="FJK2902" s="391"/>
      <c r="FJL2902" s="391"/>
      <c r="FJM2902" s="391"/>
      <c r="FJN2902" s="391"/>
      <c r="FJO2902" s="391"/>
      <c r="FJP2902" s="391"/>
      <c r="FJQ2902" s="391"/>
      <c r="FJR2902" s="391"/>
      <c r="FJS2902" s="391"/>
      <c r="FJT2902" s="391"/>
      <c r="FJU2902" s="391"/>
      <c r="FJV2902" s="391"/>
      <c r="FJW2902" s="391"/>
      <c r="FJX2902" s="391"/>
      <c r="FJY2902" s="391"/>
      <c r="FJZ2902" s="391"/>
      <c r="FKA2902" s="391"/>
      <c r="FKB2902" s="391"/>
      <c r="FKC2902" s="391"/>
      <c r="FKD2902" s="391"/>
      <c r="FKE2902" s="391"/>
      <c r="FKF2902" s="391"/>
      <c r="FKG2902" s="391"/>
      <c r="FKH2902" s="391"/>
      <c r="FKI2902" s="391"/>
      <c r="FKJ2902" s="391"/>
      <c r="FKK2902" s="391"/>
      <c r="FKL2902" s="391"/>
      <c r="FKM2902" s="391"/>
      <c r="FKN2902" s="391"/>
      <c r="FKO2902" s="391"/>
      <c r="FKP2902" s="391"/>
      <c r="FKQ2902" s="391"/>
      <c r="FKR2902" s="391"/>
      <c r="FKS2902" s="391"/>
      <c r="FKT2902" s="391"/>
      <c r="FKU2902" s="391"/>
      <c r="FKV2902" s="391"/>
      <c r="FKW2902" s="391"/>
      <c r="FKX2902" s="391"/>
      <c r="FKY2902" s="391"/>
      <c r="FKZ2902" s="391"/>
      <c r="FLA2902" s="391"/>
      <c r="FLB2902" s="391"/>
      <c r="FLC2902" s="391"/>
      <c r="FLD2902" s="391"/>
      <c r="FLE2902" s="391"/>
      <c r="FLF2902" s="391"/>
      <c r="FLG2902" s="391"/>
      <c r="FLH2902" s="391"/>
      <c r="FLI2902" s="391"/>
      <c r="FLJ2902" s="391"/>
      <c r="FLK2902" s="391"/>
      <c r="FLL2902" s="391"/>
      <c r="FLM2902" s="391"/>
      <c r="FLN2902" s="391"/>
      <c r="FLO2902" s="391"/>
      <c r="FLP2902" s="391"/>
      <c r="FLQ2902" s="391"/>
      <c r="FLR2902" s="391"/>
      <c r="FLS2902" s="391"/>
      <c r="FLT2902" s="391"/>
      <c r="FLU2902" s="391"/>
      <c r="FLV2902" s="391"/>
      <c r="FLW2902" s="391"/>
      <c r="FLX2902" s="391"/>
      <c r="FLY2902" s="391"/>
      <c r="FLZ2902" s="391"/>
      <c r="FMA2902" s="391"/>
      <c r="FMB2902" s="391"/>
      <c r="FMC2902" s="391"/>
      <c r="FMD2902" s="391"/>
      <c r="FME2902" s="391"/>
      <c r="FMF2902" s="391"/>
      <c r="FMG2902" s="391"/>
      <c r="FMH2902" s="391"/>
      <c r="FMI2902" s="391"/>
      <c r="FMJ2902" s="391"/>
      <c r="FMK2902" s="391"/>
      <c r="FML2902" s="391"/>
      <c r="FMM2902" s="391"/>
      <c r="FMN2902" s="391"/>
      <c r="FMO2902" s="391"/>
      <c r="FMP2902" s="391"/>
      <c r="FMQ2902" s="391"/>
      <c r="FMR2902" s="391"/>
      <c r="FMS2902" s="391"/>
      <c r="FMT2902" s="391"/>
      <c r="FMU2902" s="391"/>
      <c r="FMV2902" s="391"/>
      <c r="FMW2902" s="391"/>
      <c r="FMX2902" s="391"/>
      <c r="FMY2902" s="391"/>
      <c r="FMZ2902" s="391"/>
      <c r="FNA2902" s="391"/>
      <c r="FNB2902" s="391"/>
      <c r="FNC2902" s="391"/>
      <c r="FND2902" s="391"/>
      <c r="FNE2902" s="391"/>
      <c r="FNF2902" s="391"/>
      <c r="FNG2902" s="391"/>
      <c r="FNH2902" s="391"/>
      <c r="FNI2902" s="391"/>
      <c r="FNJ2902" s="391"/>
      <c r="FNK2902" s="391"/>
      <c r="FNL2902" s="391"/>
      <c r="FNM2902" s="391"/>
      <c r="FNN2902" s="391"/>
      <c r="FNO2902" s="391"/>
      <c r="FNP2902" s="391"/>
      <c r="FNQ2902" s="391"/>
      <c r="FNR2902" s="391"/>
      <c r="FNS2902" s="391"/>
      <c r="FNT2902" s="391"/>
      <c r="FNU2902" s="391"/>
      <c r="FNV2902" s="391"/>
      <c r="FNW2902" s="391"/>
      <c r="FNX2902" s="391"/>
      <c r="FNY2902" s="391"/>
      <c r="FNZ2902" s="391"/>
      <c r="FOA2902" s="391"/>
      <c r="FOB2902" s="391"/>
      <c r="FOC2902" s="391"/>
      <c r="FOD2902" s="391"/>
      <c r="FOE2902" s="391"/>
      <c r="FOF2902" s="391"/>
      <c r="FOG2902" s="391"/>
      <c r="FOH2902" s="391"/>
      <c r="FOI2902" s="391"/>
      <c r="FOJ2902" s="391"/>
      <c r="FOK2902" s="391"/>
      <c r="FOL2902" s="391"/>
      <c r="FOM2902" s="391"/>
      <c r="FON2902" s="391"/>
      <c r="FOO2902" s="391"/>
      <c r="FOP2902" s="391"/>
      <c r="FOQ2902" s="391"/>
      <c r="FOR2902" s="391"/>
      <c r="FOS2902" s="391"/>
      <c r="FOT2902" s="391"/>
      <c r="FOU2902" s="391"/>
      <c r="FOV2902" s="391"/>
      <c r="FOW2902" s="391"/>
      <c r="FOX2902" s="391"/>
      <c r="FOY2902" s="391"/>
      <c r="FOZ2902" s="391"/>
      <c r="FPA2902" s="391"/>
      <c r="FPB2902" s="391"/>
      <c r="FPC2902" s="391"/>
      <c r="FPD2902" s="391"/>
      <c r="FPE2902" s="391"/>
      <c r="FPF2902" s="391"/>
      <c r="FPG2902" s="391"/>
      <c r="FPH2902" s="391"/>
      <c r="FPI2902" s="391"/>
      <c r="FPJ2902" s="391"/>
      <c r="FPK2902" s="391"/>
      <c r="FPL2902" s="391"/>
      <c r="FPM2902" s="391"/>
      <c r="FPN2902" s="391"/>
      <c r="FPO2902" s="391"/>
      <c r="FPP2902" s="391"/>
      <c r="FPQ2902" s="391"/>
      <c r="FPR2902" s="391"/>
      <c r="FPS2902" s="391"/>
      <c r="FPT2902" s="391"/>
      <c r="FPU2902" s="391"/>
      <c r="FPV2902" s="391"/>
      <c r="FPW2902" s="391"/>
      <c r="FPX2902" s="391"/>
      <c r="FPY2902" s="391"/>
      <c r="FPZ2902" s="391"/>
      <c r="FQA2902" s="391"/>
      <c r="FQB2902" s="391"/>
      <c r="FQC2902" s="391"/>
      <c r="FQD2902" s="391"/>
      <c r="FQE2902" s="391"/>
      <c r="FQF2902" s="391"/>
      <c r="FQG2902" s="391"/>
      <c r="FQH2902" s="391"/>
      <c r="FQI2902" s="391"/>
      <c r="FQJ2902" s="391"/>
      <c r="FQK2902" s="391"/>
      <c r="FQL2902" s="391"/>
      <c r="FQM2902" s="391"/>
      <c r="FQN2902" s="391"/>
      <c r="FQO2902" s="391"/>
      <c r="FQP2902" s="391"/>
      <c r="FQQ2902" s="391"/>
      <c r="FQR2902" s="391"/>
      <c r="FQS2902" s="391"/>
      <c r="FQT2902" s="391"/>
      <c r="FQU2902" s="391"/>
      <c r="FQV2902" s="391"/>
      <c r="FQW2902" s="391"/>
      <c r="FQX2902" s="391"/>
      <c r="FQY2902" s="391"/>
      <c r="FQZ2902" s="391"/>
      <c r="FRA2902" s="391"/>
      <c r="FRB2902" s="391"/>
      <c r="FRC2902" s="391"/>
      <c r="FRD2902" s="391"/>
      <c r="FRE2902" s="391"/>
      <c r="FRF2902" s="391"/>
      <c r="FRG2902" s="391"/>
      <c r="FRH2902" s="391"/>
      <c r="FRI2902" s="391"/>
      <c r="FRJ2902" s="391"/>
      <c r="FRK2902" s="391"/>
      <c r="FRL2902" s="391"/>
      <c r="FRM2902" s="391"/>
      <c r="FRN2902" s="391"/>
      <c r="FRO2902" s="391"/>
      <c r="FRP2902" s="391"/>
      <c r="FRQ2902" s="391"/>
      <c r="FRR2902" s="391"/>
      <c r="FRS2902" s="391"/>
      <c r="FRT2902" s="391"/>
      <c r="FRU2902" s="391"/>
      <c r="FRV2902" s="391"/>
      <c r="FRW2902" s="391"/>
      <c r="FRX2902" s="391"/>
      <c r="FRY2902" s="391"/>
      <c r="FRZ2902" s="391"/>
      <c r="FSA2902" s="391"/>
      <c r="FSB2902" s="391"/>
      <c r="FSC2902" s="391"/>
      <c r="FSD2902" s="391"/>
      <c r="FSE2902" s="391"/>
      <c r="FSF2902" s="391"/>
      <c r="FSG2902" s="391"/>
      <c r="FSH2902" s="391"/>
      <c r="FSI2902" s="391"/>
      <c r="FSJ2902" s="391"/>
      <c r="FSK2902" s="391"/>
      <c r="FSL2902" s="391"/>
      <c r="FSM2902" s="391"/>
      <c r="FSN2902" s="391"/>
      <c r="FSO2902" s="391"/>
      <c r="FSP2902" s="391"/>
      <c r="FSQ2902" s="391"/>
      <c r="FSR2902" s="391"/>
      <c r="FSS2902" s="391"/>
      <c r="FST2902" s="391"/>
      <c r="FSU2902" s="391"/>
      <c r="FSV2902" s="391"/>
      <c r="FSW2902" s="391"/>
      <c r="FSX2902" s="391"/>
      <c r="FSY2902" s="391"/>
      <c r="FSZ2902" s="391"/>
      <c r="FTA2902" s="391"/>
      <c r="FTB2902" s="391"/>
      <c r="FTC2902" s="391"/>
      <c r="FTD2902" s="391"/>
      <c r="FTE2902" s="391"/>
      <c r="FTF2902" s="391"/>
      <c r="FTG2902" s="391"/>
      <c r="FTH2902" s="391"/>
      <c r="FTI2902" s="391"/>
      <c r="FTJ2902" s="391"/>
      <c r="FTK2902" s="391"/>
      <c r="FTL2902" s="391"/>
      <c r="FTM2902" s="391"/>
      <c r="FTN2902" s="391"/>
      <c r="FTO2902" s="391"/>
      <c r="FTP2902" s="391"/>
      <c r="FTQ2902" s="391"/>
      <c r="FTR2902" s="391"/>
      <c r="FTS2902" s="391"/>
      <c r="FTT2902" s="391"/>
      <c r="FTU2902" s="391"/>
      <c r="FTV2902" s="391"/>
      <c r="FTW2902" s="391"/>
      <c r="FTX2902" s="391"/>
      <c r="FTY2902" s="391"/>
      <c r="FTZ2902" s="391"/>
      <c r="FUA2902" s="391"/>
      <c r="FUB2902" s="391"/>
      <c r="FUC2902" s="391"/>
      <c r="FUD2902" s="391"/>
      <c r="FUE2902" s="391"/>
      <c r="FUF2902" s="391"/>
      <c r="FUG2902" s="391"/>
      <c r="FUH2902" s="391"/>
      <c r="FUI2902" s="391"/>
      <c r="FUJ2902" s="391"/>
      <c r="FUK2902" s="391"/>
      <c r="FUL2902" s="391"/>
      <c r="FUM2902" s="391"/>
      <c r="FUN2902" s="391"/>
      <c r="FUO2902" s="391"/>
      <c r="FUP2902" s="391"/>
      <c r="FUQ2902" s="391"/>
      <c r="FUR2902" s="391"/>
      <c r="FUS2902" s="391"/>
      <c r="FUT2902" s="391"/>
      <c r="FUU2902" s="391"/>
      <c r="FUV2902" s="391"/>
      <c r="FUW2902" s="391"/>
      <c r="FUX2902" s="391"/>
      <c r="FUY2902" s="391"/>
      <c r="FUZ2902" s="391"/>
      <c r="FVA2902" s="391"/>
      <c r="FVB2902" s="391"/>
      <c r="FVC2902" s="391"/>
      <c r="FVD2902" s="391"/>
      <c r="FVE2902" s="391"/>
      <c r="FVF2902" s="391"/>
      <c r="FVG2902" s="391"/>
      <c r="FVH2902" s="391"/>
      <c r="FVI2902" s="391"/>
      <c r="FVJ2902" s="391"/>
      <c r="FVK2902" s="391"/>
      <c r="FVL2902" s="391"/>
      <c r="FVM2902" s="391"/>
      <c r="FVN2902" s="391"/>
      <c r="FVO2902" s="391"/>
      <c r="FVP2902" s="391"/>
      <c r="FVQ2902" s="391"/>
      <c r="FVR2902" s="391"/>
      <c r="FVS2902" s="391"/>
      <c r="FVT2902" s="391"/>
      <c r="FVU2902" s="391"/>
      <c r="FVV2902" s="391"/>
      <c r="FVW2902" s="391"/>
      <c r="FVX2902" s="391"/>
      <c r="FVY2902" s="391"/>
      <c r="FVZ2902" s="391"/>
      <c r="FWA2902" s="391"/>
      <c r="FWB2902" s="391"/>
      <c r="FWC2902" s="391"/>
      <c r="FWD2902" s="391"/>
      <c r="FWE2902" s="391"/>
      <c r="FWF2902" s="391"/>
      <c r="FWG2902" s="391"/>
      <c r="FWH2902" s="391"/>
      <c r="FWI2902" s="391"/>
      <c r="FWJ2902" s="391"/>
      <c r="FWK2902" s="391"/>
      <c r="FWL2902" s="391"/>
      <c r="FWM2902" s="391"/>
      <c r="FWN2902" s="391"/>
      <c r="FWO2902" s="391"/>
      <c r="FWP2902" s="391"/>
      <c r="FWQ2902" s="391"/>
      <c r="FWR2902" s="391"/>
      <c r="FWS2902" s="391"/>
      <c r="FWT2902" s="391"/>
      <c r="FWU2902" s="391"/>
      <c r="FWV2902" s="391"/>
      <c r="FWW2902" s="391"/>
      <c r="FWX2902" s="391"/>
      <c r="FWY2902" s="391"/>
      <c r="FWZ2902" s="391"/>
      <c r="FXA2902" s="391"/>
      <c r="FXB2902" s="391"/>
      <c r="FXC2902" s="391"/>
      <c r="FXD2902" s="391"/>
      <c r="FXE2902" s="391"/>
      <c r="FXF2902" s="391"/>
      <c r="FXG2902" s="391"/>
      <c r="FXH2902" s="391"/>
      <c r="FXI2902" s="391"/>
      <c r="FXJ2902" s="391"/>
      <c r="FXK2902" s="391"/>
      <c r="FXL2902" s="391"/>
      <c r="FXM2902" s="391"/>
      <c r="FXN2902" s="391"/>
      <c r="FXO2902" s="391"/>
      <c r="FXP2902" s="391"/>
      <c r="FXQ2902" s="391"/>
      <c r="FXR2902" s="391"/>
      <c r="FXS2902" s="391"/>
      <c r="FXT2902" s="391"/>
      <c r="FXU2902" s="391"/>
      <c r="FXV2902" s="391"/>
      <c r="FXW2902" s="391"/>
      <c r="FXX2902" s="391"/>
      <c r="FXY2902" s="391"/>
      <c r="FXZ2902" s="391"/>
      <c r="FYA2902" s="391"/>
      <c r="FYB2902" s="391"/>
      <c r="FYC2902" s="391"/>
      <c r="FYD2902" s="391"/>
      <c r="FYE2902" s="391"/>
      <c r="FYF2902" s="391"/>
      <c r="FYG2902" s="391"/>
      <c r="FYH2902" s="391"/>
      <c r="FYI2902" s="391"/>
      <c r="FYJ2902" s="391"/>
      <c r="FYK2902" s="391"/>
      <c r="FYL2902" s="391"/>
      <c r="FYM2902" s="391"/>
      <c r="FYN2902" s="391"/>
      <c r="FYO2902" s="391"/>
      <c r="FYP2902" s="391"/>
      <c r="FYQ2902" s="391"/>
      <c r="FYR2902" s="391"/>
      <c r="FYS2902" s="391"/>
      <c r="FYT2902" s="391"/>
      <c r="FYU2902" s="391"/>
      <c r="FYV2902" s="391"/>
      <c r="FYW2902" s="391"/>
      <c r="FYX2902" s="391"/>
      <c r="FYY2902" s="391"/>
      <c r="FYZ2902" s="391"/>
      <c r="FZA2902" s="391"/>
      <c r="FZB2902" s="391"/>
      <c r="FZC2902" s="391"/>
      <c r="FZD2902" s="391"/>
      <c r="FZE2902" s="391"/>
      <c r="FZF2902" s="391"/>
      <c r="FZG2902" s="391"/>
      <c r="FZH2902" s="391"/>
      <c r="FZI2902" s="391"/>
      <c r="FZJ2902" s="391"/>
      <c r="FZK2902" s="391"/>
      <c r="FZL2902" s="391"/>
      <c r="FZM2902" s="391"/>
      <c r="FZN2902" s="391"/>
      <c r="FZO2902" s="391"/>
      <c r="FZP2902" s="391"/>
      <c r="FZQ2902" s="391"/>
      <c r="FZR2902" s="391"/>
      <c r="FZS2902" s="391"/>
      <c r="FZT2902" s="391"/>
      <c r="FZU2902" s="391"/>
      <c r="FZV2902" s="391"/>
      <c r="FZW2902" s="391"/>
      <c r="FZX2902" s="391"/>
      <c r="FZY2902" s="391"/>
      <c r="FZZ2902" s="391"/>
      <c r="GAA2902" s="391"/>
      <c r="GAB2902" s="391"/>
      <c r="GAC2902" s="391"/>
      <c r="GAD2902" s="391"/>
      <c r="GAE2902" s="391"/>
      <c r="GAF2902" s="391"/>
      <c r="GAG2902" s="391"/>
      <c r="GAH2902" s="391"/>
      <c r="GAI2902" s="391"/>
      <c r="GAJ2902" s="391"/>
      <c r="GAK2902" s="391"/>
      <c r="GAL2902" s="391"/>
      <c r="GAM2902" s="391"/>
      <c r="GAN2902" s="391"/>
      <c r="GAO2902" s="391"/>
      <c r="GAP2902" s="391"/>
      <c r="GAQ2902" s="391"/>
      <c r="GAR2902" s="391"/>
      <c r="GAS2902" s="391"/>
      <c r="GAT2902" s="391"/>
      <c r="GAU2902" s="391"/>
      <c r="GAV2902" s="391"/>
      <c r="GAW2902" s="391"/>
      <c r="GAX2902" s="391"/>
      <c r="GAY2902" s="391"/>
      <c r="GAZ2902" s="391"/>
      <c r="GBA2902" s="391"/>
      <c r="GBB2902" s="391"/>
      <c r="GBC2902" s="391"/>
      <c r="GBD2902" s="391"/>
      <c r="GBE2902" s="391"/>
      <c r="GBF2902" s="391"/>
      <c r="GBG2902" s="391"/>
      <c r="GBH2902" s="391"/>
      <c r="GBI2902" s="391"/>
      <c r="GBJ2902" s="391"/>
      <c r="GBK2902" s="391"/>
      <c r="GBL2902" s="391"/>
      <c r="GBM2902" s="391"/>
      <c r="GBN2902" s="391"/>
      <c r="GBO2902" s="391"/>
      <c r="GBP2902" s="391"/>
      <c r="GBQ2902" s="391"/>
      <c r="GBR2902" s="391"/>
      <c r="GBS2902" s="391"/>
      <c r="GBT2902" s="391"/>
      <c r="GBU2902" s="391"/>
      <c r="GBV2902" s="391"/>
      <c r="GBW2902" s="391"/>
      <c r="GBX2902" s="391"/>
      <c r="GBY2902" s="391"/>
      <c r="GBZ2902" s="391"/>
      <c r="GCA2902" s="391"/>
      <c r="GCB2902" s="391"/>
      <c r="GCC2902" s="391"/>
      <c r="GCD2902" s="391"/>
      <c r="GCE2902" s="391"/>
      <c r="GCF2902" s="391"/>
      <c r="GCG2902" s="391"/>
      <c r="GCH2902" s="391"/>
      <c r="GCI2902" s="391"/>
      <c r="GCJ2902" s="391"/>
      <c r="GCK2902" s="391"/>
      <c r="GCL2902" s="391"/>
      <c r="GCM2902" s="391"/>
      <c r="GCN2902" s="391"/>
      <c r="GCO2902" s="391"/>
      <c r="GCP2902" s="391"/>
      <c r="GCQ2902" s="391"/>
      <c r="GCR2902" s="391"/>
      <c r="GCS2902" s="391"/>
      <c r="GCT2902" s="391"/>
      <c r="GCU2902" s="391"/>
      <c r="GCV2902" s="391"/>
      <c r="GCW2902" s="391"/>
      <c r="GCX2902" s="391"/>
      <c r="GCY2902" s="391"/>
      <c r="GCZ2902" s="391"/>
      <c r="GDA2902" s="391"/>
      <c r="GDB2902" s="391"/>
      <c r="GDC2902" s="391"/>
      <c r="GDD2902" s="391"/>
      <c r="GDE2902" s="391"/>
      <c r="GDF2902" s="391"/>
      <c r="GDG2902" s="391"/>
      <c r="GDH2902" s="391"/>
      <c r="GDI2902" s="391"/>
      <c r="GDJ2902" s="391"/>
      <c r="GDK2902" s="391"/>
      <c r="GDL2902" s="391"/>
      <c r="GDM2902" s="391"/>
      <c r="GDN2902" s="391"/>
      <c r="GDO2902" s="391"/>
      <c r="GDP2902" s="391"/>
      <c r="GDQ2902" s="391"/>
      <c r="GDR2902" s="391"/>
      <c r="GDS2902" s="391"/>
      <c r="GDT2902" s="391"/>
      <c r="GDU2902" s="391"/>
      <c r="GDV2902" s="391"/>
      <c r="GDW2902" s="391"/>
      <c r="GDX2902" s="391"/>
      <c r="GDY2902" s="391"/>
      <c r="GDZ2902" s="391"/>
      <c r="GEA2902" s="391"/>
      <c r="GEB2902" s="391"/>
      <c r="GEC2902" s="391"/>
      <c r="GED2902" s="391"/>
      <c r="GEE2902" s="391"/>
      <c r="GEF2902" s="391"/>
      <c r="GEG2902" s="391"/>
      <c r="GEH2902" s="391"/>
      <c r="GEI2902" s="391"/>
      <c r="GEJ2902" s="391"/>
      <c r="GEK2902" s="391"/>
      <c r="GEL2902" s="391"/>
      <c r="GEM2902" s="391"/>
      <c r="GEN2902" s="391"/>
      <c r="GEO2902" s="391"/>
      <c r="GEP2902" s="391"/>
      <c r="GEQ2902" s="391"/>
      <c r="GER2902" s="391"/>
      <c r="GES2902" s="391"/>
      <c r="GET2902" s="391"/>
      <c r="GEU2902" s="391"/>
      <c r="GEV2902" s="391"/>
      <c r="GEW2902" s="391"/>
      <c r="GEX2902" s="391"/>
      <c r="GEY2902" s="391"/>
      <c r="GEZ2902" s="391"/>
      <c r="GFA2902" s="391"/>
      <c r="GFB2902" s="391"/>
      <c r="GFC2902" s="391"/>
      <c r="GFD2902" s="391"/>
      <c r="GFE2902" s="391"/>
      <c r="GFF2902" s="391"/>
      <c r="GFG2902" s="391"/>
      <c r="GFH2902" s="391"/>
      <c r="GFI2902" s="391"/>
      <c r="GFJ2902" s="391"/>
      <c r="GFK2902" s="391"/>
      <c r="GFL2902" s="391"/>
      <c r="GFM2902" s="391"/>
      <c r="GFN2902" s="391"/>
      <c r="GFO2902" s="391"/>
      <c r="GFP2902" s="391"/>
      <c r="GFQ2902" s="391"/>
      <c r="GFR2902" s="391"/>
      <c r="GFS2902" s="391"/>
      <c r="GFT2902" s="391"/>
      <c r="GFU2902" s="391"/>
      <c r="GFV2902" s="391"/>
      <c r="GFW2902" s="391"/>
      <c r="GFX2902" s="391"/>
      <c r="GFY2902" s="391"/>
      <c r="GFZ2902" s="391"/>
      <c r="GGA2902" s="391"/>
      <c r="GGB2902" s="391"/>
      <c r="GGC2902" s="391"/>
      <c r="GGD2902" s="391"/>
      <c r="GGE2902" s="391"/>
      <c r="GGF2902" s="391"/>
      <c r="GGG2902" s="391"/>
      <c r="GGH2902" s="391"/>
      <c r="GGI2902" s="391"/>
      <c r="GGJ2902" s="391"/>
      <c r="GGK2902" s="391"/>
      <c r="GGL2902" s="391"/>
      <c r="GGM2902" s="391"/>
      <c r="GGN2902" s="391"/>
      <c r="GGO2902" s="391"/>
      <c r="GGP2902" s="391"/>
      <c r="GGQ2902" s="391"/>
      <c r="GGR2902" s="391"/>
      <c r="GGS2902" s="391"/>
      <c r="GGT2902" s="391"/>
      <c r="GGU2902" s="391"/>
      <c r="GGV2902" s="391"/>
      <c r="GGW2902" s="391"/>
      <c r="GGX2902" s="391"/>
      <c r="GGY2902" s="391"/>
      <c r="GGZ2902" s="391"/>
      <c r="GHA2902" s="391"/>
      <c r="GHB2902" s="391"/>
      <c r="GHC2902" s="391"/>
      <c r="GHD2902" s="391"/>
      <c r="GHE2902" s="391"/>
      <c r="GHF2902" s="391"/>
      <c r="GHG2902" s="391"/>
      <c r="GHH2902" s="391"/>
      <c r="GHI2902" s="391"/>
      <c r="GHJ2902" s="391"/>
      <c r="GHK2902" s="391"/>
      <c r="GHL2902" s="391"/>
      <c r="GHM2902" s="391"/>
      <c r="GHN2902" s="391"/>
      <c r="GHO2902" s="391"/>
      <c r="GHP2902" s="391"/>
      <c r="GHQ2902" s="391"/>
      <c r="GHR2902" s="391"/>
      <c r="GHS2902" s="391"/>
      <c r="GHT2902" s="391"/>
      <c r="GHU2902" s="391"/>
      <c r="GHV2902" s="391"/>
      <c r="GHW2902" s="391"/>
      <c r="GHX2902" s="391"/>
      <c r="GHY2902" s="391"/>
      <c r="GHZ2902" s="391"/>
      <c r="GIA2902" s="391"/>
      <c r="GIB2902" s="391"/>
      <c r="GIC2902" s="391"/>
      <c r="GID2902" s="391"/>
      <c r="GIE2902" s="391"/>
      <c r="GIF2902" s="391"/>
      <c r="GIG2902" s="391"/>
      <c r="GIH2902" s="391"/>
      <c r="GII2902" s="391"/>
      <c r="GIJ2902" s="391"/>
      <c r="GIK2902" s="391"/>
      <c r="GIL2902" s="391"/>
      <c r="GIM2902" s="391"/>
      <c r="GIN2902" s="391"/>
      <c r="GIO2902" s="391"/>
      <c r="GIP2902" s="391"/>
      <c r="GIQ2902" s="391"/>
      <c r="GIR2902" s="391"/>
      <c r="GIS2902" s="391"/>
      <c r="GIT2902" s="391"/>
      <c r="GIU2902" s="391"/>
      <c r="GIV2902" s="391"/>
      <c r="GIW2902" s="391"/>
      <c r="GIX2902" s="391"/>
      <c r="GIY2902" s="391"/>
      <c r="GIZ2902" s="391"/>
      <c r="GJA2902" s="391"/>
      <c r="GJB2902" s="391"/>
      <c r="GJC2902" s="391"/>
      <c r="GJD2902" s="391"/>
      <c r="GJE2902" s="391"/>
      <c r="GJF2902" s="391"/>
      <c r="GJG2902" s="391"/>
      <c r="GJH2902" s="391"/>
      <c r="GJI2902" s="391"/>
      <c r="GJJ2902" s="391"/>
      <c r="GJK2902" s="391"/>
      <c r="GJL2902" s="391"/>
      <c r="GJM2902" s="391"/>
      <c r="GJN2902" s="391"/>
      <c r="GJO2902" s="391"/>
      <c r="GJP2902" s="391"/>
      <c r="GJQ2902" s="391"/>
      <c r="GJR2902" s="391"/>
      <c r="GJS2902" s="391"/>
      <c r="GJT2902" s="391"/>
      <c r="GJU2902" s="391"/>
      <c r="GJV2902" s="391"/>
      <c r="GJW2902" s="391"/>
      <c r="GJX2902" s="391"/>
      <c r="GJY2902" s="391"/>
      <c r="GJZ2902" s="391"/>
      <c r="GKA2902" s="391"/>
      <c r="GKB2902" s="391"/>
      <c r="GKC2902" s="391"/>
      <c r="GKD2902" s="391"/>
      <c r="GKE2902" s="391"/>
      <c r="GKF2902" s="391"/>
      <c r="GKG2902" s="391"/>
      <c r="GKH2902" s="391"/>
      <c r="GKI2902" s="391"/>
      <c r="GKJ2902" s="391"/>
      <c r="GKK2902" s="391"/>
      <c r="GKL2902" s="391"/>
      <c r="GKM2902" s="391"/>
      <c r="GKN2902" s="391"/>
      <c r="GKO2902" s="391"/>
      <c r="GKP2902" s="391"/>
      <c r="GKQ2902" s="391"/>
      <c r="GKR2902" s="391"/>
      <c r="GKS2902" s="391"/>
      <c r="GKT2902" s="391"/>
      <c r="GKU2902" s="391"/>
      <c r="GKV2902" s="391"/>
      <c r="GKW2902" s="391"/>
      <c r="GKX2902" s="391"/>
      <c r="GKY2902" s="391"/>
      <c r="GKZ2902" s="391"/>
      <c r="GLA2902" s="391"/>
      <c r="GLB2902" s="391"/>
      <c r="GLC2902" s="391"/>
      <c r="GLD2902" s="391"/>
      <c r="GLE2902" s="391"/>
      <c r="GLF2902" s="391"/>
      <c r="GLG2902" s="391"/>
      <c r="GLH2902" s="391"/>
      <c r="GLI2902" s="391"/>
      <c r="GLJ2902" s="391"/>
      <c r="GLK2902" s="391"/>
      <c r="GLL2902" s="391"/>
      <c r="GLM2902" s="391"/>
      <c r="GLN2902" s="391"/>
      <c r="GLO2902" s="391"/>
      <c r="GLP2902" s="391"/>
      <c r="GLQ2902" s="391"/>
      <c r="GLR2902" s="391"/>
      <c r="GLS2902" s="391"/>
      <c r="GLT2902" s="391"/>
      <c r="GLU2902" s="391"/>
      <c r="GLV2902" s="391"/>
      <c r="GLW2902" s="391"/>
      <c r="GLX2902" s="391"/>
      <c r="GLY2902" s="391"/>
      <c r="GLZ2902" s="391"/>
      <c r="GMA2902" s="391"/>
      <c r="GMB2902" s="391"/>
      <c r="GMC2902" s="391"/>
      <c r="GMD2902" s="391"/>
      <c r="GME2902" s="391"/>
      <c r="GMF2902" s="391"/>
      <c r="GMG2902" s="391"/>
      <c r="GMH2902" s="391"/>
      <c r="GMI2902" s="391"/>
      <c r="GMJ2902" s="391"/>
      <c r="GMK2902" s="391"/>
      <c r="GML2902" s="391"/>
      <c r="GMM2902" s="391"/>
      <c r="GMN2902" s="391"/>
      <c r="GMO2902" s="391"/>
      <c r="GMP2902" s="391"/>
      <c r="GMQ2902" s="391"/>
      <c r="GMR2902" s="391"/>
      <c r="GMS2902" s="391"/>
      <c r="GMT2902" s="391"/>
      <c r="GMU2902" s="391"/>
      <c r="GMV2902" s="391"/>
      <c r="GMW2902" s="391"/>
      <c r="GMX2902" s="391"/>
      <c r="GMY2902" s="391"/>
      <c r="GMZ2902" s="391"/>
      <c r="GNA2902" s="391"/>
      <c r="GNB2902" s="391"/>
      <c r="GNC2902" s="391"/>
      <c r="GND2902" s="391"/>
      <c r="GNE2902" s="391"/>
      <c r="GNF2902" s="391"/>
      <c r="GNG2902" s="391"/>
      <c r="GNH2902" s="391"/>
      <c r="GNI2902" s="391"/>
      <c r="GNJ2902" s="391"/>
      <c r="GNK2902" s="391"/>
      <c r="GNL2902" s="391"/>
      <c r="GNM2902" s="391"/>
      <c r="GNN2902" s="391"/>
      <c r="GNO2902" s="391"/>
      <c r="GNP2902" s="391"/>
      <c r="GNQ2902" s="391"/>
      <c r="GNR2902" s="391"/>
      <c r="GNS2902" s="391"/>
      <c r="GNT2902" s="391"/>
      <c r="GNU2902" s="391"/>
      <c r="GNV2902" s="391"/>
      <c r="GNW2902" s="391"/>
      <c r="GNX2902" s="391"/>
      <c r="GNY2902" s="391"/>
      <c r="GNZ2902" s="391"/>
      <c r="GOA2902" s="391"/>
      <c r="GOB2902" s="391"/>
      <c r="GOC2902" s="391"/>
      <c r="GOD2902" s="391"/>
      <c r="GOE2902" s="391"/>
      <c r="GOF2902" s="391"/>
      <c r="GOG2902" s="391"/>
      <c r="GOH2902" s="391"/>
      <c r="GOI2902" s="391"/>
      <c r="GOJ2902" s="391"/>
      <c r="GOK2902" s="391"/>
      <c r="GOL2902" s="391"/>
      <c r="GOM2902" s="391"/>
      <c r="GON2902" s="391"/>
      <c r="GOO2902" s="391"/>
      <c r="GOP2902" s="391"/>
      <c r="GOQ2902" s="391"/>
      <c r="GOR2902" s="391"/>
      <c r="GOS2902" s="391"/>
      <c r="GOT2902" s="391"/>
      <c r="GOU2902" s="391"/>
      <c r="GOV2902" s="391"/>
      <c r="GOW2902" s="391"/>
      <c r="GOX2902" s="391"/>
      <c r="GOY2902" s="391"/>
      <c r="GOZ2902" s="391"/>
      <c r="GPA2902" s="391"/>
      <c r="GPB2902" s="391"/>
      <c r="GPC2902" s="391"/>
      <c r="GPD2902" s="391"/>
      <c r="GPE2902" s="391"/>
      <c r="GPF2902" s="391"/>
      <c r="GPG2902" s="391"/>
      <c r="GPH2902" s="391"/>
      <c r="GPI2902" s="391"/>
      <c r="GPJ2902" s="391"/>
      <c r="GPK2902" s="391"/>
      <c r="GPL2902" s="391"/>
      <c r="GPM2902" s="391"/>
      <c r="GPN2902" s="391"/>
      <c r="GPO2902" s="391"/>
      <c r="GPP2902" s="391"/>
      <c r="GPQ2902" s="391"/>
      <c r="GPR2902" s="391"/>
      <c r="GPS2902" s="391"/>
      <c r="GPT2902" s="391"/>
      <c r="GPU2902" s="391"/>
      <c r="GPV2902" s="391"/>
      <c r="GPW2902" s="391"/>
      <c r="GPX2902" s="391"/>
      <c r="GPY2902" s="391"/>
      <c r="GPZ2902" s="391"/>
      <c r="GQA2902" s="391"/>
      <c r="GQB2902" s="391"/>
      <c r="GQC2902" s="391"/>
      <c r="GQD2902" s="391"/>
      <c r="GQE2902" s="391"/>
      <c r="GQF2902" s="391"/>
      <c r="GQG2902" s="391"/>
      <c r="GQH2902" s="391"/>
      <c r="GQI2902" s="391"/>
      <c r="GQJ2902" s="391"/>
      <c r="GQK2902" s="391"/>
      <c r="GQL2902" s="391"/>
      <c r="GQM2902" s="391"/>
      <c r="GQN2902" s="391"/>
      <c r="GQO2902" s="391"/>
      <c r="GQP2902" s="391"/>
      <c r="GQQ2902" s="391"/>
      <c r="GQR2902" s="391"/>
      <c r="GQS2902" s="391"/>
      <c r="GQT2902" s="391"/>
      <c r="GQU2902" s="391"/>
      <c r="GQV2902" s="391"/>
      <c r="GQW2902" s="391"/>
      <c r="GQX2902" s="391"/>
      <c r="GQY2902" s="391"/>
      <c r="GQZ2902" s="391"/>
      <c r="GRA2902" s="391"/>
      <c r="GRB2902" s="391"/>
      <c r="GRC2902" s="391"/>
      <c r="GRD2902" s="391"/>
      <c r="GRE2902" s="391"/>
      <c r="GRF2902" s="391"/>
      <c r="GRG2902" s="391"/>
      <c r="GRH2902" s="391"/>
      <c r="GRI2902" s="391"/>
      <c r="GRJ2902" s="391"/>
      <c r="GRK2902" s="391"/>
      <c r="GRL2902" s="391"/>
      <c r="GRM2902" s="391"/>
      <c r="GRN2902" s="391"/>
      <c r="GRO2902" s="391"/>
      <c r="GRP2902" s="391"/>
      <c r="GRQ2902" s="391"/>
      <c r="GRR2902" s="391"/>
      <c r="GRS2902" s="391"/>
      <c r="GRT2902" s="391"/>
      <c r="GRU2902" s="391"/>
      <c r="GRV2902" s="391"/>
      <c r="GRW2902" s="391"/>
      <c r="GRX2902" s="391"/>
      <c r="GRY2902" s="391"/>
      <c r="GRZ2902" s="391"/>
      <c r="GSA2902" s="391"/>
      <c r="GSB2902" s="391"/>
      <c r="GSC2902" s="391"/>
      <c r="GSD2902" s="391"/>
      <c r="GSE2902" s="391"/>
      <c r="GSF2902" s="391"/>
      <c r="GSG2902" s="391"/>
      <c r="GSH2902" s="391"/>
      <c r="GSI2902" s="391"/>
      <c r="GSJ2902" s="391"/>
      <c r="GSK2902" s="391"/>
      <c r="GSL2902" s="391"/>
      <c r="GSM2902" s="391"/>
      <c r="GSN2902" s="391"/>
      <c r="GSO2902" s="391"/>
      <c r="GSP2902" s="391"/>
      <c r="GSQ2902" s="391"/>
      <c r="GSR2902" s="391"/>
      <c r="GSS2902" s="391"/>
      <c r="GST2902" s="391"/>
      <c r="GSU2902" s="391"/>
      <c r="GSV2902" s="391"/>
      <c r="GSW2902" s="391"/>
      <c r="GSX2902" s="391"/>
      <c r="GSY2902" s="391"/>
      <c r="GSZ2902" s="391"/>
      <c r="GTA2902" s="391"/>
      <c r="GTB2902" s="391"/>
      <c r="GTC2902" s="391"/>
      <c r="GTD2902" s="391"/>
      <c r="GTE2902" s="391"/>
      <c r="GTF2902" s="391"/>
      <c r="GTG2902" s="391"/>
      <c r="GTH2902" s="391"/>
      <c r="GTI2902" s="391"/>
      <c r="GTJ2902" s="391"/>
      <c r="GTK2902" s="391"/>
      <c r="GTL2902" s="391"/>
      <c r="GTM2902" s="391"/>
      <c r="GTN2902" s="391"/>
      <c r="GTO2902" s="391"/>
      <c r="GTP2902" s="391"/>
      <c r="GTQ2902" s="391"/>
      <c r="GTR2902" s="391"/>
      <c r="GTS2902" s="391"/>
      <c r="GTT2902" s="391"/>
      <c r="GTU2902" s="391"/>
      <c r="GTV2902" s="391"/>
      <c r="GTW2902" s="391"/>
      <c r="GTX2902" s="391"/>
      <c r="GTY2902" s="391"/>
      <c r="GTZ2902" s="391"/>
      <c r="GUA2902" s="391"/>
      <c r="GUB2902" s="391"/>
      <c r="GUC2902" s="391"/>
      <c r="GUD2902" s="391"/>
      <c r="GUE2902" s="391"/>
      <c r="GUF2902" s="391"/>
      <c r="GUG2902" s="391"/>
      <c r="GUH2902" s="391"/>
      <c r="GUI2902" s="391"/>
      <c r="GUJ2902" s="391"/>
      <c r="GUK2902" s="391"/>
      <c r="GUL2902" s="391"/>
      <c r="GUM2902" s="391"/>
      <c r="GUN2902" s="391"/>
      <c r="GUO2902" s="391"/>
      <c r="GUP2902" s="391"/>
      <c r="GUQ2902" s="391"/>
      <c r="GUR2902" s="391"/>
      <c r="GUS2902" s="391"/>
      <c r="GUT2902" s="391"/>
      <c r="GUU2902" s="391"/>
      <c r="GUV2902" s="391"/>
      <c r="GUW2902" s="391"/>
      <c r="GUX2902" s="391"/>
      <c r="GUY2902" s="391"/>
      <c r="GUZ2902" s="391"/>
      <c r="GVA2902" s="391"/>
      <c r="GVB2902" s="391"/>
      <c r="GVC2902" s="391"/>
      <c r="GVD2902" s="391"/>
      <c r="GVE2902" s="391"/>
      <c r="GVF2902" s="391"/>
      <c r="GVG2902" s="391"/>
      <c r="GVH2902" s="391"/>
      <c r="GVI2902" s="391"/>
      <c r="GVJ2902" s="391"/>
      <c r="GVK2902" s="391"/>
      <c r="GVL2902" s="391"/>
      <c r="GVM2902" s="391"/>
      <c r="GVN2902" s="391"/>
      <c r="GVO2902" s="391"/>
      <c r="GVP2902" s="391"/>
      <c r="GVQ2902" s="391"/>
      <c r="GVR2902" s="391"/>
      <c r="GVS2902" s="391"/>
      <c r="GVT2902" s="391"/>
      <c r="GVU2902" s="391"/>
      <c r="GVV2902" s="391"/>
      <c r="GVW2902" s="391"/>
      <c r="GVX2902" s="391"/>
      <c r="GVY2902" s="391"/>
      <c r="GVZ2902" s="391"/>
      <c r="GWA2902" s="391"/>
      <c r="GWB2902" s="391"/>
      <c r="GWC2902" s="391"/>
      <c r="GWD2902" s="391"/>
      <c r="GWE2902" s="391"/>
      <c r="GWF2902" s="391"/>
      <c r="GWG2902" s="391"/>
      <c r="GWH2902" s="391"/>
      <c r="GWI2902" s="391"/>
      <c r="GWJ2902" s="391"/>
      <c r="GWK2902" s="391"/>
      <c r="GWL2902" s="391"/>
      <c r="GWM2902" s="391"/>
      <c r="GWN2902" s="391"/>
      <c r="GWO2902" s="391"/>
      <c r="GWP2902" s="391"/>
      <c r="GWQ2902" s="391"/>
      <c r="GWR2902" s="391"/>
      <c r="GWS2902" s="391"/>
      <c r="GWT2902" s="391"/>
      <c r="GWU2902" s="391"/>
      <c r="GWV2902" s="391"/>
      <c r="GWW2902" s="391"/>
      <c r="GWX2902" s="391"/>
      <c r="GWY2902" s="391"/>
      <c r="GWZ2902" s="391"/>
      <c r="GXA2902" s="391"/>
      <c r="GXB2902" s="391"/>
      <c r="GXC2902" s="391"/>
      <c r="GXD2902" s="391"/>
      <c r="GXE2902" s="391"/>
      <c r="GXF2902" s="391"/>
      <c r="GXG2902" s="391"/>
      <c r="GXH2902" s="391"/>
      <c r="GXI2902" s="391"/>
      <c r="GXJ2902" s="391"/>
      <c r="GXK2902" s="391"/>
      <c r="GXL2902" s="391"/>
      <c r="GXM2902" s="391"/>
      <c r="GXN2902" s="391"/>
      <c r="GXO2902" s="391"/>
      <c r="GXP2902" s="391"/>
      <c r="GXQ2902" s="391"/>
      <c r="GXR2902" s="391"/>
      <c r="GXS2902" s="391"/>
      <c r="GXT2902" s="391"/>
      <c r="GXU2902" s="391"/>
      <c r="GXV2902" s="391"/>
      <c r="GXW2902" s="391"/>
      <c r="GXX2902" s="391"/>
      <c r="GXY2902" s="391"/>
      <c r="GXZ2902" s="391"/>
      <c r="GYA2902" s="391"/>
      <c r="GYB2902" s="391"/>
      <c r="GYC2902" s="391"/>
      <c r="GYD2902" s="391"/>
      <c r="GYE2902" s="391"/>
      <c r="GYF2902" s="391"/>
      <c r="GYG2902" s="391"/>
      <c r="GYH2902" s="391"/>
      <c r="GYI2902" s="391"/>
      <c r="GYJ2902" s="391"/>
      <c r="GYK2902" s="391"/>
      <c r="GYL2902" s="391"/>
      <c r="GYM2902" s="391"/>
      <c r="GYN2902" s="391"/>
      <c r="GYO2902" s="391"/>
      <c r="GYP2902" s="391"/>
      <c r="GYQ2902" s="391"/>
      <c r="GYR2902" s="391"/>
      <c r="GYS2902" s="391"/>
      <c r="GYT2902" s="391"/>
      <c r="GYU2902" s="391"/>
      <c r="GYV2902" s="391"/>
      <c r="GYW2902" s="391"/>
      <c r="GYX2902" s="391"/>
      <c r="GYY2902" s="391"/>
      <c r="GYZ2902" s="391"/>
      <c r="GZA2902" s="391"/>
      <c r="GZB2902" s="391"/>
      <c r="GZC2902" s="391"/>
      <c r="GZD2902" s="391"/>
      <c r="GZE2902" s="391"/>
      <c r="GZF2902" s="391"/>
      <c r="GZG2902" s="391"/>
      <c r="GZH2902" s="391"/>
      <c r="GZI2902" s="391"/>
      <c r="GZJ2902" s="391"/>
      <c r="GZK2902" s="391"/>
      <c r="GZL2902" s="391"/>
      <c r="GZM2902" s="391"/>
      <c r="GZN2902" s="391"/>
      <c r="GZO2902" s="391"/>
      <c r="GZP2902" s="391"/>
      <c r="GZQ2902" s="391"/>
      <c r="GZR2902" s="391"/>
      <c r="GZS2902" s="391"/>
      <c r="GZT2902" s="391"/>
      <c r="GZU2902" s="391"/>
      <c r="GZV2902" s="391"/>
      <c r="GZW2902" s="391"/>
      <c r="GZX2902" s="391"/>
      <c r="GZY2902" s="391"/>
      <c r="GZZ2902" s="391"/>
      <c r="HAA2902" s="391"/>
      <c r="HAB2902" s="391"/>
      <c r="HAC2902" s="391"/>
      <c r="HAD2902" s="391"/>
      <c r="HAE2902" s="391"/>
      <c r="HAF2902" s="391"/>
      <c r="HAG2902" s="391"/>
      <c r="HAH2902" s="391"/>
      <c r="HAI2902" s="391"/>
      <c r="HAJ2902" s="391"/>
      <c r="HAK2902" s="391"/>
      <c r="HAL2902" s="391"/>
      <c r="HAM2902" s="391"/>
      <c r="HAN2902" s="391"/>
      <c r="HAO2902" s="391"/>
      <c r="HAP2902" s="391"/>
      <c r="HAQ2902" s="391"/>
      <c r="HAR2902" s="391"/>
      <c r="HAS2902" s="391"/>
      <c r="HAT2902" s="391"/>
      <c r="HAU2902" s="391"/>
      <c r="HAV2902" s="391"/>
      <c r="HAW2902" s="391"/>
      <c r="HAX2902" s="391"/>
      <c r="HAY2902" s="391"/>
      <c r="HAZ2902" s="391"/>
      <c r="HBA2902" s="391"/>
      <c r="HBB2902" s="391"/>
      <c r="HBC2902" s="391"/>
      <c r="HBD2902" s="391"/>
      <c r="HBE2902" s="391"/>
      <c r="HBF2902" s="391"/>
      <c r="HBG2902" s="391"/>
      <c r="HBH2902" s="391"/>
      <c r="HBI2902" s="391"/>
      <c r="HBJ2902" s="391"/>
      <c r="HBK2902" s="391"/>
      <c r="HBL2902" s="391"/>
      <c r="HBM2902" s="391"/>
      <c r="HBN2902" s="391"/>
      <c r="HBO2902" s="391"/>
      <c r="HBP2902" s="391"/>
      <c r="HBQ2902" s="391"/>
      <c r="HBR2902" s="391"/>
      <c r="HBS2902" s="391"/>
      <c r="HBT2902" s="391"/>
      <c r="HBU2902" s="391"/>
      <c r="HBV2902" s="391"/>
      <c r="HBW2902" s="391"/>
      <c r="HBX2902" s="391"/>
      <c r="HBY2902" s="391"/>
      <c r="HBZ2902" s="391"/>
      <c r="HCA2902" s="391"/>
      <c r="HCB2902" s="391"/>
      <c r="HCC2902" s="391"/>
      <c r="HCD2902" s="391"/>
      <c r="HCE2902" s="391"/>
      <c r="HCF2902" s="391"/>
      <c r="HCG2902" s="391"/>
      <c r="HCH2902" s="391"/>
      <c r="HCI2902" s="391"/>
      <c r="HCJ2902" s="391"/>
      <c r="HCK2902" s="391"/>
      <c r="HCL2902" s="391"/>
      <c r="HCM2902" s="391"/>
      <c r="HCN2902" s="391"/>
      <c r="HCO2902" s="391"/>
      <c r="HCP2902" s="391"/>
      <c r="HCQ2902" s="391"/>
      <c r="HCR2902" s="391"/>
      <c r="HCS2902" s="391"/>
      <c r="HCT2902" s="391"/>
      <c r="HCU2902" s="391"/>
      <c r="HCV2902" s="391"/>
      <c r="HCW2902" s="391"/>
      <c r="HCX2902" s="391"/>
      <c r="HCY2902" s="391"/>
      <c r="HCZ2902" s="391"/>
      <c r="HDA2902" s="391"/>
      <c r="HDB2902" s="391"/>
      <c r="HDC2902" s="391"/>
      <c r="HDD2902" s="391"/>
      <c r="HDE2902" s="391"/>
      <c r="HDF2902" s="391"/>
      <c r="HDG2902" s="391"/>
      <c r="HDH2902" s="391"/>
      <c r="HDI2902" s="391"/>
      <c r="HDJ2902" s="391"/>
      <c r="HDK2902" s="391"/>
      <c r="HDL2902" s="391"/>
      <c r="HDM2902" s="391"/>
      <c r="HDN2902" s="391"/>
      <c r="HDO2902" s="391"/>
      <c r="HDP2902" s="391"/>
      <c r="HDQ2902" s="391"/>
      <c r="HDR2902" s="391"/>
      <c r="HDS2902" s="391"/>
      <c r="HDT2902" s="391"/>
      <c r="HDU2902" s="391"/>
      <c r="HDV2902" s="391"/>
      <c r="HDW2902" s="391"/>
      <c r="HDX2902" s="391"/>
      <c r="HDY2902" s="391"/>
      <c r="HDZ2902" s="391"/>
      <c r="HEA2902" s="391"/>
      <c r="HEB2902" s="391"/>
      <c r="HEC2902" s="391"/>
      <c r="HED2902" s="391"/>
      <c r="HEE2902" s="391"/>
      <c r="HEF2902" s="391"/>
      <c r="HEG2902" s="391"/>
      <c r="HEH2902" s="391"/>
      <c r="HEI2902" s="391"/>
      <c r="HEJ2902" s="391"/>
      <c r="HEK2902" s="391"/>
      <c r="HEL2902" s="391"/>
      <c r="HEM2902" s="391"/>
      <c r="HEN2902" s="391"/>
      <c r="HEO2902" s="391"/>
      <c r="HEP2902" s="391"/>
      <c r="HEQ2902" s="391"/>
      <c r="HER2902" s="391"/>
      <c r="HES2902" s="391"/>
      <c r="HET2902" s="391"/>
      <c r="HEU2902" s="391"/>
      <c r="HEV2902" s="391"/>
      <c r="HEW2902" s="391"/>
      <c r="HEX2902" s="391"/>
      <c r="HEY2902" s="391"/>
      <c r="HEZ2902" s="391"/>
      <c r="HFA2902" s="391"/>
      <c r="HFB2902" s="391"/>
      <c r="HFC2902" s="391"/>
      <c r="HFD2902" s="391"/>
      <c r="HFE2902" s="391"/>
      <c r="HFF2902" s="391"/>
      <c r="HFG2902" s="391"/>
      <c r="HFH2902" s="391"/>
      <c r="HFI2902" s="391"/>
      <c r="HFJ2902" s="391"/>
      <c r="HFK2902" s="391"/>
      <c r="HFL2902" s="391"/>
      <c r="HFM2902" s="391"/>
      <c r="HFN2902" s="391"/>
      <c r="HFO2902" s="391"/>
      <c r="HFP2902" s="391"/>
      <c r="HFQ2902" s="391"/>
      <c r="HFR2902" s="391"/>
      <c r="HFS2902" s="391"/>
      <c r="HFT2902" s="391"/>
      <c r="HFU2902" s="391"/>
      <c r="HFV2902" s="391"/>
      <c r="HFW2902" s="391"/>
      <c r="HFX2902" s="391"/>
      <c r="HFY2902" s="391"/>
      <c r="HFZ2902" s="391"/>
      <c r="HGA2902" s="391"/>
      <c r="HGB2902" s="391"/>
      <c r="HGC2902" s="391"/>
      <c r="HGD2902" s="391"/>
      <c r="HGE2902" s="391"/>
      <c r="HGF2902" s="391"/>
      <c r="HGG2902" s="391"/>
      <c r="HGH2902" s="391"/>
      <c r="HGI2902" s="391"/>
      <c r="HGJ2902" s="391"/>
      <c r="HGK2902" s="391"/>
      <c r="HGL2902" s="391"/>
      <c r="HGM2902" s="391"/>
      <c r="HGN2902" s="391"/>
      <c r="HGO2902" s="391"/>
      <c r="HGP2902" s="391"/>
      <c r="HGQ2902" s="391"/>
      <c r="HGR2902" s="391"/>
      <c r="HGS2902" s="391"/>
      <c r="HGT2902" s="391"/>
      <c r="HGU2902" s="391"/>
      <c r="HGV2902" s="391"/>
      <c r="HGW2902" s="391"/>
      <c r="HGX2902" s="391"/>
      <c r="HGY2902" s="391"/>
      <c r="HGZ2902" s="391"/>
      <c r="HHA2902" s="391"/>
      <c r="HHB2902" s="391"/>
      <c r="HHC2902" s="391"/>
      <c r="HHD2902" s="391"/>
      <c r="HHE2902" s="391"/>
      <c r="HHF2902" s="391"/>
      <c r="HHG2902" s="391"/>
      <c r="HHH2902" s="391"/>
      <c r="HHI2902" s="391"/>
      <c r="HHJ2902" s="391"/>
      <c r="HHK2902" s="391"/>
      <c r="HHL2902" s="391"/>
      <c r="HHM2902" s="391"/>
      <c r="HHN2902" s="391"/>
      <c r="HHO2902" s="391"/>
      <c r="HHP2902" s="391"/>
      <c r="HHQ2902" s="391"/>
      <c r="HHR2902" s="391"/>
      <c r="HHS2902" s="391"/>
      <c r="HHT2902" s="391"/>
      <c r="HHU2902" s="391"/>
      <c r="HHV2902" s="391"/>
      <c r="HHW2902" s="391"/>
      <c r="HHX2902" s="391"/>
      <c r="HHY2902" s="391"/>
      <c r="HHZ2902" s="391"/>
      <c r="HIA2902" s="391"/>
      <c r="HIB2902" s="391"/>
      <c r="HIC2902" s="391"/>
      <c r="HID2902" s="391"/>
      <c r="HIE2902" s="391"/>
      <c r="HIF2902" s="391"/>
      <c r="HIG2902" s="391"/>
      <c r="HIH2902" s="391"/>
      <c r="HII2902" s="391"/>
      <c r="HIJ2902" s="391"/>
      <c r="HIK2902" s="391"/>
      <c r="HIL2902" s="391"/>
      <c r="HIM2902" s="391"/>
      <c r="HIN2902" s="391"/>
      <c r="HIO2902" s="391"/>
      <c r="HIP2902" s="391"/>
      <c r="HIQ2902" s="391"/>
      <c r="HIR2902" s="391"/>
      <c r="HIS2902" s="391"/>
      <c r="HIT2902" s="391"/>
      <c r="HIU2902" s="391"/>
      <c r="HIV2902" s="391"/>
      <c r="HIW2902" s="391"/>
      <c r="HIX2902" s="391"/>
      <c r="HIY2902" s="391"/>
      <c r="HIZ2902" s="391"/>
      <c r="HJA2902" s="391"/>
      <c r="HJB2902" s="391"/>
      <c r="HJC2902" s="391"/>
      <c r="HJD2902" s="391"/>
      <c r="HJE2902" s="391"/>
      <c r="HJF2902" s="391"/>
      <c r="HJG2902" s="391"/>
      <c r="HJH2902" s="391"/>
      <c r="HJI2902" s="391"/>
      <c r="HJJ2902" s="391"/>
      <c r="HJK2902" s="391"/>
      <c r="HJL2902" s="391"/>
      <c r="HJM2902" s="391"/>
      <c r="HJN2902" s="391"/>
      <c r="HJO2902" s="391"/>
      <c r="HJP2902" s="391"/>
      <c r="HJQ2902" s="391"/>
      <c r="HJR2902" s="391"/>
      <c r="HJS2902" s="391"/>
      <c r="HJT2902" s="391"/>
      <c r="HJU2902" s="391"/>
      <c r="HJV2902" s="391"/>
      <c r="HJW2902" s="391"/>
      <c r="HJX2902" s="391"/>
      <c r="HJY2902" s="391"/>
      <c r="HJZ2902" s="391"/>
      <c r="HKA2902" s="391"/>
      <c r="HKB2902" s="391"/>
      <c r="HKC2902" s="391"/>
      <c r="HKD2902" s="391"/>
      <c r="HKE2902" s="391"/>
      <c r="HKF2902" s="391"/>
      <c r="HKG2902" s="391"/>
      <c r="HKH2902" s="391"/>
      <c r="HKI2902" s="391"/>
      <c r="HKJ2902" s="391"/>
      <c r="HKK2902" s="391"/>
      <c r="HKL2902" s="391"/>
      <c r="HKM2902" s="391"/>
      <c r="HKN2902" s="391"/>
      <c r="HKO2902" s="391"/>
      <c r="HKP2902" s="391"/>
      <c r="HKQ2902" s="391"/>
      <c r="HKR2902" s="391"/>
      <c r="HKS2902" s="391"/>
      <c r="HKT2902" s="391"/>
      <c r="HKU2902" s="391"/>
      <c r="HKV2902" s="391"/>
      <c r="HKW2902" s="391"/>
      <c r="HKX2902" s="391"/>
      <c r="HKY2902" s="391"/>
      <c r="HKZ2902" s="391"/>
      <c r="HLA2902" s="391"/>
      <c r="HLB2902" s="391"/>
      <c r="HLC2902" s="391"/>
      <c r="HLD2902" s="391"/>
      <c r="HLE2902" s="391"/>
      <c r="HLF2902" s="391"/>
      <c r="HLG2902" s="391"/>
      <c r="HLH2902" s="391"/>
      <c r="HLI2902" s="391"/>
      <c r="HLJ2902" s="391"/>
      <c r="HLK2902" s="391"/>
      <c r="HLL2902" s="391"/>
      <c r="HLM2902" s="391"/>
      <c r="HLN2902" s="391"/>
      <c r="HLO2902" s="391"/>
      <c r="HLP2902" s="391"/>
      <c r="HLQ2902" s="391"/>
      <c r="HLR2902" s="391"/>
      <c r="HLS2902" s="391"/>
      <c r="HLT2902" s="391"/>
      <c r="HLU2902" s="391"/>
      <c r="HLV2902" s="391"/>
      <c r="HLW2902" s="391"/>
      <c r="HLX2902" s="391"/>
      <c r="HLY2902" s="391"/>
      <c r="HLZ2902" s="391"/>
      <c r="HMA2902" s="391"/>
      <c r="HMB2902" s="391"/>
      <c r="HMC2902" s="391"/>
      <c r="HMD2902" s="391"/>
      <c r="HME2902" s="391"/>
      <c r="HMF2902" s="391"/>
      <c r="HMG2902" s="391"/>
      <c r="HMH2902" s="391"/>
      <c r="HMI2902" s="391"/>
      <c r="HMJ2902" s="391"/>
      <c r="HMK2902" s="391"/>
      <c r="HML2902" s="391"/>
      <c r="HMM2902" s="391"/>
      <c r="HMN2902" s="391"/>
      <c r="HMO2902" s="391"/>
      <c r="HMP2902" s="391"/>
      <c r="HMQ2902" s="391"/>
      <c r="HMR2902" s="391"/>
      <c r="HMS2902" s="391"/>
      <c r="HMT2902" s="391"/>
      <c r="HMU2902" s="391"/>
      <c r="HMV2902" s="391"/>
      <c r="HMW2902" s="391"/>
      <c r="HMX2902" s="391"/>
      <c r="HMY2902" s="391"/>
      <c r="HMZ2902" s="391"/>
      <c r="HNA2902" s="391"/>
      <c r="HNB2902" s="391"/>
      <c r="HNC2902" s="391"/>
      <c r="HND2902" s="391"/>
      <c r="HNE2902" s="391"/>
      <c r="HNF2902" s="391"/>
      <c r="HNG2902" s="391"/>
      <c r="HNH2902" s="391"/>
      <c r="HNI2902" s="391"/>
      <c r="HNJ2902" s="391"/>
      <c r="HNK2902" s="391"/>
      <c r="HNL2902" s="391"/>
      <c r="HNM2902" s="391"/>
      <c r="HNN2902" s="391"/>
      <c r="HNO2902" s="391"/>
      <c r="HNP2902" s="391"/>
      <c r="HNQ2902" s="391"/>
      <c r="HNR2902" s="391"/>
      <c r="HNS2902" s="391"/>
      <c r="HNT2902" s="391"/>
      <c r="HNU2902" s="391"/>
      <c r="HNV2902" s="391"/>
      <c r="HNW2902" s="391"/>
      <c r="HNX2902" s="391"/>
      <c r="HNY2902" s="391"/>
      <c r="HNZ2902" s="391"/>
      <c r="HOA2902" s="391"/>
      <c r="HOB2902" s="391"/>
      <c r="HOC2902" s="391"/>
      <c r="HOD2902" s="391"/>
      <c r="HOE2902" s="391"/>
      <c r="HOF2902" s="391"/>
      <c r="HOG2902" s="391"/>
      <c r="HOH2902" s="391"/>
      <c r="HOI2902" s="391"/>
      <c r="HOJ2902" s="391"/>
      <c r="HOK2902" s="391"/>
      <c r="HOL2902" s="391"/>
      <c r="HOM2902" s="391"/>
      <c r="HON2902" s="391"/>
      <c r="HOO2902" s="391"/>
      <c r="HOP2902" s="391"/>
      <c r="HOQ2902" s="391"/>
      <c r="HOR2902" s="391"/>
      <c r="HOS2902" s="391"/>
      <c r="HOT2902" s="391"/>
      <c r="HOU2902" s="391"/>
      <c r="HOV2902" s="391"/>
      <c r="HOW2902" s="391"/>
      <c r="HOX2902" s="391"/>
      <c r="HOY2902" s="391"/>
      <c r="HOZ2902" s="391"/>
      <c r="HPA2902" s="391"/>
      <c r="HPB2902" s="391"/>
      <c r="HPC2902" s="391"/>
      <c r="HPD2902" s="391"/>
      <c r="HPE2902" s="391"/>
      <c r="HPF2902" s="391"/>
      <c r="HPG2902" s="391"/>
      <c r="HPH2902" s="391"/>
      <c r="HPI2902" s="391"/>
      <c r="HPJ2902" s="391"/>
      <c r="HPK2902" s="391"/>
      <c r="HPL2902" s="391"/>
      <c r="HPM2902" s="391"/>
      <c r="HPN2902" s="391"/>
      <c r="HPO2902" s="391"/>
      <c r="HPP2902" s="391"/>
      <c r="HPQ2902" s="391"/>
      <c r="HPR2902" s="391"/>
      <c r="HPS2902" s="391"/>
      <c r="HPT2902" s="391"/>
      <c r="HPU2902" s="391"/>
      <c r="HPV2902" s="391"/>
      <c r="HPW2902" s="391"/>
      <c r="HPX2902" s="391"/>
      <c r="HPY2902" s="391"/>
      <c r="HPZ2902" s="391"/>
      <c r="HQA2902" s="391"/>
      <c r="HQB2902" s="391"/>
      <c r="HQC2902" s="391"/>
      <c r="HQD2902" s="391"/>
      <c r="HQE2902" s="391"/>
      <c r="HQF2902" s="391"/>
      <c r="HQG2902" s="391"/>
      <c r="HQH2902" s="391"/>
      <c r="HQI2902" s="391"/>
      <c r="HQJ2902" s="391"/>
      <c r="HQK2902" s="391"/>
      <c r="HQL2902" s="391"/>
      <c r="HQM2902" s="391"/>
      <c r="HQN2902" s="391"/>
      <c r="HQO2902" s="391"/>
      <c r="HQP2902" s="391"/>
      <c r="HQQ2902" s="391"/>
      <c r="HQR2902" s="391"/>
      <c r="HQS2902" s="391"/>
      <c r="HQT2902" s="391"/>
      <c r="HQU2902" s="391"/>
      <c r="HQV2902" s="391"/>
      <c r="HQW2902" s="391"/>
      <c r="HQX2902" s="391"/>
      <c r="HQY2902" s="391"/>
      <c r="HQZ2902" s="391"/>
      <c r="HRA2902" s="391"/>
      <c r="HRB2902" s="391"/>
      <c r="HRC2902" s="391"/>
      <c r="HRD2902" s="391"/>
      <c r="HRE2902" s="391"/>
      <c r="HRF2902" s="391"/>
      <c r="HRG2902" s="391"/>
      <c r="HRH2902" s="391"/>
      <c r="HRI2902" s="391"/>
      <c r="HRJ2902" s="391"/>
      <c r="HRK2902" s="391"/>
      <c r="HRL2902" s="391"/>
      <c r="HRM2902" s="391"/>
      <c r="HRN2902" s="391"/>
      <c r="HRO2902" s="391"/>
      <c r="HRP2902" s="391"/>
      <c r="HRQ2902" s="391"/>
      <c r="HRR2902" s="391"/>
      <c r="HRS2902" s="391"/>
      <c r="HRT2902" s="391"/>
      <c r="HRU2902" s="391"/>
      <c r="HRV2902" s="391"/>
      <c r="HRW2902" s="391"/>
      <c r="HRX2902" s="391"/>
      <c r="HRY2902" s="391"/>
      <c r="HRZ2902" s="391"/>
      <c r="HSA2902" s="391"/>
      <c r="HSB2902" s="391"/>
      <c r="HSC2902" s="391"/>
      <c r="HSD2902" s="391"/>
      <c r="HSE2902" s="391"/>
      <c r="HSF2902" s="391"/>
      <c r="HSG2902" s="391"/>
      <c r="HSH2902" s="391"/>
      <c r="HSI2902" s="391"/>
      <c r="HSJ2902" s="391"/>
      <c r="HSK2902" s="391"/>
      <c r="HSL2902" s="391"/>
      <c r="HSM2902" s="391"/>
      <c r="HSN2902" s="391"/>
      <c r="HSO2902" s="391"/>
      <c r="HSP2902" s="391"/>
      <c r="HSQ2902" s="391"/>
      <c r="HSR2902" s="391"/>
      <c r="HSS2902" s="391"/>
      <c r="HST2902" s="391"/>
      <c r="HSU2902" s="391"/>
      <c r="HSV2902" s="391"/>
      <c r="HSW2902" s="391"/>
      <c r="HSX2902" s="391"/>
      <c r="HSY2902" s="391"/>
      <c r="HSZ2902" s="391"/>
      <c r="HTA2902" s="391"/>
      <c r="HTB2902" s="391"/>
      <c r="HTC2902" s="391"/>
      <c r="HTD2902" s="391"/>
      <c r="HTE2902" s="391"/>
      <c r="HTF2902" s="391"/>
      <c r="HTG2902" s="391"/>
      <c r="HTH2902" s="391"/>
      <c r="HTI2902" s="391"/>
      <c r="HTJ2902" s="391"/>
      <c r="HTK2902" s="391"/>
      <c r="HTL2902" s="391"/>
      <c r="HTM2902" s="391"/>
      <c r="HTN2902" s="391"/>
      <c r="HTO2902" s="391"/>
      <c r="HTP2902" s="391"/>
      <c r="HTQ2902" s="391"/>
      <c r="HTR2902" s="391"/>
      <c r="HTS2902" s="391"/>
      <c r="HTT2902" s="391"/>
      <c r="HTU2902" s="391"/>
      <c r="HTV2902" s="391"/>
      <c r="HTW2902" s="391"/>
      <c r="HTX2902" s="391"/>
      <c r="HTY2902" s="391"/>
      <c r="HTZ2902" s="391"/>
      <c r="HUA2902" s="391"/>
      <c r="HUB2902" s="391"/>
      <c r="HUC2902" s="391"/>
      <c r="HUD2902" s="391"/>
      <c r="HUE2902" s="391"/>
      <c r="HUF2902" s="391"/>
      <c r="HUG2902" s="391"/>
      <c r="HUH2902" s="391"/>
      <c r="HUI2902" s="391"/>
      <c r="HUJ2902" s="391"/>
      <c r="HUK2902" s="391"/>
      <c r="HUL2902" s="391"/>
      <c r="HUM2902" s="391"/>
      <c r="HUN2902" s="391"/>
      <c r="HUO2902" s="391"/>
      <c r="HUP2902" s="391"/>
      <c r="HUQ2902" s="391"/>
      <c r="HUR2902" s="391"/>
      <c r="HUS2902" s="391"/>
      <c r="HUT2902" s="391"/>
      <c r="HUU2902" s="391"/>
      <c r="HUV2902" s="391"/>
      <c r="HUW2902" s="391"/>
      <c r="HUX2902" s="391"/>
      <c r="HUY2902" s="391"/>
      <c r="HUZ2902" s="391"/>
      <c r="HVA2902" s="391"/>
      <c r="HVB2902" s="391"/>
      <c r="HVC2902" s="391"/>
      <c r="HVD2902" s="391"/>
      <c r="HVE2902" s="391"/>
      <c r="HVF2902" s="391"/>
      <c r="HVG2902" s="391"/>
      <c r="HVH2902" s="391"/>
      <c r="HVI2902" s="391"/>
      <c r="HVJ2902" s="391"/>
      <c r="HVK2902" s="391"/>
      <c r="HVL2902" s="391"/>
      <c r="HVM2902" s="391"/>
      <c r="HVN2902" s="391"/>
      <c r="HVO2902" s="391"/>
      <c r="HVP2902" s="391"/>
      <c r="HVQ2902" s="391"/>
      <c r="HVR2902" s="391"/>
      <c r="HVS2902" s="391"/>
      <c r="HVT2902" s="391"/>
      <c r="HVU2902" s="391"/>
      <c r="HVV2902" s="391"/>
      <c r="HVW2902" s="391"/>
      <c r="HVX2902" s="391"/>
      <c r="HVY2902" s="391"/>
      <c r="HVZ2902" s="391"/>
      <c r="HWA2902" s="391"/>
      <c r="HWB2902" s="391"/>
      <c r="HWC2902" s="391"/>
      <c r="HWD2902" s="391"/>
      <c r="HWE2902" s="391"/>
      <c r="HWF2902" s="391"/>
      <c r="HWG2902" s="391"/>
      <c r="HWH2902" s="391"/>
      <c r="HWI2902" s="391"/>
      <c r="HWJ2902" s="391"/>
      <c r="HWK2902" s="391"/>
      <c r="HWL2902" s="391"/>
      <c r="HWM2902" s="391"/>
      <c r="HWN2902" s="391"/>
      <c r="HWO2902" s="391"/>
      <c r="HWP2902" s="391"/>
      <c r="HWQ2902" s="391"/>
      <c r="HWR2902" s="391"/>
      <c r="HWS2902" s="391"/>
      <c r="HWT2902" s="391"/>
      <c r="HWU2902" s="391"/>
      <c r="HWV2902" s="391"/>
      <c r="HWW2902" s="391"/>
      <c r="HWX2902" s="391"/>
      <c r="HWY2902" s="391"/>
      <c r="HWZ2902" s="391"/>
      <c r="HXA2902" s="391"/>
      <c r="HXB2902" s="391"/>
      <c r="HXC2902" s="391"/>
      <c r="HXD2902" s="391"/>
      <c r="HXE2902" s="391"/>
      <c r="HXF2902" s="391"/>
      <c r="HXG2902" s="391"/>
      <c r="HXH2902" s="391"/>
      <c r="HXI2902" s="391"/>
      <c r="HXJ2902" s="391"/>
      <c r="HXK2902" s="391"/>
      <c r="HXL2902" s="391"/>
      <c r="HXM2902" s="391"/>
      <c r="HXN2902" s="391"/>
      <c r="HXO2902" s="391"/>
      <c r="HXP2902" s="391"/>
      <c r="HXQ2902" s="391"/>
      <c r="HXR2902" s="391"/>
      <c r="HXS2902" s="391"/>
      <c r="HXT2902" s="391"/>
      <c r="HXU2902" s="391"/>
      <c r="HXV2902" s="391"/>
      <c r="HXW2902" s="391"/>
      <c r="HXX2902" s="391"/>
      <c r="HXY2902" s="391"/>
      <c r="HXZ2902" s="391"/>
      <c r="HYA2902" s="391"/>
      <c r="HYB2902" s="391"/>
      <c r="HYC2902" s="391"/>
      <c r="HYD2902" s="391"/>
      <c r="HYE2902" s="391"/>
      <c r="HYF2902" s="391"/>
      <c r="HYG2902" s="391"/>
      <c r="HYH2902" s="391"/>
      <c r="HYI2902" s="391"/>
      <c r="HYJ2902" s="391"/>
      <c r="HYK2902" s="391"/>
      <c r="HYL2902" s="391"/>
      <c r="HYM2902" s="391"/>
      <c r="HYN2902" s="391"/>
      <c r="HYO2902" s="391"/>
      <c r="HYP2902" s="391"/>
      <c r="HYQ2902" s="391"/>
      <c r="HYR2902" s="391"/>
      <c r="HYS2902" s="391"/>
      <c r="HYT2902" s="391"/>
      <c r="HYU2902" s="391"/>
      <c r="HYV2902" s="391"/>
      <c r="HYW2902" s="391"/>
      <c r="HYX2902" s="391"/>
      <c r="HYY2902" s="391"/>
      <c r="HYZ2902" s="391"/>
      <c r="HZA2902" s="391"/>
      <c r="HZB2902" s="391"/>
      <c r="HZC2902" s="391"/>
      <c r="HZD2902" s="391"/>
      <c r="HZE2902" s="391"/>
      <c r="HZF2902" s="391"/>
      <c r="HZG2902" s="391"/>
      <c r="HZH2902" s="391"/>
      <c r="HZI2902" s="391"/>
      <c r="HZJ2902" s="391"/>
      <c r="HZK2902" s="391"/>
      <c r="HZL2902" s="391"/>
      <c r="HZM2902" s="391"/>
      <c r="HZN2902" s="391"/>
      <c r="HZO2902" s="391"/>
      <c r="HZP2902" s="391"/>
      <c r="HZQ2902" s="391"/>
      <c r="HZR2902" s="391"/>
      <c r="HZS2902" s="391"/>
      <c r="HZT2902" s="391"/>
      <c r="HZU2902" s="391"/>
      <c r="HZV2902" s="391"/>
      <c r="HZW2902" s="391"/>
      <c r="HZX2902" s="391"/>
      <c r="HZY2902" s="391"/>
      <c r="HZZ2902" s="391"/>
      <c r="IAA2902" s="391"/>
      <c r="IAB2902" s="391"/>
      <c r="IAC2902" s="391"/>
      <c r="IAD2902" s="391"/>
      <c r="IAE2902" s="391"/>
      <c r="IAF2902" s="391"/>
      <c r="IAG2902" s="391"/>
      <c r="IAH2902" s="391"/>
      <c r="IAI2902" s="391"/>
      <c r="IAJ2902" s="391"/>
      <c r="IAK2902" s="391"/>
      <c r="IAL2902" s="391"/>
      <c r="IAM2902" s="391"/>
      <c r="IAN2902" s="391"/>
      <c r="IAO2902" s="391"/>
      <c r="IAP2902" s="391"/>
      <c r="IAQ2902" s="391"/>
      <c r="IAR2902" s="391"/>
      <c r="IAS2902" s="391"/>
      <c r="IAT2902" s="391"/>
      <c r="IAU2902" s="391"/>
      <c r="IAV2902" s="391"/>
      <c r="IAW2902" s="391"/>
      <c r="IAX2902" s="391"/>
      <c r="IAY2902" s="391"/>
      <c r="IAZ2902" s="391"/>
      <c r="IBA2902" s="391"/>
      <c r="IBB2902" s="391"/>
      <c r="IBC2902" s="391"/>
      <c r="IBD2902" s="391"/>
      <c r="IBE2902" s="391"/>
      <c r="IBF2902" s="391"/>
      <c r="IBG2902" s="391"/>
      <c r="IBH2902" s="391"/>
      <c r="IBI2902" s="391"/>
      <c r="IBJ2902" s="391"/>
      <c r="IBK2902" s="391"/>
      <c r="IBL2902" s="391"/>
      <c r="IBM2902" s="391"/>
      <c r="IBN2902" s="391"/>
      <c r="IBO2902" s="391"/>
      <c r="IBP2902" s="391"/>
      <c r="IBQ2902" s="391"/>
      <c r="IBR2902" s="391"/>
      <c r="IBS2902" s="391"/>
      <c r="IBT2902" s="391"/>
      <c r="IBU2902" s="391"/>
      <c r="IBV2902" s="391"/>
      <c r="IBW2902" s="391"/>
      <c r="IBX2902" s="391"/>
      <c r="IBY2902" s="391"/>
      <c r="IBZ2902" s="391"/>
      <c r="ICA2902" s="391"/>
      <c r="ICB2902" s="391"/>
      <c r="ICC2902" s="391"/>
      <c r="ICD2902" s="391"/>
      <c r="ICE2902" s="391"/>
      <c r="ICF2902" s="391"/>
      <c r="ICG2902" s="391"/>
      <c r="ICH2902" s="391"/>
      <c r="ICI2902" s="391"/>
      <c r="ICJ2902" s="391"/>
      <c r="ICK2902" s="391"/>
      <c r="ICL2902" s="391"/>
      <c r="ICM2902" s="391"/>
      <c r="ICN2902" s="391"/>
      <c r="ICO2902" s="391"/>
      <c r="ICP2902" s="391"/>
      <c r="ICQ2902" s="391"/>
      <c r="ICR2902" s="391"/>
      <c r="ICS2902" s="391"/>
      <c r="ICT2902" s="391"/>
      <c r="ICU2902" s="391"/>
      <c r="ICV2902" s="391"/>
      <c r="ICW2902" s="391"/>
      <c r="ICX2902" s="391"/>
      <c r="ICY2902" s="391"/>
      <c r="ICZ2902" s="391"/>
      <c r="IDA2902" s="391"/>
      <c r="IDB2902" s="391"/>
      <c r="IDC2902" s="391"/>
      <c r="IDD2902" s="391"/>
      <c r="IDE2902" s="391"/>
      <c r="IDF2902" s="391"/>
      <c r="IDG2902" s="391"/>
      <c r="IDH2902" s="391"/>
      <c r="IDI2902" s="391"/>
      <c r="IDJ2902" s="391"/>
      <c r="IDK2902" s="391"/>
      <c r="IDL2902" s="391"/>
      <c r="IDM2902" s="391"/>
      <c r="IDN2902" s="391"/>
      <c r="IDO2902" s="391"/>
      <c r="IDP2902" s="391"/>
      <c r="IDQ2902" s="391"/>
      <c r="IDR2902" s="391"/>
      <c r="IDS2902" s="391"/>
      <c r="IDT2902" s="391"/>
      <c r="IDU2902" s="391"/>
      <c r="IDV2902" s="391"/>
      <c r="IDW2902" s="391"/>
      <c r="IDX2902" s="391"/>
      <c r="IDY2902" s="391"/>
      <c r="IDZ2902" s="391"/>
      <c r="IEA2902" s="391"/>
      <c r="IEB2902" s="391"/>
      <c r="IEC2902" s="391"/>
      <c r="IED2902" s="391"/>
      <c r="IEE2902" s="391"/>
      <c r="IEF2902" s="391"/>
      <c r="IEG2902" s="391"/>
      <c r="IEH2902" s="391"/>
      <c r="IEI2902" s="391"/>
      <c r="IEJ2902" s="391"/>
      <c r="IEK2902" s="391"/>
      <c r="IEL2902" s="391"/>
      <c r="IEM2902" s="391"/>
      <c r="IEN2902" s="391"/>
      <c r="IEO2902" s="391"/>
      <c r="IEP2902" s="391"/>
      <c r="IEQ2902" s="391"/>
      <c r="IER2902" s="391"/>
      <c r="IES2902" s="391"/>
      <c r="IET2902" s="391"/>
      <c r="IEU2902" s="391"/>
      <c r="IEV2902" s="391"/>
      <c r="IEW2902" s="391"/>
      <c r="IEX2902" s="391"/>
      <c r="IEY2902" s="391"/>
      <c r="IEZ2902" s="391"/>
      <c r="IFA2902" s="391"/>
      <c r="IFB2902" s="391"/>
      <c r="IFC2902" s="391"/>
      <c r="IFD2902" s="391"/>
      <c r="IFE2902" s="391"/>
      <c r="IFF2902" s="391"/>
      <c r="IFG2902" s="391"/>
      <c r="IFH2902" s="391"/>
      <c r="IFI2902" s="391"/>
      <c r="IFJ2902" s="391"/>
      <c r="IFK2902" s="391"/>
      <c r="IFL2902" s="391"/>
      <c r="IFM2902" s="391"/>
      <c r="IFN2902" s="391"/>
      <c r="IFO2902" s="391"/>
      <c r="IFP2902" s="391"/>
      <c r="IFQ2902" s="391"/>
      <c r="IFR2902" s="391"/>
      <c r="IFS2902" s="391"/>
      <c r="IFT2902" s="391"/>
      <c r="IFU2902" s="391"/>
      <c r="IFV2902" s="391"/>
      <c r="IFW2902" s="391"/>
      <c r="IFX2902" s="391"/>
      <c r="IFY2902" s="391"/>
      <c r="IFZ2902" s="391"/>
      <c r="IGA2902" s="391"/>
      <c r="IGB2902" s="391"/>
      <c r="IGC2902" s="391"/>
      <c r="IGD2902" s="391"/>
      <c r="IGE2902" s="391"/>
      <c r="IGF2902" s="391"/>
      <c r="IGG2902" s="391"/>
      <c r="IGH2902" s="391"/>
      <c r="IGI2902" s="391"/>
      <c r="IGJ2902" s="391"/>
      <c r="IGK2902" s="391"/>
      <c r="IGL2902" s="391"/>
      <c r="IGM2902" s="391"/>
      <c r="IGN2902" s="391"/>
      <c r="IGO2902" s="391"/>
      <c r="IGP2902" s="391"/>
      <c r="IGQ2902" s="391"/>
      <c r="IGR2902" s="391"/>
      <c r="IGS2902" s="391"/>
      <c r="IGT2902" s="391"/>
      <c r="IGU2902" s="391"/>
      <c r="IGV2902" s="391"/>
      <c r="IGW2902" s="391"/>
      <c r="IGX2902" s="391"/>
      <c r="IGY2902" s="391"/>
      <c r="IGZ2902" s="391"/>
      <c r="IHA2902" s="391"/>
      <c r="IHB2902" s="391"/>
      <c r="IHC2902" s="391"/>
      <c r="IHD2902" s="391"/>
      <c r="IHE2902" s="391"/>
      <c r="IHF2902" s="391"/>
      <c r="IHG2902" s="391"/>
      <c r="IHH2902" s="391"/>
      <c r="IHI2902" s="391"/>
      <c r="IHJ2902" s="391"/>
      <c r="IHK2902" s="391"/>
      <c r="IHL2902" s="391"/>
      <c r="IHM2902" s="391"/>
      <c r="IHN2902" s="391"/>
      <c r="IHO2902" s="391"/>
      <c r="IHP2902" s="391"/>
      <c r="IHQ2902" s="391"/>
      <c r="IHR2902" s="391"/>
      <c r="IHS2902" s="391"/>
      <c r="IHT2902" s="391"/>
      <c r="IHU2902" s="391"/>
      <c r="IHV2902" s="391"/>
      <c r="IHW2902" s="391"/>
      <c r="IHX2902" s="391"/>
      <c r="IHY2902" s="391"/>
      <c r="IHZ2902" s="391"/>
      <c r="IIA2902" s="391"/>
      <c r="IIB2902" s="391"/>
      <c r="IIC2902" s="391"/>
      <c r="IID2902" s="391"/>
      <c r="IIE2902" s="391"/>
      <c r="IIF2902" s="391"/>
      <c r="IIG2902" s="391"/>
      <c r="IIH2902" s="391"/>
      <c r="III2902" s="391"/>
      <c r="IIJ2902" s="391"/>
      <c r="IIK2902" s="391"/>
      <c r="IIL2902" s="391"/>
      <c r="IIM2902" s="391"/>
      <c r="IIN2902" s="391"/>
      <c r="IIO2902" s="391"/>
      <c r="IIP2902" s="391"/>
      <c r="IIQ2902" s="391"/>
      <c r="IIR2902" s="391"/>
      <c r="IIS2902" s="391"/>
      <c r="IIT2902" s="391"/>
      <c r="IIU2902" s="391"/>
      <c r="IIV2902" s="391"/>
      <c r="IIW2902" s="391"/>
      <c r="IIX2902" s="391"/>
      <c r="IIY2902" s="391"/>
      <c r="IIZ2902" s="391"/>
      <c r="IJA2902" s="391"/>
      <c r="IJB2902" s="391"/>
      <c r="IJC2902" s="391"/>
      <c r="IJD2902" s="391"/>
      <c r="IJE2902" s="391"/>
      <c r="IJF2902" s="391"/>
      <c r="IJG2902" s="391"/>
      <c r="IJH2902" s="391"/>
      <c r="IJI2902" s="391"/>
      <c r="IJJ2902" s="391"/>
      <c r="IJK2902" s="391"/>
      <c r="IJL2902" s="391"/>
      <c r="IJM2902" s="391"/>
      <c r="IJN2902" s="391"/>
      <c r="IJO2902" s="391"/>
      <c r="IJP2902" s="391"/>
      <c r="IJQ2902" s="391"/>
      <c r="IJR2902" s="391"/>
      <c r="IJS2902" s="391"/>
      <c r="IJT2902" s="391"/>
      <c r="IJU2902" s="391"/>
      <c r="IJV2902" s="391"/>
      <c r="IJW2902" s="391"/>
      <c r="IJX2902" s="391"/>
      <c r="IJY2902" s="391"/>
      <c r="IJZ2902" s="391"/>
      <c r="IKA2902" s="391"/>
      <c r="IKB2902" s="391"/>
      <c r="IKC2902" s="391"/>
      <c r="IKD2902" s="391"/>
      <c r="IKE2902" s="391"/>
      <c r="IKF2902" s="391"/>
      <c r="IKG2902" s="391"/>
      <c r="IKH2902" s="391"/>
      <c r="IKI2902" s="391"/>
      <c r="IKJ2902" s="391"/>
      <c r="IKK2902" s="391"/>
      <c r="IKL2902" s="391"/>
      <c r="IKM2902" s="391"/>
      <c r="IKN2902" s="391"/>
      <c r="IKO2902" s="391"/>
      <c r="IKP2902" s="391"/>
      <c r="IKQ2902" s="391"/>
      <c r="IKR2902" s="391"/>
      <c r="IKS2902" s="391"/>
      <c r="IKT2902" s="391"/>
      <c r="IKU2902" s="391"/>
      <c r="IKV2902" s="391"/>
      <c r="IKW2902" s="391"/>
      <c r="IKX2902" s="391"/>
      <c r="IKY2902" s="391"/>
      <c r="IKZ2902" s="391"/>
      <c r="ILA2902" s="391"/>
      <c r="ILB2902" s="391"/>
      <c r="ILC2902" s="391"/>
      <c r="ILD2902" s="391"/>
      <c r="ILE2902" s="391"/>
      <c r="ILF2902" s="391"/>
      <c r="ILG2902" s="391"/>
      <c r="ILH2902" s="391"/>
      <c r="ILI2902" s="391"/>
      <c r="ILJ2902" s="391"/>
      <c r="ILK2902" s="391"/>
      <c r="ILL2902" s="391"/>
      <c r="ILM2902" s="391"/>
      <c r="ILN2902" s="391"/>
      <c r="ILO2902" s="391"/>
      <c r="ILP2902" s="391"/>
      <c r="ILQ2902" s="391"/>
      <c r="ILR2902" s="391"/>
      <c r="ILS2902" s="391"/>
      <c r="ILT2902" s="391"/>
      <c r="ILU2902" s="391"/>
      <c r="ILV2902" s="391"/>
      <c r="ILW2902" s="391"/>
      <c r="ILX2902" s="391"/>
      <c r="ILY2902" s="391"/>
      <c r="ILZ2902" s="391"/>
      <c r="IMA2902" s="391"/>
      <c r="IMB2902" s="391"/>
      <c r="IMC2902" s="391"/>
      <c r="IMD2902" s="391"/>
      <c r="IME2902" s="391"/>
      <c r="IMF2902" s="391"/>
      <c r="IMG2902" s="391"/>
      <c r="IMH2902" s="391"/>
      <c r="IMI2902" s="391"/>
      <c r="IMJ2902" s="391"/>
      <c r="IMK2902" s="391"/>
      <c r="IML2902" s="391"/>
      <c r="IMM2902" s="391"/>
      <c r="IMN2902" s="391"/>
      <c r="IMO2902" s="391"/>
      <c r="IMP2902" s="391"/>
      <c r="IMQ2902" s="391"/>
      <c r="IMR2902" s="391"/>
      <c r="IMS2902" s="391"/>
      <c r="IMT2902" s="391"/>
      <c r="IMU2902" s="391"/>
      <c r="IMV2902" s="391"/>
      <c r="IMW2902" s="391"/>
      <c r="IMX2902" s="391"/>
      <c r="IMY2902" s="391"/>
      <c r="IMZ2902" s="391"/>
      <c r="INA2902" s="391"/>
      <c r="INB2902" s="391"/>
      <c r="INC2902" s="391"/>
      <c r="IND2902" s="391"/>
      <c r="INE2902" s="391"/>
      <c r="INF2902" s="391"/>
      <c r="ING2902" s="391"/>
      <c r="INH2902" s="391"/>
      <c r="INI2902" s="391"/>
      <c r="INJ2902" s="391"/>
      <c r="INK2902" s="391"/>
      <c r="INL2902" s="391"/>
      <c r="INM2902" s="391"/>
      <c r="INN2902" s="391"/>
      <c r="INO2902" s="391"/>
      <c r="INP2902" s="391"/>
      <c r="INQ2902" s="391"/>
      <c r="INR2902" s="391"/>
      <c r="INS2902" s="391"/>
      <c r="INT2902" s="391"/>
      <c r="INU2902" s="391"/>
      <c r="INV2902" s="391"/>
      <c r="INW2902" s="391"/>
      <c r="INX2902" s="391"/>
      <c r="INY2902" s="391"/>
      <c r="INZ2902" s="391"/>
      <c r="IOA2902" s="391"/>
      <c r="IOB2902" s="391"/>
      <c r="IOC2902" s="391"/>
      <c r="IOD2902" s="391"/>
      <c r="IOE2902" s="391"/>
      <c r="IOF2902" s="391"/>
      <c r="IOG2902" s="391"/>
      <c r="IOH2902" s="391"/>
      <c r="IOI2902" s="391"/>
      <c r="IOJ2902" s="391"/>
      <c r="IOK2902" s="391"/>
      <c r="IOL2902" s="391"/>
      <c r="IOM2902" s="391"/>
      <c r="ION2902" s="391"/>
      <c r="IOO2902" s="391"/>
      <c r="IOP2902" s="391"/>
      <c r="IOQ2902" s="391"/>
      <c r="IOR2902" s="391"/>
      <c r="IOS2902" s="391"/>
      <c r="IOT2902" s="391"/>
      <c r="IOU2902" s="391"/>
      <c r="IOV2902" s="391"/>
      <c r="IOW2902" s="391"/>
      <c r="IOX2902" s="391"/>
      <c r="IOY2902" s="391"/>
      <c r="IOZ2902" s="391"/>
      <c r="IPA2902" s="391"/>
      <c r="IPB2902" s="391"/>
      <c r="IPC2902" s="391"/>
      <c r="IPD2902" s="391"/>
      <c r="IPE2902" s="391"/>
      <c r="IPF2902" s="391"/>
      <c r="IPG2902" s="391"/>
      <c r="IPH2902" s="391"/>
      <c r="IPI2902" s="391"/>
      <c r="IPJ2902" s="391"/>
      <c r="IPK2902" s="391"/>
      <c r="IPL2902" s="391"/>
      <c r="IPM2902" s="391"/>
      <c r="IPN2902" s="391"/>
      <c r="IPO2902" s="391"/>
      <c r="IPP2902" s="391"/>
      <c r="IPQ2902" s="391"/>
      <c r="IPR2902" s="391"/>
      <c r="IPS2902" s="391"/>
      <c r="IPT2902" s="391"/>
      <c r="IPU2902" s="391"/>
      <c r="IPV2902" s="391"/>
      <c r="IPW2902" s="391"/>
      <c r="IPX2902" s="391"/>
      <c r="IPY2902" s="391"/>
      <c r="IPZ2902" s="391"/>
      <c r="IQA2902" s="391"/>
      <c r="IQB2902" s="391"/>
      <c r="IQC2902" s="391"/>
      <c r="IQD2902" s="391"/>
      <c r="IQE2902" s="391"/>
      <c r="IQF2902" s="391"/>
      <c r="IQG2902" s="391"/>
      <c r="IQH2902" s="391"/>
      <c r="IQI2902" s="391"/>
      <c r="IQJ2902" s="391"/>
      <c r="IQK2902" s="391"/>
      <c r="IQL2902" s="391"/>
      <c r="IQM2902" s="391"/>
      <c r="IQN2902" s="391"/>
      <c r="IQO2902" s="391"/>
      <c r="IQP2902" s="391"/>
      <c r="IQQ2902" s="391"/>
      <c r="IQR2902" s="391"/>
      <c r="IQS2902" s="391"/>
      <c r="IQT2902" s="391"/>
      <c r="IQU2902" s="391"/>
      <c r="IQV2902" s="391"/>
      <c r="IQW2902" s="391"/>
      <c r="IQX2902" s="391"/>
      <c r="IQY2902" s="391"/>
      <c r="IQZ2902" s="391"/>
      <c r="IRA2902" s="391"/>
      <c r="IRB2902" s="391"/>
      <c r="IRC2902" s="391"/>
      <c r="IRD2902" s="391"/>
      <c r="IRE2902" s="391"/>
      <c r="IRF2902" s="391"/>
      <c r="IRG2902" s="391"/>
      <c r="IRH2902" s="391"/>
      <c r="IRI2902" s="391"/>
      <c r="IRJ2902" s="391"/>
      <c r="IRK2902" s="391"/>
      <c r="IRL2902" s="391"/>
      <c r="IRM2902" s="391"/>
      <c r="IRN2902" s="391"/>
      <c r="IRO2902" s="391"/>
      <c r="IRP2902" s="391"/>
      <c r="IRQ2902" s="391"/>
      <c r="IRR2902" s="391"/>
      <c r="IRS2902" s="391"/>
      <c r="IRT2902" s="391"/>
      <c r="IRU2902" s="391"/>
      <c r="IRV2902" s="391"/>
      <c r="IRW2902" s="391"/>
      <c r="IRX2902" s="391"/>
      <c r="IRY2902" s="391"/>
      <c r="IRZ2902" s="391"/>
      <c r="ISA2902" s="391"/>
      <c r="ISB2902" s="391"/>
      <c r="ISC2902" s="391"/>
      <c r="ISD2902" s="391"/>
      <c r="ISE2902" s="391"/>
      <c r="ISF2902" s="391"/>
      <c r="ISG2902" s="391"/>
      <c r="ISH2902" s="391"/>
      <c r="ISI2902" s="391"/>
      <c r="ISJ2902" s="391"/>
      <c r="ISK2902" s="391"/>
      <c r="ISL2902" s="391"/>
      <c r="ISM2902" s="391"/>
      <c r="ISN2902" s="391"/>
      <c r="ISO2902" s="391"/>
      <c r="ISP2902" s="391"/>
      <c r="ISQ2902" s="391"/>
      <c r="ISR2902" s="391"/>
      <c r="ISS2902" s="391"/>
      <c r="IST2902" s="391"/>
      <c r="ISU2902" s="391"/>
      <c r="ISV2902" s="391"/>
      <c r="ISW2902" s="391"/>
      <c r="ISX2902" s="391"/>
      <c r="ISY2902" s="391"/>
      <c r="ISZ2902" s="391"/>
      <c r="ITA2902" s="391"/>
      <c r="ITB2902" s="391"/>
      <c r="ITC2902" s="391"/>
      <c r="ITD2902" s="391"/>
      <c r="ITE2902" s="391"/>
      <c r="ITF2902" s="391"/>
      <c r="ITG2902" s="391"/>
      <c r="ITH2902" s="391"/>
      <c r="ITI2902" s="391"/>
      <c r="ITJ2902" s="391"/>
      <c r="ITK2902" s="391"/>
      <c r="ITL2902" s="391"/>
      <c r="ITM2902" s="391"/>
      <c r="ITN2902" s="391"/>
      <c r="ITO2902" s="391"/>
      <c r="ITP2902" s="391"/>
      <c r="ITQ2902" s="391"/>
      <c r="ITR2902" s="391"/>
      <c r="ITS2902" s="391"/>
      <c r="ITT2902" s="391"/>
      <c r="ITU2902" s="391"/>
      <c r="ITV2902" s="391"/>
      <c r="ITW2902" s="391"/>
      <c r="ITX2902" s="391"/>
      <c r="ITY2902" s="391"/>
      <c r="ITZ2902" s="391"/>
      <c r="IUA2902" s="391"/>
      <c r="IUB2902" s="391"/>
      <c r="IUC2902" s="391"/>
      <c r="IUD2902" s="391"/>
      <c r="IUE2902" s="391"/>
      <c r="IUF2902" s="391"/>
      <c r="IUG2902" s="391"/>
      <c r="IUH2902" s="391"/>
      <c r="IUI2902" s="391"/>
      <c r="IUJ2902" s="391"/>
      <c r="IUK2902" s="391"/>
      <c r="IUL2902" s="391"/>
      <c r="IUM2902" s="391"/>
      <c r="IUN2902" s="391"/>
      <c r="IUO2902" s="391"/>
      <c r="IUP2902" s="391"/>
      <c r="IUQ2902" s="391"/>
      <c r="IUR2902" s="391"/>
      <c r="IUS2902" s="391"/>
      <c r="IUT2902" s="391"/>
      <c r="IUU2902" s="391"/>
      <c r="IUV2902" s="391"/>
      <c r="IUW2902" s="391"/>
      <c r="IUX2902" s="391"/>
      <c r="IUY2902" s="391"/>
      <c r="IUZ2902" s="391"/>
      <c r="IVA2902" s="391"/>
      <c r="IVB2902" s="391"/>
      <c r="IVC2902" s="391"/>
      <c r="IVD2902" s="391"/>
      <c r="IVE2902" s="391"/>
      <c r="IVF2902" s="391"/>
      <c r="IVG2902" s="391"/>
      <c r="IVH2902" s="391"/>
      <c r="IVI2902" s="391"/>
      <c r="IVJ2902" s="391"/>
      <c r="IVK2902" s="391"/>
      <c r="IVL2902" s="391"/>
      <c r="IVM2902" s="391"/>
      <c r="IVN2902" s="391"/>
      <c r="IVO2902" s="391"/>
      <c r="IVP2902" s="391"/>
      <c r="IVQ2902" s="391"/>
      <c r="IVR2902" s="391"/>
      <c r="IVS2902" s="391"/>
      <c r="IVT2902" s="391"/>
      <c r="IVU2902" s="391"/>
      <c r="IVV2902" s="391"/>
      <c r="IVW2902" s="391"/>
      <c r="IVX2902" s="391"/>
      <c r="IVY2902" s="391"/>
      <c r="IVZ2902" s="391"/>
      <c r="IWA2902" s="391"/>
      <c r="IWB2902" s="391"/>
      <c r="IWC2902" s="391"/>
      <c r="IWD2902" s="391"/>
      <c r="IWE2902" s="391"/>
      <c r="IWF2902" s="391"/>
      <c r="IWG2902" s="391"/>
      <c r="IWH2902" s="391"/>
      <c r="IWI2902" s="391"/>
      <c r="IWJ2902" s="391"/>
      <c r="IWK2902" s="391"/>
      <c r="IWL2902" s="391"/>
      <c r="IWM2902" s="391"/>
      <c r="IWN2902" s="391"/>
      <c r="IWO2902" s="391"/>
      <c r="IWP2902" s="391"/>
      <c r="IWQ2902" s="391"/>
      <c r="IWR2902" s="391"/>
      <c r="IWS2902" s="391"/>
      <c r="IWT2902" s="391"/>
      <c r="IWU2902" s="391"/>
      <c r="IWV2902" s="391"/>
      <c r="IWW2902" s="391"/>
      <c r="IWX2902" s="391"/>
      <c r="IWY2902" s="391"/>
      <c r="IWZ2902" s="391"/>
      <c r="IXA2902" s="391"/>
      <c r="IXB2902" s="391"/>
      <c r="IXC2902" s="391"/>
      <c r="IXD2902" s="391"/>
      <c r="IXE2902" s="391"/>
      <c r="IXF2902" s="391"/>
      <c r="IXG2902" s="391"/>
      <c r="IXH2902" s="391"/>
      <c r="IXI2902" s="391"/>
      <c r="IXJ2902" s="391"/>
      <c r="IXK2902" s="391"/>
      <c r="IXL2902" s="391"/>
      <c r="IXM2902" s="391"/>
      <c r="IXN2902" s="391"/>
      <c r="IXO2902" s="391"/>
      <c r="IXP2902" s="391"/>
      <c r="IXQ2902" s="391"/>
      <c r="IXR2902" s="391"/>
      <c r="IXS2902" s="391"/>
      <c r="IXT2902" s="391"/>
      <c r="IXU2902" s="391"/>
      <c r="IXV2902" s="391"/>
      <c r="IXW2902" s="391"/>
      <c r="IXX2902" s="391"/>
      <c r="IXY2902" s="391"/>
      <c r="IXZ2902" s="391"/>
      <c r="IYA2902" s="391"/>
      <c r="IYB2902" s="391"/>
      <c r="IYC2902" s="391"/>
      <c r="IYD2902" s="391"/>
      <c r="IYE2902" s="391"/>
      <c r="IYF2902" s="391"/>
      <c r="IYG2902" s="391"/>
      <c r="IYH2902" s="391"/>
      <c r="IYI2902" s="391"/>
      <c r="IYJ2902" s="391"/>
      <c r="IYK2902" s="391"/>
      <c r="IYL2902" s="391"/>
      <c r="IYM2902" s="391"/>
      <c r="IYN2902" s="391"/>
      <c r="IYO2902" s="391"/>
      <c r="IYP2902" s="391"/>
      <c r="IYQ2902" s="391"/>
      <c r="IYR2902" s="391"/>
      <c r="IYS2902" s="391"/>
      <c r="IYT2902" s="391"/>
      <c r="IYU2902" s="391"/>
      <c r="IYV2902" s="391"/>
      <c r="IYW2902" s="391"/>
      <c r="IYX2902" s="391"/>
      <c r="IYY2902" s="391"/>
      <c r="IYZ2902" s="391"/>
      <c r="IZA2902" s="391"/>
      <c r="IZB2902" s="391"/>
      <c r="IZC2902" s="391"/>
      <c r="IZD2902" s="391"/>
      <c r="IZE2902" s="391"/>
      <c r="IZF2902" s="391"/>
      <c r="IZG2902" s="391"/>
      <c r="IZH2902" s="391"/>
      <c r="IZI2902" s="391"/>
      <c r="IZJ2902" s="391"/>
      <c r="IZK2902" s="391"/>
      <c r="IZL2902" s="391"/>
      <c r="IZM2902" s="391"/>
      <c r="IZN2902" s="391"/>
      <c r="IZO2902" s="391"/>
      <c r="IZP2902" s="391"/>
      <c r="IZQ2902" s="391"/>
      <c r="IZR2902" s="391"/>
      <c r="IZS2902" s="391"/>
      <c r="IZT2902" s="391"/>
      <c r="IZU2902" s="391"/>
      <c r="IZV2902" s="391"/>
      <c r="IZW2902" s="391"/>
      <c r="IZX2902" s="391"/>
      <c r="IZY2902" s="391"/>
      <c r="IZZ2902" s="391"/>
      <c r="JAA2902" s="391"/>
      <c r="JAB2902" s="391"/>
      <c r="JAC2902" s="391"/>
      <c r="JAD2902" s="391"/>
      <c r="JAE2902" s="391"/>
      <c r="JAF2902" s="391"/>
      <c r="JAG2902" s="391"/>
      <c r="JAH2902" s="391"/>
      <c r="JAI2902" s="391"/>
      <c r="JAJ2902" s="391"/>
      <c r="JAK2902" s="391"/>
      <c r="JAL2902" s="391"/>
      <c r="JAM2902" s="391"/>
      <c r="JAN2902" s="391"/>
      <c r="JAO2902" s="391"/>
      <c r="JAP2902" s="391"/>
      <c r="JAQ2902" s="391"/>
      <c r="JAR2902" s="391"/>
      <c r="JAS2902" s="391"/>
      <c r="JAT2902" s="391"/>
      <c r="JAU2902" s="391"/>
      <c r="JAV2902" s="391"/>
      <c r="JAW2902" s="391"/>
      <c r="JAX2902" s="391"/>
      <c r="JAY2902" s="391"/>
      <c r="JAZ2902" s="391"/>
      <c r="JBA2902" s="391"/>
      <c r="JBB2902" s="391"/>
      <c r="JBC2902" s="391"/>
      <c r="JBD2902" s="391"/>
      <c r="JBE2902" s="391"/>
      <c r="JBF2902" s="391"/>
      <c r="JBG2902" s="391"/>
      <c r="JBH2902" s="391"/>
      <c r="JBI2902" s="391"/>
      <c r="JBJ2902" s="391"/>
      <c r="JBK2902" s="391"/>
      <c r="JBL2902" s="391"/>
      <c r="JBM2902" s="391"/>
      <c r="JBN2902" s="391"/>
      <c r="JBO2902" s="391"/>
      <c r="JBP2902" s="391"/>
      <c r="JBQ2902" s="391"/>
      <c r="JBR2902" s="391"/>
      <c r="JBS2902" s="391"/>
      <c r="JBT2902" s="391"/>
      <c r="JBU2902" s="391"/>
      <c r="JBV2902" s="391"/>
      <c r="JBW2902" s="391"/>
      <c r="JBX2902" s="391"/>
      <c r="JBY2902" s="391"/>
      <c r="JBZ2902" s="391"/>
      <c r="JCA2902" s="391"/>
      <c r="JCB2902" s="391"/>
      <c r="JCC2902" s="391"/>
      <c r="JCD2902" s="391"/>
      <c r="JCE2902" s="391"/>
      <c r="JCF2902" s="391"/>
      <c r="JCG2902" s="391"/>
      <c r="JCH2902" s="391"/>
      <c r="JCI2902" s="391"/>
      <c r="JCJ2902" s="391"/>
      <c r="JCK2902" s="391"/>
      <c r="JCL2902" s="391"/>
      <c r="JCM2902" s="391"/>
      <c r="JCN2902" s="391"/>
      <c r="JCO2902" s="391"/>
      <c r="JCP2902" s="391"/>
      <c r="JCQ2902" s="391"/>
      <c r="JCR2902" s="391"/>
      <c r="JCS2902" s="391"/>
      <c r="JCT2902" s="391"/>
      <c r="JCU2902" s="391"/>
      <c r="JCV2902" s="391"/>
      <c r="JCW2902" s="391"/>
      <c r="JCX2902" s="391"/>
      <c r="JCY2902" s="391"/>
      <c r="JCZ2902" s="391"/>
      <c r="JDA2902" s="391"/>
      <c r="JDB2902" s="391"/>
      <c r="JDC2902" s="391"/>
      <c r="JDD2902" s="391"/>
      <c r="JDE2902" s="391"/>
      <c r="JDF2902" s="391"/>
      <c r="JDG2902" s="391"/>
      <c r="JDH2902" s="391"/>
      <c r="JDI2902" s="391"/>
      <c r="JDJ2902" s="391"/>
      <c r="JDK2902" s="391"/>
      <c r="JDL2902" s="391"/>
      <c r="JDM2902" s="391"/>
      <c r="JDN2902" s="391"/>
      <c r="JDO2902" s="391"/>
      <c r="JDP2902" s="391"/>
      <c r="JDQ2902" s="391"/>
      <c r="JDR2902" s="391"/>
      <c r="JDS2902" s="391"/>
      <c r="JDT2902" s="391"/>
      <c r="JDU2902" s="391"/>
      <c r="JDV2902" s="391"/>
      <c r="JDW2902" s="391"/>
      <c r="JDX2902" s="391"/>
      <c r="JDY2902" s="391"/>
      <c r="JDZ2902" s="391"/>
      <c r="JEA2902" s="391"/>
      <c r="JEB2902" s="391"/>
      <c r="JEC2902" s="391"/>
      <c r="JED2902" s="391"/>
      <c r="JEE2902" s="391"/>
      <c r="JEF2902" s="391"/>
      <c r="JEG2902" s="391"/>
      <c r="JEH2902" s="391"/>
      <c r="JEI2902" s="391"/>
      <c r="JEJ2902" s="391"/>
      <c r="JEK2902" s="391"/>
      <c r="JEL2902" s="391"/>
      <c r="JEM2902" s="391"/>
      <c r="JEN2902" s="391"/>
      <c r="JEO2902" s="391"/>
      <c r="JEP2902" s="391"/>
      <c r="JEQ2902" s="391"/>
      <c r="JER2902" s="391"/>
      <c r="JES2902" s="391"/>
      <c r="JET2902" s="391"/>
      <c r="JEU2902" s="391"/>
      <c r="JEV2902" s="391"/>
      <c r="JEW2902" s="391"/>
      <c r="JEX2902" s="391"/>
      <c r="JEY2902" s="391"/>
      <c r="JEZ2902" s="391"/>
      <c r="JFA2902" s="391"/>
      <c r="JFB2902" s="391"/>
      <c r="JFC2902" s="391"/>
      <c r="JFD2902" s="391"/>
      <c r="JFE2902" s="391"/>
      <c r="JFF2902" s="391"/>
      <c r="JFG2902" s="391"/>
      <c r="JFH2902" s="391"/>
      <c r="JFI2902" s="391"/>
      <c r="JFJ2902" s="391"/>
      <c r="JFK2902" s="391"/>
      <c r="JFL2902" s="391"/>
      <c r="JFM2902" s="391"/>
      <c r="JFN2902" s="391"/>
      <c r="JFO2902" s="391"/>
      <c r="JFP2902" s="391"/>
      <c r="JFQ2902" s="391"/>
      <c r="JFR2902" s="391"/>
      <c r="JFS2902" s="391"/>
      <c r="JFT2902" s="391"/>
      <c r="JFU2902" s="391"/>
      <c r="JFV2902" s="391"/>
      <c r="JFW2902" s="391"/>
      <c r="JFX2902" s="391"/>
      <c r="JFY2902" s="391"/>
      <c r="JFZ2902" s="391"/>
      <c r="JGA2902" s="391"/>
      <c r="JGB2902" s="391"/>
      <c r="JGC2902" s="391"/>
      <c r="JGD2902" s="391"/>
      <c r="JGE2902" s="391"/>
      <c r="JGF2902" s="391"/>
      <c r="JGG2902" s="391"/>
      <c r="JGH2902" s="391"/>
      <c r="JGI2902" s="391"/>
      <c r="JGJ2902" s="391"/>
      <c r="JGK2902" s="391"/>
      <c r="JGL2902" s="391"/>
      <c r="JGM2902" s="391"/>
      <c r="JGN2902" s="391"/>
      <c r="JGO2902" s="391"/>
      <c r="JGP2902" s="391"/>
      <c r="JGQ2902" s="391"/>
      <c r="JGR2902" s="391"/>
      <c r="JGS2902" s="391"/>
      <c r="JGT2902" s="391"/>
      <c r="JGU2902" s="391"/>
      <c r="JGV2902" s="391"/>
      <c r="JGW2902" s="391"/>
      <c r="JGX2902" s="391"/>
      <c r="JGY2902" s="391"/>
      <c r="JGZ2902" s="391"/>
      <c r="JHA2902" s="391"/>
      <c r="JHB2902" s="391"/>
      <c r="JHC2902" s="391"/>
      <c r="JHD2902" s="391"/>
      <c r="JHE2902" s="391"/>
      <c r="JHF2902" s="391"/>
      <c r="JHG2902" s="391"/>
      <c r="JHH2902" s="391"/>
      <c r="JHI2902" s="391"/>
      <c r="JHJ2902" s="391"/>
      <c r="JHK2902" s="391"/>
      <c r="JHL2902" s="391"/>
      <c r="JHM2902" s="391"/>
      <c r="JHN2902" s="391"/>
      <c r="JHO2902" s="391"/>
      <c r="JHP2902" s="391"/>
      <c r="JHQ2902" s="391"/>
      <c r="JHR2902" s="391"/>
      <c r="JHS2902" s="391"/>
      <c r="JHT2902" s="391"/>
      <c r="JHU2902" s="391"/>
      <c r="JHV2902" s="391"/>
      <c r="JHW2902" s="391"/>
      <c r="JHX2902" s="391"/>
      <c r="JHY2902" s="391"/>
      <c r="JHZ2902" s="391"/>
      <c r="JIA2902" s="391"/>
      <c r="JIB2902" s="391"/>
      <c r="JIC2902" s="391"/>
      <c r="JID2902" s="391"/>
      <c r="JIE2902" s="391"/>
      <c r="JIF2902" s="391"/>
      <c r="JIG2902" s="391"/>
      <c r="JIH2902" s="391"/>
      <c r="JII2902" s="391"/>
      <c r="JIJ2902" s="391"/>
      <c r="JIK2902" s="391"/>
      <c r="JIL2902" s="391"/>
      <c r="JIM2902" s="391"/>
      <c r="JIN2902" s="391"/>
      <c r="JIO2902" s="391"/>
      <c r="JIP2902" s="391"/>
      <c r="JIQ2902" s="391"/>
      <c r="JIR2902" s="391"/>
      <c r="JIS2902" s="391"/>
      <c r="JIT2902" s="391"/>
      <c r="JIU2902" s="391"/>
      <c r="JIV2902" s="391"/>
      <c r="JIW2902" s="391"/>
      <c r="JIX2902" s="391"/>
      <c r="JIY2902" s="391"/>
      <c r="JIZ2902" s="391"/>
      <c r="JJA2902" s="391"/>
      <c r="JJB2902" s="391"/>
      <c r="JJC2902" s="391"/>
      <c r="JJD2902" s="391"/>
      <c r="JJE2902" s="391"/>
      <c r="JJF2902" s="391"/>
      <c r="JJG2902" s="391"/>
      <c r="JJH2902" s="391"/>
      <c r="JJI2902" s="391"/>
      <c r="JJJ2902" s="391"/>
      <c r="JJK2902" s="391"/>
      <c r="JJL2902" s="391"/>
      <c r="JJM2902" s="391"/>
      <c r="JJN2902" s="391"/>
      <c r="JJO2902" s="391"/>
      <c r="JJP2902" s="391"/>
      <c r="JJQ2902" s="391"/>
      <c r="JJR2902" s="391"/>
      <c r="JJS2902" s="391"/>
      <c r="JJT2902" s="391"/>
      <c r="JJU2902" s="391"/>
      <c r="JJV2902" s="391"/>
      <c r="JJW2902" s="391"/>
      <c r="JJX2902" s="391"/>
      <c r="JJY2902" s="391"/>
      <c r="JJZ2902" s="391"/>
      <c r="JKA2902" s="391"/>
      <c r="JKB2902" s="391"/>
      <c r="JKC2902" s="391"/>
      <c r="JKD2902" s="391"/>
      <c r="JKE2902" s="391"/>
      <c r="JKF2902" s="391"/>
      <c r="JKG2902" s="391"/>
      <c r="JKH2902" s="391"/>
      <c r="JKI2902" s="391"/>
      <c r="JKJ2902" s="391"/>
      <c r="JKK2902" s="391"/>
      <c r="JKL2902" s="391"/>
      <c r="JKM2902" s="391"/>
      <c r="JKN2902" s="391"/>
      <c r="JKO2902" s="391"/>
      <c r="JKP2902" s="391"/>
      <c r="JKQ2902" s="391"/>
      <c r="JKR2902" s="391"/>
      <c r="JKS2902" s="391"/>
      <c r="JKT2902" s="391"/>
      <c r="JKU2902" s="391"/>
      <c r="JKV2902" s="391"/>
      <c r="JKW2902" s="391"/>
      <c r="JKX2902" s="391"/>
      <c r="JKY2902" s="391"/>
      <c r="JKZ2902" s="391"/>
      <c r="JLA2902" s="391"/>
      <c r="JLB2902" s="391"/>
      <c r="JLC2902" s="391"/>
      <c r="JLD2902" s="391"/>
      <c r="JLE2902" s="391"/>
      <c r="JLF2902" s="391"/>
      <c r="JLG2902" s="391"/>
      <c r="JLH2902" s="391"/>
      <c r="JLI2902" s="391"/>
      <c r="JLJ2902" s="391"/>
      <c r="JLK2902" s="391"/>
      <c r="JLL2902" s="391"/>
      <c r="JLM2902" s="391"/>
      <c r="JLN2902" s="391"/>
      <c r="JLO2902" s="391"/>
      <c r="JLP2902" s="391"/>
      <c r="JLQ2902" s="391"/>
      <c r="JLR2902" s="391"/>
      <c r="JLS2902" s="391"/>
      <c r="JLT2902" s="391"/>
      <c r="JLU2902" s="391"/>
      <c r="JLV2902" s="391"/>
      <c r="JLW2902" s="391"/>
      <c r="JLX2902" s="391"/>
      <c r="JLY2902" s="391"/>
      <c r="JLZ2902" s="391"/>
      <c r="JMA2902" s="391"/>
      <c r="JMB2902" s="391"/>
      <c r="JMC2902" s="391"/>
      <c r="JMD2902" s="391"/>
      <c r="JME2902" s="391"/>
      <c r="JMF2902" s="391"/>
      <c r="JMG2902" s="391"/>
      <c r="JMH2902" s="391"/>
      <c r="JMI2902" s="391"/>
      <c r="JMJ2902" s="391"/>
      <c r="JMK2902" s="391"/>
      <c r="JML2902" s="391"/>
      <c r="JMM2902" s="391"/>
      <c r="JMN2902" s="391"/>
      <c r="JMO2902" s="391"/>
      <c r="JMP2902" s="391"/>
      <c r="JMQ2902" s="391"/>
      <c r="JMR2902" s="391"/>
      <c r="JMS2902" s="391"/>
      <c r="JMT2902" s="391"/>
      <c r="JMU2902" s="391"/>
      <c r="JMV2902" s="391"/>
      <c r="JMW2902" s="391"/>
      <c r="JMX2902" s="391"/>
      <c r="JMY2902" s="391"/>
      <c r="JMZ2902" s="391"/>
      <c r="JNA2902" s="391"/>
      <c r="JNB2902" s="391"/>
      <c r="JNC2902" s="391"/>
      <c r="JND2902" s="391"/>
      <c r="JNE2902" s="391"/>
      <c r="JNF2902" s="391"/>
      <c r="JNG2902" s="391"/>
      <c r="JNH2902" s="391"/>
      <c r="JNI2902" s="391"/>
      <c r="JNJ2902" s="391"/>
      <c r="JNK2902" s="391"/>
      <c r="JNL2902" s="391"/>
      <c r="JNM2902" s="391"/>
      <c r="JNN2902" s="391"/>
      <c r="JNO2902" s="391"/>
      <c r="JNP2902" s="391"/>
      <c r="JNQ2902" s="391"/>
      <c r="JNR2902" s="391"/>
      <c r="JNS2902" s="391"/>
      <c r="JNT2902" s="391"/>
      <c r="JNU2902" s="391"/>
      <c r="JNV2902" s="391"/>
      <c r="JNW2902" s="391"/>
      <c r="JNX2902" s="391"/>
      <c r="JNY2902" s="391"/>
      <c r="JNZ2902" s="391"/>
      <c r="JOA2902" s="391"/>
      <c r="JOB2902" s="391"/>
      <c r="JOC2902" s="391"/>
      <c r="JOD2902" s="391"/>
      <c r="JOE2902" s="391"/>
      <c r="JOF2902" s="391"/>
      <c r="JOG2902" s="391"/>
      <c r="JOH2902" s="391"/>
      <c r="JOI2902" s="391"/>
      <c r="JOJ2902" s="391"/>
      <c r="JOK2902" s="391"/>
      <c r="JOL2902" s="391"/>
      <c r="JOM2902" s="391"/>
      <c r="JON2902" s="391"/>
      <c r="JOO2902" s="391"/>
      <c r="JOP2902" s="391"/>
      <c r="JOQ2902" s="391"/>
      <c r="JOR2902" s="391"/>
      <c r="JOS2902" s="391"/>
      <c r="JOT2902" s="391"/>
      <c r="JOU2902" s="391"/>
      <c r="JOV2902" s="391"/>
      <c r="JOW2902" s="391"/>
      <c r="JOX2902" s="391"/>
      <c r="JOY2902" s="391"/>
      <c r="JOZ2902" s="391"/>
      <c r="JPA2902" s="391"/>
      <c r="JPB2902" s="391"/>
      <c r="JPC2902" s="391"/>
      <c r="JPD2902" s="391"/>
      <c r="JPE2902" s="391"/>
      <c r="JPF2902" s="391"/>
      <c r="JPG2902" s="391"/>
      <c r="JPH2902" s="391"/>
      <c r="JPI2902" s="391"/>
      <c r="JPJ2902" s="391"/>
      <c r="JPK2902" s="391"/>
      <c r="JPL2902" s="391"/>
      <c r="JPM2902" s="391"/>
      <c r="JPN2902" s="391"/>
      <c r="JPO2902" s="391"/>
      <c r="JPP2902" s="391"/>
      <c r="JPQ2902" s="391"/>
      <c r="JPR2902" s="391"/>
      <c r="JPS2902" s="391"/>
      <c r="JPT2902" s="391"/>
      <c r="JPU2902" s="391"/>
      <c r="JPV2902" s="391"/>
      <c r="JPW2902" s="391"/>
      <c r="JPX2902" s="391"/>
      <c r="JPY2902" s="391"/>
      <c r="JPZ2902" s="391"/>
      <c r="JQA2902" s="391"/>
      <c r="JQB2902" s="391"/>
      <c r="JQC2902" s="391"/>
      <c r="JQD2902" s="391"/>
      <c r="JQE2902" s="391"/>
      <c r="JQF2902" s="391"/>
      <c r="JQG2902" s="391"/>
      <c r="JQH2902" s="391"/>
      <c r="JQI2902" s="391"/>
      <c r="JQJ2902" s="391"/>
      <c r="JQK2902" s="391"/>
      <c r="JQL2902" s="391"/>
      <c r="JQM2902" s="391"/>
      <c r="JQN2902" s="391"/>
      <c r="JQO2902" s="391"/>
      <c r="JQP2902" s="391"/>
      <c r="JQQ2902" s="391"/>
      <c r="JQR2902" s="391"/>
      <c r="JQS2902" s="391"/>
      <c r="JQT2902" s="391"/>
      <c r="JQU2902" s="391"/>
      <c r="JQV2902" s="391"/>
      <c r="JQW2902" s="391"/>
      <c r="JQX2902" s="391"/>
      <c r="JQY2902" s="391"/>
      <c r="JQZ2902" s="391"/>
      <c r="JRA2902" s="391"/>
      <c r="JRB2902" s="391"/>
      <c r="JRC2902" s="391"/>
      <c r="JRD2902" s="391"/>
      <c r="JRE2902" s="391"/>
      <c r="JRF2902" s="391"/>
      <c r="JRG2902" s="391"/>
      <c r="JRH2902" s="391"/>
      <c r="JRI2902" s="391"/>
      <c r="JRJ2902" s="391"/>
      <c r="JRK2902" s="391"/>
      <c r="JRL2902" s="391"/>
      <c r="JRM2902" s="391"/>
      <c r="JRN2902" s="391"/>
      <c r="JRO2902" s="391"/>
      <c r="JRP2902" s="391"/>
      <c r="JRQ2902" s="391"/>
      <c r="JRR2902" s="391"/>
      <c r="JRS2902" s="391"/>
      <c r="JRT2902" s="391"/>
      <c r="JRU2902" s="391"/>
      <c r="JRV2902" s="391"/>
      <c r="JRW2902" s="391"/>
      <c r="JRX2902" s="391"/>
      <c r="JRY2902" s="391"/>
      <c r="JRZ2902" s="391"/>
      <c r="JSA2902" s="391"/>
      <c r="JSB2902" s="391"/>
      <c r="JSC2902" s="391"/>
      <c r="JSD2902" s="391"/>
      <c r="JSE2902" s="391"/>
      <c r="JSF2902" s="391"/>
      <c r="JSG2902" s="391"/>
      <c r="JSH2902" s="391"/>
      <c r="JSI2902" s="391"/>
      <c r="JSJ2902" s="391"/>
      <c r="JSK2902" s="391"/>
      <c r="JSL2902" s="391"/>
      <c r="JSM2902" s="391"/>
      <c r="JSN2902" s="391"/>
      <c r="JSO2902" s="391"/>
      <c r="JSP2902" s="391"/>
      <c r="JSQ2902" s="391"/>
      <c r="JSR2902" s="391"/>
      <c r="JSS2902" s="391"/>
      <c r="JST2902" s="391"/>
      <c r="JSU2902" s="391"/>
      <c r="JSV2902" s="391"/>
      <c r="JSW2902" s="391"/>
      <c r="JSX2902" s="391"/>
      <c r="JSY2902" s="391"/>
      <c r="JSZ2902" s="391"/>
      <c r="JTA2902" s="391"/>
      <c r="JTB2902" s="391"/>
      <c r="JTC2902" s="391"/>
      <c r="JTD2902" s="391"/>
      <c r="JTE2902" s="391"/>
      <c r="JTF2902" s="391"/>
      <c r="JTG2902" s="391"/>
      <c r="JTH2902" s="391"/>
      <c r="JTI2902" s="391"/>
      <c r="JTJ2902" s="391"/>
      <c r="JTK2902" s="391"/>
      <c r="JTL2902" s="391"/>
      <c r="JTM2902" s="391"/>
      <c r="JTN2902" s="391"/>
      <c r="JTO2902" s="391"/>
      <c r="JTP2902" s="391"/>
      <c r="JTQ2902" s="391"/>
      <c r="JTR2902" s="391"/>
      <c r="JTS2902" s="391"/>
      <c r="JTT2902" s="391"/>
      <c r="JTU2902" s="391"/>
      <c r="JTV2902" s="391"/>
      <c r="JTW2902" s="391"/>
      <c r="JTX2902" s="391"/>
      <c r="JTY2902" s="391"/>
      <c r="JTZ2902" s="391"/>
      <c r="JUA2902" s="391"/>
      <c r="JUB2902" s="391"/>
      <c r="JUC2902" s="391"/>
      <c r="JUD2902" s="391"/>
      <c r="JUE2902" s="391"/>
      <c r="JUF2902" s="391"/>
      <c r="JUG2902" s="391"/>
      <c r="JUH2902" s="391"/>
      <c r="JUI2902" s="391"/>
      <c r="JUJ2902" s="391"/>
      <c r="JUK2902" s="391"/>
      <c r="JUL2902" s="391"/>
      <c r="JUM2902" s="391"/>
      <c r="JUN2902" s="391"/>
      <c r="JUO2902" s="391"/>
      <c r="JUP2902" s="391"/>
      <c r="JUQ2902" s="391"/>
      <c r="JUR2902" s="391"/>
      <c r="JUS2902" s="391"/>
      <c r="JUT2902" s="391"/>
      <c r="JUU2902" s="391"/>
      <c r="JUV2902" s="391"/>
      <c r="JUW2902" s="391"/>
      <c r="JUX2902" s="391"/>
      <c r="JUY2902" s="391"/>
      <c r="JUZ2902" s="391"/>
      <c r="JVA2902" s="391"/>
      <c r="JVB2902" s="391"/>
      <c r="JVC2902" s="391"/>
      <c r="JVD2902" s="391"/>
      <c r="JVE2902" s="391"/>
      <c r="JVF2902" s="391"/>
      <c r="JVG2902" s="391"/>
      <c r="JVH2902" s="391"/>
      <c r="JVI2902" s="391"/>
      <c r="JVJ2902" s="391"/>
      <c r="JVK2902" s="391"/>
      <c r="JVL2902" s="391"/>
      <c r="JVM2902" s="391"/>
      <c r="JVN2902" s="391"/>
      <c r="JVO2902" s="391"/>
      <c r="JVP2902" s="391"/>
      <c r="JVQ2902" s="391"/>
      <c r="JVR2902" s="391"/>
      <c r="JVS2902" s="391"/>
      <c r="JVT2902" s="391"/>
      <c r="JVU2902" s="391"/>
      <c r="JVV2902" s="391"/>
      <c r="JVW2902" s="391"/>
      <c r="JVX2902" s="391"/>
      <c r="JVY2902" s="391"/>
      <c r="JVZ2902" s="391"/>
      <c r="JWA2902" s="391"/>
      <c r="JWB2902" s="391"/>
      <c r="JWC2902" s="391"/>
      <c r="JWD2902" s="391"/>
      <c r="JWE2902" s="391"/>
      <c r="JWF2902" s="391"/>
      <c r="JWG2902" s="391"/>
      <c r="JWH2902" s="391"/>
      <c r="JWI2902" s="391"/>
      <c r="JWJ2902" s="391"/>
      <c r="JWK2902" s="391"/>
      <c r="JWL2902" s="391"/>
      <c r="JWM2902" s="391"/>
      <c r="JWN2902" s="391"/>
      <c r="JWO2902" s="391"/>
      <c r="JWP2902" s="391"/>
      <c r="JWQ2902" s="391"/>
      <c r="JWR2902" s="391"/>
      <c r="JWS2902" s="391"/>
      <c r="JWT2902" s="391"/>
      <c r="JWU2902" s="391"/>
      <c r="JWV2902" s="391"/>
      <c r="JWW2902" s="391"/>
      <c r="JWX2902" s="391"/>
      <c r="JWY2902" s="391"/>
      <c r="JWZ2902" s="391"/>
      <c r="JXA2902" s="391"/>
      <c r="JXB2902" s="391"/>
      <c r="JXC2902" s="391"/>
      <c r="JXD2902" s="391"/>
      <c r="JXE2902" s="391"/>
      <c r="JXF2902" s="391"/>
      <c r="JXG2902" s="391"/>
      <c r="JXH2902" s="391"/>
      <c r="JXI2902" s="391"/>
      <c r="JXJ2902" s="391"/>
      <c r="JXK2902" s="391"/>
      <c r="JXL2902" s="391"/>
      <c r="JXM2902" s="391"/>
      <c r="JXN2902" s="391"/>
      <c r="JXO2902" s="391"/>
      <c r="JXP2902" s="391"/>
      <c r="JXQ2902" s="391"/>
      <c r="JXR2902" s="391"/>
      <c r="JXS2902" s="391"/>
      <c r="JXT2902" s="391"/>
      <c r="JXU2902" s="391"/>
      <c r="JXV2902" s="391"/>
      <c r="JXW2902" s="391"/>
      <c r="JXX2902" s="391"/>
      <c r="JXY2902" s="391"/>
      <c r="JXZ2902" s="391"/>
      <c r="JYA2902" s="391"/>
      <c r="JYB2902" s="391"/>
      <c r="JYC2902" s="391"/>
      <c r="JYD2902" s="391"/>
      <c r="JYE2902" s="391"/>
      <c r="JYF2902" s="391"/>
      <c r="JYG2902" s="391"/>
      <c r="JYH2902" s="391"/>
      <c r="JYI2902" s="391"/>
      <c r="JYJ2902" s="391"/>
      <c r="JYK2902" s="391"/>
      <c r="JYL2902" s="391"/>
      <c r="JYM2902" s="391"/>
      <c r="JYN2902" s="391"/>
      <c r="JYO2902" s="391"/>
      <c r="JYP2902" s="391"/>
      <c r="JYQ2902" s="391"/>
      <c r="JYR2902" s="391"/>
      <c r="JYS2902" s="391"/>
      <c r="JYT2902" s="391"/>
      <c r="JYU2902" s="391"/>
      <c r="JYV2902" s="391"/>
      <c r="JYW2902" s="391"/>
      <c r="JYX2902" s="391"/>
      <c r="JYY2902" s="391"/>
      <c r="JYZ2902" s="391"/>
      <c r="JZA2902" s="391"/>
      <c r="JZB2902" s="391"/>
      <c r="JZC2902" s="391"/>
      <c r="JZD2902" s="391"/>
      <c r="JZE2902" s="391"/>
      <c r="JZF2902" s="391"/>
      <c r="JZG2902" s="391"/>
      <c r="JZH2902" s="391"/>
      <c r="JZI2902" s="391"/>
      <c r="JZJ2902" s="391"/>
      <c r="JZK2902" s="391"/>
      <c r="JZL2902" s="391"/>
      <c r="JZM2902" s="391"/>
      <c r="JZN2902" s="391"/>
      <c r="JZO2902" s="391"/>
      <c r="JZP2902" s="391"/>
      <c r="JZQ2902" s="391"/>
      <c r="JZR2902" s="391"/>
      <c r="JZS2902" s="391"/>
      <c r="JZT2902" s="391"/>
      <c r="JZU2902" s="391"/>
      <c r="JZV2902" s="391"/>
      <c r="JZW2902" s="391"/>
      <c r="JZX2902" s="391"/>
      <c r="JZY2902" s="391"/>
      <c r="JZZ2902" s="391"/>
      <c r="KAA2902" s="391"/>
      <c r="KAB2902" s="391"/>
      <c r="KAC2902" s="391"/>
      <c r="KAD2902" s="391"/>
      <c r="KAE2902" s="391"/>
      <c r="KAF2902" s="391"/>
      <c r="KAG2902" s="391"/>
      <c r="KAH2902" s="391"/>
      <c r="KAI2902" s="391"/>
      <c r="KAJ2902" s="391"/>
      <c r="KAK2902" s="391"/>
      <c r="KAL2902" s="391"/>
      <c r="KAM2902" s="391"/>
      <c r="KAN2902" s="391"/>
      <c r="KAO2902" s="391"/>
      <c r="KAP2902" s="391"/>
      <c r="KAQ2902" s="391"/>
      <c r="KAR2902" s="391"/>
      <c r="KAS2902" s="391"/>
      <c r="KAT2902" s="391"/>
      <c r="KAU2902" s="391"/>
      <c r="KAV2902" s="391"/>
      <c r="KAW2902" s="391"/>
      <c r="KAX2902" s="391"/>
      <c r="KAY2902" s="391"/>
      <c r="KAZ2902" s="391"/>
      <c r="KBA2902" s="391"/>
      <c r="KBB2902" s="391"/>
      <c r="KBC2902" s="391"/>
      <c r="KBD2902" s="391"/>
      <c r="KBE2902" s="391"/>
      <c r="KBF2902" s="391"/>
      <c r="KBG2902" s="391"/>
      <c r="KBH2902" s="391"/>
      <c r="KBI2902" s="391"/>
      <c r="KBJ2902" s="391"/>
      <c r="KBK2902" s="391"/>
      <c r="KBL2902" s="391"/>
      <c r="KBM2902" s="391"/>
      <c r="KBN2902" s="391"/>
      <c r="KBO2902" s="391"/>
      <c r="KBP2902" s="391"/>
      <c r="KBQ2902" s="391"/>
      <c r="KBR2902" s="391"/>
      <c r="KBS2902" s="391"/>
      <c r="KBT2902" s="391"/>
      <c r="KBU2902" s="391"/>
      <c r="KBV2902" s="391"/>
      <c r="KBW2902" s="391"/>
      <c r="KBX2902" s="391"/>
      <c r="KBY2902" s="391"/>
      <c r="KBZ2902" s="391"/>
      <c r="KCA2902" s="391"/>
      <c r="KCB2902" s="391"/>
      <c r="KCC2902" s="391"/>
      <c r="KCD2902" s="391"/>
      <c r="KCE2902" s="391"/>
      <c r="KCF2902" s="391"/>
      <c r="KCG2902" s="391"/>
      <c r="KCH2902" s="391"/>
      <c r="KCI2902" s="391"/>
      <c r="KCJ2902" s="391"/>
      <c r="KCK2902" s="391"/>
      <c r="KCL2902" s="391"/>
      <c r="KCM2902" s="391"/>
      <c r="KCN2902" s="391"/>
      <c r="KCO2902" s="391"/>
      <c r="KCP2902" s="391"/>
      <c r="KCQ2902" s="391"/>
      <c r="KCR2902" s="391"/>
      <c r="KCS2902" s="391"/>
      <c r="KCT2902" s="391"/>
      <c r="KCU2902" s="391"/>
      <c r="KCV2902" s="391"/>
      <c r="KCW2902" s="391"/>
      <c r="KCX2902" s="391"/>
      <c r="KCY2902" s="391"/>
      <c r="KCZ2902" s="391"/>
      <c r="KDA2902" s="391"/>
      <c r="KDB2902" s="391"/>
      <c r="KDC2902" s="391"/>
      <c r="KDD2902" s="391"/>
      <c r="KDE2902" s="391"/>
      <c r="KDF2902" s="391"/>
      <c r="KDG2902" s="391"/>
      <c r="KDH2902" s="391"/>
      <c r="KDI2902" s="391"/>
      <c r="KDJ2902" s="391"/>
      <c r="KDK2902" s="391"/>
      <c r="KDL2902" s="391"/>
      <c r="KDM2902" s="391"/>
      <c r="KDN2902" s="391"/>
      <c r="KDO2902" s="391"/>
      <c r="KDP2902" s="391"/>
      <c r="KDQ2902" s="391"/>
      <c r="KDR2902" s="391"/>
      <c r="KDS2902" s="391"/>
      <c r="KDT2902" s="391"/>
      <c r="KDU2902" s="391"/>
      <c r="KDV2902" s="391"/>
      <c r="KDW2902" s="391"/>
      <c r="KDX2902" s="391"/>
      <c r="KDY2902" s="391"/>
      <c r="KDZ2902" s="391"/>
      <c r="KEA2902" s="391"/>
      <c r="KEB2902" s="391"/>
      <c r="KEC2902" s="391"/>
      <c r="KED2902" s="391"/>
      <c r="KEE2902" s="391"/>
      <c r="KEF2902" s="391"/>
      <c r="KEG2902" s="391"/>
      <c r="KEH2902" s="391"/>
      <c r="KEI2902" s="391"/>
      <c r="KEJ2902" s="391"/>
      <c r="KEK2902" s="391"/>
      <c r="KEL2902" s="391"/>
      <c r="KEM2902" s="391"/>
      <c r="KEN2902" s="391"/>
      <c r="KEO2902" s="391"/>
      <c r="KEP2902" s="391"/>
      <c r="KEQ2902" s="391"/>
      <c r="KER2902" s="391"/>
      <c r="KES2902" s="391"/>
      <c r="KET2902" s="391"/>
      <c r="KEU2902" s="391"/>
      <c r="KEV2902" s="391"/>
      <c r="KEW2902" s="391"/>
      <c r="KEX2902" s="391"/>
      <c r="KEY2902" s="391"/>
      <c r="KEZ2902" s="391"/>
      <c r="KFA2902" s="391"/>
      <c r="KFB2902" s="391"/>
      <c r="KFC2902" s="391"/>
      <c r="KFD2902" s="391"/>
      <c r="KFE2902" s="391"/>
      <c r="KFF2902" s="391"/>
      <c r="KFG2902" s="391"/>
      <c r="KFH2902" s="391"/>
      <c r="KFI2902" s="391"/>
      <c r="KFJ2902" s="391"/>
      <c r="KFK2902" s="391"/>
      <c r="KFL2902" s="391"/>
      <c r="KFM2902" s="391"/>
      <c r="KFN2902" s="391"/>
      <c r="KFO2902" s="391"/>
      <c r="KFP2902" s="391"/>
      <c r="KFQ2902" s="391"/>
      <c r="KFR2902" s="391"/>
      <c r="KFS2902" s="391"/>
      <c r="KFT2902" s="391"/>
      <c r="KFU2902" s="391"/>
      <c r="KFV2902" s="391"/>
      <c r="KFW2902" s="391"/>
      <c r="KFX2902" s="391"/>
      <c r="KFY2902" s="391"/>
      <c r="KFZ2902" s="391"/>
      <c r="KGA2902" s="391"/>
      <c r="KGB2902" s="391"/>
      <c r="KGC2902" s="391"/>
      <c r="KGD2902" s="391"/>
      <c r="KGE2902" s="391"/>
      <c r="KGF2902" s="391"/>
      <c r="KGG2902" s="391"/>
      <c r="KGH2902" s="391"/>
      <c r="KGI2902" s="391"/>
      <c r="KGJ2902" s="391"/>
      <c r="KGK2902" s="391"/>
      <c r="KGL2902" s="391"/>
      <c r="KGM2902" s="391"/>
      <c r="KGN2902" s="391"/>
      <c r="KGO2902" s="391"/>
      <c r="KGP2902" s="391"/>
      <c r="KGQ2902" s="391"/>
      <c r="KGR2902" s="391"/>
      <c r="KGS2902" s="391"/>
      <c r="KGT2902" s="391"/>
      <c r="KGU2902" s="391"/>
      <c r="KGV2902" s="391"/>
      <c r="KGW2902" s="391"/>
      <c r="KGX2902" s="391"/>
      <c r="KGY2902" s="391"/>
      <c r="KGZ2902" s="391"/>
      <c r="KHA2902" s="391"/>
      <c r="KHB2902" s="391"/>
      <c r="KHC2902" s="391"/>
      <c r="KHD2902" s="391"/>
      <c r="KHE2902" s="391"/>
      <c r="KHF2902" s="391"/>
      <c r="KHG2902" s="391"/>
      <c r="KHH2902" s="391"/>
      <c r="KHI2902" s="391"/>
      <c r="KHJ2902" s="391"/>
      <c r="KHK2902" s="391"/>
      <c r="KHL2902" s="391"/>
      <c r="KHM2902" s="391"/>
      <c r="KHN2902" s="391"/>
      <c r="KHO2902" s="391"/>
      <c r="KHP2902" s="391"/>
      <c r="KHQ2902" s="391"/>
      <c r="KHR2902" s="391"/>
      <c r="KHS2902" s="391"/>
      <c r="KHT2902" s="391"/>
      <c r="KHU2902" s="391"/>
      <c r="KHV2902" s="391"/>
      <c r="KHW2902" s="391"/>
      <c r="KHX2902" s="391"/>
      <c r="KHY2902" s="391"/>
      <c r="KHZ2902" s="391"/>
      <c r="KIA2902" s="391"/>
      <c r="KIB2902" s="391"/>
      <c r="KIC2902" s="391"/>
      <c r="KID2902" s="391"/>
      <c r="KIE2902" s="391"/>
      <c r="KIF2902" s="391"/>
      <c r="KIG2902" s="391"/>
      <c r="KIH2902" s="391"/>
      <c r="KII2902" s="391"/>
      <c r="KIJ2902" s="391"/>
      <c r="KIK2902" s="391"/>
      <c r="KIL2902" s="391"/>
      <c r="KIM2902" s="391"/>
      <c r="KIN2902" s="391"/>
      <c r="KIO2902" s="391"/>
      <c r="KIP2902" s="391"/>
      <c r="KIQ2902" s="391"/>
      <c r="KIR2902" s="391"/>
      <c r="KIS2902" s="391"/>
      <c r="KIT2902" s="391"/>
      <c r="KIU2902" s="391"/>
      <c r="KIV2902" s="391"/>
      <c r="KIW2902" s="391"/>
      <c r="KIX2902" s="391"/>
      <c r="KIY2902" s="391"/>
      <c r="KIZ2902" s="391"/>
      <c r="KJA2902" s="391"/>
      <c r="KJB2902" s="391"/>
      <c r="KJC2902" s="391"/>
      <c r="KJD2902" s="391"/>
      <c r="KJE2902" s="391"/>
      <c r="KJF2902" s="391"/>
      <c r="KJG2902" s="391"/>
      <c r="KJH2902" s="391"/>
      <c r="KJI2902" s="391"/>
      <c r="KJJ2902" s="391"/>
      <c r="KJK2902" s="391"/>
      <c r="KJL2902" s="391"/>
      <c r="KJM2902" s="391"/>
      <c r="KJN2902" s="391"/>
      <c r="KJO2902" s="391"/>
      <c r="KJP2902" s="391"/>
      <c r="KJQ2902" s="391"/>
      <c r="KJR2902" s="391"/>
      <c r="KJS2902" s="391"/>
      <c r="KJT2902" s="391"/>
      <c r="KJU2902" s="391"/>
      <c r="KJV2902" s="391"/>
      <c r="KJW2902" s="391"/>
      <c r="KJX2902" s="391"/>
      <c r="KJY2902" s="391"/>
      <c r="KJZ2902" s="391"/>
      <c r="KKA2902" s="391"/>
      <c r="KKB2902" s="391"/>
      <c r="KKC2902" s="391"/>
      <c r="KKD2902" s="391"/>
      <c r="KKE2902" s="391"/>
      <c r="KKF2902" s="391"/>
      <c r="KKG2902" s="391"/>
      <c r="KKH2902" s="391"/>
      <c r="KKI2902" s="391"/>
      <c r="KKJ2902" s="391"/>
      <c r="KKK2902" s="391"/>
      <c r="KKL2902" s="391"/>
      <c r="KKM2902" s="391"/>
      <c r="KKN2902" s="391"/>
      <c r="KKO2902" s="391"/>
      <c r="KKP2902" s="391"/>
      <c r="KKQ2902" s="391"/>
      <c r="KKR2902" s="391"/>
      <c r="KKS2902" s="391"/>
      <c r="KKT2902" s="391"/>
      <c r="KKU2902" s="391"/>
      <c r="KKV2902" s="391"/>
      <c r="KKW2902" s="391"/>
      <c r="KKX2902" s="391"/>
      <c r="KKY2902" s="391"/>
      <c r="KKZ2902" s="391"/>
      <c r="KLA2902" s="391"/>
      <c r="KLB2902" s="391"/>
      <c r="KLC2902" s="391"/>
      <c r="KLD2902" s="391"/>
      <c r="KLE2902" s="391"/>
      <c r="KLF2902" s="391"/>
      <c r="KLG2902" s="391"/>
      <c r="KLH2902" s="391"/>
      <c r="KLI2902" s="391"/>
      <c r="KLJ2902" s="391"/>
      <c r="KLK2902" s="391"/>
      <c r="KLL2902" s="391"/>
      <c r="KLM2902" s="391"/>
      <c r="KLN2902" s="391"/>
      <c r="KLO2902" s="391"/>
      <c r="KLP2902" s="391"/>
      <c r="KLQ2902" s="391"/>
      <c r="KLR2902" s="391"/>
      <c r="KLS2902" s="391"/>
      <c r="KLT2902" s="391"/>
      <c r="KLU2902" s="391"/>
      <c r="KLV2902" s="391"/>
      <c r="KLW2902" s="391"/>
      <c r="KLX2902" s="391"/>
      <c r="KLY2902" s="391"/>
      <c r="KLZ2902" s="391"/>
      <c r="KMA2902" s="391"/>
      <c r="KMB2902" s="391"/>
      <c r="KMC2902" s="391"/>
      <c r="KMD2902" s="391"/>
      <c r="KME2902" s="391"/>
      <c r="KMF2902" s="391"/>
      <c r="KMG2902" s="391"/>
      <c r="KMH2902" s="391"/>
      <c r="KMI2902" s="391"/>
      <c r="KMJ2902" s="391"/>
      <c r="KMK2902" s="391"/>
      <c r="KML2902" s="391"/>
      <c r="KMM2902" s="391"/>
      <c r="KMN2902" s="391"/>
      <c r="KMO2902" s="391"/>
      <c r="KMP2902" s="391"/>
      <c r="KMQ2902" s="391"/>
      <c r="KMR2902" s="391"/>
      <c r="KMS2902" s="391"/>
      <c r="KMT2902" s="391"/>
      <c r="KMU2902" s="391"/>
      <c r="KMV2902" s="391"/>
      <c r="KMW2902" s="391"/>
      <c r="KMX2902" s="391"/>
      <c r="KMY2902" s="391"/>
      <c r="KMZ2902" s="391"/>
      <c r="KNA2902" s="391"/>
      <c r="KNB2902" s="391"/>
      <c r="KNC2902" s="391"/>
      <c r="KND2902" s="391"/>
      <c r="KNE2902" s="391"/>
      <c r="KNF2902" s="391"/>
      <c r="KNG2902" s="391"/>
      <c r="KNH2902" s="391"/>
      <c r="KNI2902" s="391"/>
      <c r="KNJ2902" s="391"/>
      <c r="KNK2902" s="391"/>
      <c r="KNL2902" s="391"/>
      <c r="KNM2902" s="391"/>
      <c r="KNN2902" s="391"/>
      <c r="KNO2902" s="391"/>
      <c r="KNP2902" s="391"/>
      <c r="KNQ2902" s="391"/>
      <c r="KNR2902" s="391"/>
      <c r="KNS2902" s="391"/>
      <c r="KNT2902" s="391"/>
      <c r="KNU2902" s="391"/>
      <c r="KNV2902" s="391"/>
      <c r="KNW2902" s="391"/>
      <c r="KNX2902" s="391"/>
      <c r="KNY2902" s="391"/>
      <c r="KNZ2902" s="391"/>
      <c r="KOA2902" s="391"/>
      <c r="KOB2902" s="391"/>
      <c r="KOC2902" s="391"/>
      <c r="KOD2902" s="391"/>
      <c r="KOE2902" s="391"/>
      <c r="KOF2902" s="391"/>
      <c r="KOG2902" s="391"/>
      <c r="KOH2902" s="391"/>
      <c r="KOI2902" s="391"/>
      <c r="KOJ2902" s="391"/>
      <c r="KOK2902" s="391"/>
      <c r="KOL2902" s="391"/>
      <c r="KOM2902" s="391"/>
      <c r="KON2902" s="391"/>
      <c r="KOO2902" s="391"/>
      <c r="KOP2902" s="391"/>
      <c r="KOQ2902" s="391"/>
      <c r="KOR2902" s="391"/>
      <c r="KOS2902" s="391"/>
      <c r="KOT2902" s="391"/>
      <c r="KOU2902" s="391"/>
      <c r="KOV2902" s="391"/>
      <c r="KOW2902" s="391"/>
      <c r="KOX2902" s="391"/>
      <c r="KOY2902" s="391"/>
      <c r="KOZ2902" s="391"/>
      <c r="KPA2902" s="391"/>
      <c r="KPB2902" s="391"/>
      <c r="KPC2902" s="391"/>
      <c r="KPD2902" s="391"/>
      <c r="KPE2902" s="391"/>
      <c r="KPF2902" s="391"/>
      <c r="KPG2902" s="391"/>
      <c r="KPH2902" s="391"/>
      <c r="KPI2902" s="391"/>
      <c r="KPJ2902" s="391"/>
      <c r="KPK2902" s="391"/>
      <c r="KPL2902" s="391"/>
      <c r="KPM2902" s="391"/>
      <c r="KPN2902" s="391"/>
      <c r="KPO2902" s="391"/>
      <c r="KPP2902" s="391"/>
      <c r="KPQ2902" s="391"/>
      <c r="KPR2902" s="391"/>
      <c r="KPS2902" s="391"/>
      <c r="KPT2902" s="391"/>
      <c r="KPU2902" s="391"/>
      <c r="KPV2902" s="391"/>
      <c r="KPW2902" s="391"/>
      <c r="KPX2902" s="391"/>
      <c r="KPY2902" s="391"/>
      <c r="KPZ2902" s="391"/>
      <c r="KQA2902" s="391"/>
      <c r="KQB2902" s="391"/>
      <c r="KQC2902" s="391"/>
      <c r="KQD2902" s="391"/>
      <c r="KQE2902" s="391"/>
      <c r="KQF2902" s="391"/>
      <c r="KQG2902" s="391"/>
      <c r="KQH2902" s="391"/>
      <c r="KQI2902" s="391"/>
      <c r="KQJ2902" s="391"/>
      <c r="KQK2902" s="391"/>
      <c r="KQL2902" s="391"/>
      <c r="KQM2902" s="391"/>
      <c r="KQN2902" s="391"/>
      <c r="KQO2902" s="391"/>
      <c r="KQP2902" s="391"/>
      <c r="KQQ2902" s="391"/>
      <c r="KQR2902" s="391"/>
      <c r="KQS2902" s="391"/>
      <c r="KQT2902" s="391"/>
      <c r="KQU2902" s="391"/>
      <c r="KQV2902" s="391"/>
      <c r="KQW2902" s="391"/>
      <c r="KQX2902" s="391"/>
      <c r="KQY2902" s="391"/>
      <c r="KQZ2902" s="391"/>
      <c r="KRA2902" s="391"/>
      <c r="KRB2902" s="391"/>
      <c r="KRC2902" s="391"/>
      <c r="KRD2902" s="391"/>
      <c r="KRE2902" s="391"/>
      <c r="KRF2902" s="391"/>
      <c r="KRG2902" s="391"/>
      <c r="KRH2902" s="391"/>
      <c r="KRI2902" s="391"/>
      <c r="KRJ2902" s="391"/>
      <c r="KRK2902" s="391"/>
      <c r="KRL2902" s="391"/>
      <c r="KRM2902" s="391"/>
      <c r="KRN2902" s="391"/>
      <c r="KRO2902" s="391"/>
      <c r="KRP2902" s="391"/>
      <c r="KRQ2902" s="391"/>
      <c r="KRR2902" s="391"/>
      <c r="KRS2902" s="391"/>
      <c r="KRT2902" s="391"/>
      <c r="KRU2902" s="391"/>
      <c r="KRV2902" s="391"/>
      <c r="KRW2902" s="391"/>
      <c r="KRX2902" s="391"/>
      <c r="KRY2902" s="391"/>
      <c r="KRZ2902" s="391"/>
      <c r="KSA2902" s="391"/>
      <c r="KSB2902" s="391"/>
      <c r="KSC2902" s="391"/>
      <c r="KSD2902" s="391"/>
      <c r="KSE2902" s="391"/>
      <c r="KSF2902" s="391"/>
      <c r="KSG2902" s="391"/>
      <c r="KSH2902" s="391"/>
      <c r="KSI2902" s="391"/>
      <c r="KSJ2902" s="391"/>
      <c r="KSK2902" s="391"/>
      <c r="KSL2902" s="391"/>
      <c r="KSM2902" s="391"/>
      <c r="KSN2902" s="391"/>
      <c r="KSO2902" s="391"/>
      <c r="KSP2902" s="391"/>
      <c r="KSQ2902" s="391"/>
      <c r="KSR2902" s="391"/>
      <c r="KSS2902" s="391"/>
      <c r="KST2902" s="391"/>
      <c r="KSU2902" s="391"/>
      <c r="KSV2902" s="391"/>
      <c r="KSW2902" s="391"/>
      <c r="KSX2902" s="391"/>
      <c r="KSY2902" s="391"/>
      <c r="KSZ2902" s="391"/>
      <c r="KTA2902" s="391"/>
      <c r="KTB2902" s="391"/>
      <c r="KTC2902" s="391"/>
      <c r="KTD2902" s="391"/>
      <c r="KTE2902" s="391"/>
      <c r="KTF2902" s="391"/>
      <c r="KTG2902" s="391"/>
      <c r="KTH2902" s="391"/>
      <c r="KTI2902" s="391"/>
      <c r="KTJ2902" s="391"/>
      <c r="KTK2902" s="391"/>
      <c r="KTL2902" s="391"/>
      <c r="KTM2902" s="391"/>
      <c r="KTN2902" s="391"/>
      <c r="KTO2902" s="391"/>
      <c r="KTP2902" s="391"/>
      <c r="KTQ2902" s="391"/>
      <c r="KTR2902" s="391"/>
      <c r="KTS2902" s="391"/>
      <c r="KTT2902" s="391"/>
      <c r="KTU2902" s="391"/>
      <c r="KTV2902" s="391"/>
      <c r="KTW2902" s="391"/>
      <c r="KTX2902" s="391"/>
      <c r="KTY2902" s="391"/>
      <c r="KTZ2902" s="391"/>
      <c r="KUA2902" s="391"/>
      <c r="KUB2902" s="391"/>
      <c r="KUC2902" s="391"/>
      <c r="KUD2902" s="391"/>
      <c r="KUE2902" s="391"/>
      <c r="KUF2902" s="391"/>
      <c r="KUG2902" s="391"/>
      <c r="KUH2902" s="391"/>
      <c r="KUI2902" s="391"/>
      <c r="KUJ2902" s="391"/>
      <c r="KUK2902" s="391"/>
      <c r="KUL2902" s="391"/>
      <c r="KUM2902" s="391"/>
      <c r="KUN2902" s="391"/>
      <c r="KUO2902" s="391"/>
      <c r="KUP2902" s="391"/>
      <c r="KUQ2902" s="391"/>
      <c r="KUR2902" s="391"/>
      <c r="KUS2902" s="391"/>
      <c r="KUT2902" s="391"/>
      <c r="KUU2902" s="391"/>
      <c r="KUV2902" s="391"/>
      <c r="KUW2902" s="391"/>
      <c r="KUX2902" s="391"/>
      <c r="KUY2902" s="391"/>
      <c r="KUZ2902" s="391"/>
      <c r="KVA2902" s="391"/>
      <c r="KVB2902" s="391"/>
      <c r="KVC2902" s="391"/>
      <c r="KVD2902" s="391"/>
      <c r="KVE2902" s="391"/>
      <c r="KVF2902" s="391"/>
      <c r="KVG2902" s="391"/>
      <c r="KVH2902" s="391"/>
      <c r="KVI2902" s="391"/>
      <c r="KVJ2902" s="391"/>
      <c r="KVK2902" s="391"/>
      <c r="KVL2902" s="391"/>
      <c r="KVM2902" s="391"/>
      <c r="KVN2902" s="391"/>
      <c r="KVO2902" s="391"/>
      <c r="KVP2902" s="391"/>
      <c r="KVQ2902" s="391"/>
      <c r="KVR2902" s="391"/>
      <c r="KVS2902" s="391"/>
      <c r="KVT2902" s="391"/>
      <c r="KVU2902" s="391"/>
      <c r="KVV2902" s="391"/>
      <c r="KVW2902" s="391"/>
      <c r="KVX2902" s="391"/>
      <c r="KVY2902" s="391"/>
      <c r="KVZ2902" s="391"/>
      <c r="KWA2902" s="391"/>
      <c r="KWB2902" s="391"/>
      <c r="KWC2902" s="391"/>
      <c r="KWD2902" s="391"/>
      <c r="KWE2902" s="391"/>
      <c r="KWF2902" s="391"/>
      <c r="KWG2902" s="391"/>
      <c r="KWH2902" s="391"/>
      <c r="KWI2902" s="391"/>
      <c r="KWJ2902" s="391"/>
      <c r="KWK2902" s="391"/>
      <c r="KWL2902" s="391"/>
      <c r="KWM2902" s="391"/>
      <c r="KWN2902" s="391"/>
      <c r="KWO2902" s="391"/>
      <c r="KWP2902" s="391"/>
      <c r="KWQ2902" s="391"/>
      <c r="KWR2902" s="391"/>
      <c r="KWS2902" s="391"/>
      <c r="KWT2902" s="391"/>
      <c r="KWU2902" s="391"/>
      <c r="KWV2902" s="391"/>
      <c r="KWW2902" s="391"/>
      <c r="KWX2902" s="391"/>
      <c r="KWY2902" s="391"/>
      <c r="KWZ2902" s="391"/>
      <c r="KXA2902" s="391"/>
      <c r="KXB2902" s="391"/>
      <c r="KXC2902" s="391"/>
      <c r="KXD2902" s="391"/>
      <c r="KXE2902" s="391"/>
      <c r="KXF2902" s="391"/>
      <c r="KXG2902" s="391"/>
      <c r="KXH2902" s="391"/>
      <c r="KXI2902" s="391"/>
      <c r="KXJ2902" s="391"/>
      <c r="KXK2902" s="391"/>
      <c r="KXL2902" s="391"/>
      <c r="KXM2902" s="391"/>
      <c r="KXN2902" s="391"/>
      <c r="KXO2902" s="391"/>
      <c r="KXP2902" s="391"/>
      <c r="KXQ2902" s="391"/>
      <c r="KXR2902" s="391"/>
      <c r="KXS2902" s="391"/>
      <c r="KXT2902" s="391"/>
      <c r="KXU2902" s="391"/>
      <c r="KXV2902" s="391"/>
      <c r="KXW2902" s="391"/>
      <c r="KXX2902" s="391"/>
      <c r="KXY2902" s="391"/>
      <c r="KXZ2902" s="391"/>
      <c r="KYA2902" s="391"/>
      <c r="KYB2902" s="391"/>
      <c r="KYC2902" s="391"/>
      <c r="KYD2902" s="391"/>
      <c r="KYE2902" s="391"/>
      <c r="KYF2902" s="391"/>
      <c r="KYG2902" s="391"/>
      <c r="KYH2902" s="391"/>
      <c r="KYI2902" s="391"/>
      <c r="KYJ2902" s="391"/>
      <c r="KYK2902" s="391"/>
      <c r="KYL2902" s="391"/>
      <c r="KYM2902" s="391"/>
      <c r="KYN2902" s="391"/>
      <c r="KYO2902" s="391"/>
      <c r="KYP2902" s="391"/>
      <c r="KYQ2902" s="391"/>
      <c r="KYR2902" s="391"/>
      <c r="KYS2902" s="391"/>
      <c r="KYT2902" s="391"/>
      <c r="KYU2902" s="391"/>
      <c r="KYV2902" s="391"/>
      <c r="KYW2902" s="391"/>
      <c r="KYX2902" s="391"/>
      <c r="KYY2902" s="391"/>
      <c r="KYZ2902" s="391"/>
      <c r="KZA2902" s="391"/>
      <c r="KZB2902" s="391"/>
      <c r="KZC2902" s="391"/>
      <c r="KZD2902" s="391"/>
      <c r="KZE2902" s="391"/>
      <c r="KZF2902" s="391"/>
      <c r="KZG2902" s="391"/>
      <c r="KZH2902" s="391"/>
      <c r="KZI2902" s="391"/>
      <c r="KZJ2902" s="391"/>
      <c r="KZK2902" s="391"/>
      <c r="KZL2902" s="391"/>
      <c r="KZM2902" s="391"/>
      <c r="KZN2902" s="391"/>
      <c r="KZO2902" s="391"/>
      <c r="KZP2902" s="391"/>
      <c r="KZQ2902" s="391"/>
      <c r="KZR2902" s="391"/>
      <c r="KZS2902" s="391"/>
      <c r="KZT2902" s="391"/>
      <c r="KZU2902" s="391"/>
      <c r="KZV2902" s="391"/>
      <c r="KZW2902" s="391"/>
      <c r="KZX2902" s="391"/>
      <c r="KZY2902" s="391"/>
      <c r="KZZ2902" s="391"/>
      <c r="LAA2902" s="391"/>
      <c r="LAB2902" s="391"/>
      <c r="LAC2902" s="391"/>
      <c r="LAD2902" s="391"/>
      <c r="LAE2902" s="391"/>
      <c r="LAF2902" s="391"/>
      <c r="LAG2902" s="391"/>
      <c r="LAH2902" s="391"/>
      <c r="LAI2902" s="391"/>
      <c r="LAJ2902" s="391"/>
      <c r="LAK2902" s="391"/>
      <c r="LAL2902" s="391"/>
      <c r="LAM2902" s="391"/>
      <c r="LAN2902" s="391"/>
      <c r="LAO2902" s="391"/>
      <c r="LAP2902" s="391"/>
      <c r="LAQ2902" s="391"/>
      <c r="LAR2902" s="391"/>
      <c r="LAS2902" s="391"/>
      <c r="LAT2902" s="391"/>
      <c r="LAU2902" s="391"/>
      <c r="LAV2902" s="391"/>
      <c r="LAW2902" s="391"/>
      <c r="LAX2902" s="391"/>
      <c r="LAY2902" s="391"/>
      <c r="LAZ2902" s="391"/>
      <c r="LBA2902" s="391"/>
      <c r="LBB2902" s="391"/>
      <c r="LBC2902" s="391"/>
      <c r="LBD2902" s="391"/>
      <c r="LBE2902" s="391"/>
      <c r="LBF2902" s="391"/>
      <c r="LBG2902" s="391"/>
      <c r="LBH2902" s="391"/>
      <c r="LBI2902" s="391"/>
      <c r="LBJ2902" s="391"/>
      <c r="LBK2902" s="391"/>
      <c r="LBL2902" s="391"/>
      <c r="LBM2902" s="391"/>
      <c r="LBN2902" s="391"/>
      <c r="LBO2902" s="391"/>
      <c r="LBP2902" s="391"/>
      <c r="LBQ2902" s="391"/>
      <c r="LBR2902" s="391"/>
      <c r="LBS2902" s="391"/>
      <c r="LBT2902" s="391"/>
      <c r="LBU2902" s="391"/>
      <c r="LBV2902" s="391"/>
      <c r="LBW2902" s="391"/>
      <c r="LBX2902" s="391"/>
      <c r="LBY2902" s="391"/>
      <c r="LBZ2902" s="391"/>
      <c r="LCA2902" s="391"/>
      <c r="LCB2902" s="391"/>
      <c r="LCC2902" s="391"/>
      <c r="LCD2902" s="391"/>
      <c r="LCE2902" s="391"/>
      <c r="LCF2902" s="391"/>
      <c r="LCG2902" s="391"/>
      <c r="LCH2902" s="391"/>
      <c r="LCI2902" s="391"/>
      <c r="LCJ2902" s="391"/>
      <c r="LCK2902" s="391"/>
      <c r="LCL2902" s="391"/>
      <c r="LCM2902" s="391"/>
      <c r="LCN2902" s="391"/>
      <c r="LCO2902" s="391"/>
      <c r="LCP2902" s="391"/>
      <c r="LCQ2902" s="391"/>
      <c r="LCR2902" s="391"/>
      <c r="LCS2902" s="391"/>
      <c r="LCT2902" s="391"/>
      <c r="LCU2902" s="391"/>
      <c r="LCV2902" s="391"/>
      <c r="LCW2902" s="391"/>
      <c r="LCX2902" s="391"/>
      <c r="LCY2902" s="391"/>
      <c r="LCZ2902" s="391"/>
      <c r="LDA2902" s="391"/>
      <c r="LDB2902" s="391"/>
      <c r="LDC2902" s="391"/>
      <c r="LDD2902" s="391"/>
      <c r="LDE2902" s="391"/>
      <c r="LDF2902" s="391"/>
      <c r="LDG2902" s="391"/>
      <c r="LDH2902" s="391"/>
      <c r="LDI2902" s="391"/>
      <c r="LDJ2902" s="391"/>
      <c r="LDK2902" s="391"/>
      <c r="LDL2902" s="391"/>
      <c r="LDM2902" s="391"/>
      <c r="LDN2902" s="391"/>
      <c r="LDO2902" s="391"/>
      <c r="LDP2902" s="391"/>
      <c r="LDQ2902" s="391"/>
      <c r="LDR2902" s="391"/>
      <c r="LDS2902" s="391"/>
      <c r="LDT2902" s="391"/>
      <c r="LDU2902" s="391"/>
      <c r="LDV2902" s="391"/>
      <c r="LDW2902" s="391"/>
      <c r="LDX2902" s="391"/>
      <c r="LDY2902" s="391"/>
      <c r="LDZ2902" s="391"/>
      <c r="LEA2902" s="391"/>
      <c r="LEB2902" s="391"/>
      <c r="LEC2902" s="391"/>
      <c r="LED2902" s="391"/>
      <c r="LEE2902" s="391"/>
      <c r="LEF2902" s="391"/>
      <c r="LEG2902" s="391"/>
      <c r="LEH2902" s="391"/>
      <c r="LEI2902" s="391"/>
      <c r="LEJ2902" s="391"/>
      <c r="LEK2902" s="391"/>
      <c r="LEL2902" s="391"/>
      <c r="LEM2902" s="391"/>
      <c r="LEN2902" s="391"/>
      <c r="LEO2902" s="391"/>
      <c r="LEP2902" s="391"/>
      <c r="LEQ2902" s="391"/>
      <c r="LER2902" s="391"/>
      <c r="LES2902" s="391"/>
      <c r="LET2902" s="391"/>
      <c r="LEU2902" s="391"/>
      <c r="LEV2902" s="391"/>
      <c r="LEW2902" s="391"/>
      <c r="LEX2902" s="391"/>
      <c r="LEY2902" s="391"/>
      <c r="LEZ2902" s="391"/>
      <c r="LFA2902" s="391"/>
      <c r="LFB2902" s="391"/>
      <c r="LFC2902" s="391"/>
      <c r="LFD2902" s="391"/>
      <c r="LFE2902" s="391"/>
      <c r="LFF2902" s="391"/>
      <c r="LFG2902" s="391"/>
      <c r="LFH2902" s="391"/>
      <c r="LFI2902" s="391"/>
      <c r="LFJ2902" s="391"/>
      <c r="LFK2902" s="391"/>
      <c r="LFL2902" s="391"/>
      <c r="LFM2902" s="391"/>
      <c r="LFN2902" s="391"/>
      <c r="LFO2902" s="391"/>
      <c r="LFP2902" s="391"/>
      <c r="LFQ2902" s="391"/>
      <c r="LFR2902" s="391"/>
      <c r="LFS2902" s="391"/>
      <c r="LFT2902" s="391"/>
      <c r="LFU2902" s="391"/>
      <c r="LFV2902" s="391"/>
      <c r="LFW2902" s="391"/>
      <c r="LFX2902" s="391"/>
      <c r="LFY2902" s="391"/>
      <c r="LFZ2902" s="391"/>
      <c r="LGA2902" s="391"/>
      <c r="LGB2902" s="391"/>
      <c r="LGC2902" s="391"/>
      <c r="LGD2902" s="391"/>
      <c r="LGE2902" s="391"/>
      <c r="LGF2902" s="391"/>
      <c r="LGG2902" s="391"/>
      <c r="LGH2902" s="391"/>
      <c r="LGI2902" s="391"/>
      <c r="LGJ2902" s="391"/>
      <c r="LGK2902" s="391"/>
      <c r="LGL2902" s="391"/>
      <c r="LGM2902" s="391"/>
      <c r="LGN2902" s="391"/>
      <c r="LGO2902" s="391"/>
      <c r="LGP2902" s="391"/>
      <c r="LGQ2902" s="391"/>
      <c r="LGR2902" s="391"/>
      <c r="LGS2902" s="391"/>
      <c r="LGT2902" s="391"/>
      <c r="LGU2902" s="391"/>
      <c r="LGV2902" s="391"/>
      <c r="LGW2902" s="391"/>
      <c r="LGX2902" s="391"/>
      <c r="LGY2902" s="391"/>
      <c r="LGZ2902" s="391"/>
      <c r="LHA2902" s="391"/>
      <c r="LHB2902" s="391"/>
      <c r="LHC2902" s="391"/>
      <c r="LHD2902" s="391"/>
      <c r="LHE2902" s="391"/>
      <c r="LHF2902" s="391"/>
      <c r="LHG2902" s="391"/>
      <c r="LHH2902" s="391"/>
      <c r="LHI2902" s="391"/>
      <c r="LHJ2902" s="391"/>
      <c r="LHK2902" s="391"/>
      <c r="LHL2902" s="391"/>
      <c r="LHM2902" s="391"/>
      <c r="LHN2902" s="391"/>
      <c r="LHO2902" s="391"/>
      <c r="LHP2902" s="391"/>
      <c r="LHQ2902" s="391"/>
      <c r="LHR2902" s="391"/>
      <c r="LHS2902" s="391"/>
      <c r="LHT2902" s="391"/>
      <c r="LHU2902" s="391"/>
      <c r="LHV2902" s="391"/>
      <c r="LHW2902" s="391"/>
      <c r="LHX2902" s="391"/>
      <c r="LHY2902" s="391"/>
      <c r="LHZ2902" s="391"/>
      <c r="LIA2902" s="391"/>
      <c r="LIB2902" s="391"/>
      <c r="LIC2902" s="391"/>
      <c r="LID2902" s="391"/>
      <c r="LIE2902" s="391"/>
      <c r="LIF2902" s="391"/>
      <c r="LIG2902" s="391"/>
      <c r="LIH2902" s="391"/>
      <c r="LII2902" s="391"/>
      <c r="LIJ2902" s="391"/>
      <c r="LIK2902" s="391"/>
      <c r="LIL2902" s="391"/>
      <c r="LIM2902" s="391"/>
      <c r="LIN2902" s="391"/>
      <c r="LIO2902" s="391"/>
      <c r="LIP2902" s="391"/>
      <c r="LIQ2902" s="391"/>
      <c r="LIR2902" s="391"/>
      <c r="LIS2902" s="391"/>
      <c r="LIT2902" s="391"/>
      <c r="LIU2902" s="391"/>
      <c r="LIV2902" s="391"/>
      <c r="LIW2902" s="391"/>
      <c r="LIX2902" s="391"/>
      <c r="LIY2902" s="391"/>
      <c r="LIZ2902" s="391"/>
      <c r="LJA2902" s="391"/>
      <c r="LJB2902" s="391"/>
      <c r="LJC2902" s="391"/>
      <c r="LJD2902" s="391"/>
      <c r="LJE2902" s="391"/>
      <c r="LJF2902" s="391"/>
      <c r="LJG2902" s="391"/>
      <c r="LJH2902" s="391"/>
      <c r="LJI2902" s="391"/>
      <c r="LJJ2902" s="391"/>
      <c r="LJK2902" s="391"/>
      <c r="LJL2902" s="391"/>
      <c r="LJM2902" s="391"/>
      <c r="LJN2902" s="391"/>
      <c r="LJO2902" s="391"/>
      <c r="LJP2902" s="391"/>
      <c r="LJQ2902" s="391"/>
      <c r="LJR2902" s="391"/>
      <c r="LJS2902" s="391"/>
      <c r="LJT2902" s="391"/>
      <c r="LJU2902" s="391"/>
      <c r="LJV2902" s="391"/>
      <c r="LJW2902" s="391"/>
      <c r="LJX2902" s="391"/>
      <c r="LJY2902" s="391"/>
      <c r="LJZ2902" s="391"/>
      <c r="LKA2902" s="391"/>
      <c r="LKB2902" s="391"/>
      <c r="LKC2902" s="391"/>
      <c r="LKD2902" s="391"/>
      <c r="LKE2902" s="391"/>
      <c r="LKF2902" s="391"/>
      <c r="LKG2902" s="391"/>
      <c r="LKH2902" s="391"/>
      <c r="LKI2902" s="391"/>
      <c r="LKJ2902" s="391"/>
      <c r="LKK2902" s="391"/>
      <c r="LKL2902" s="391"/>
      <c r="LKM2902" s="391"/>
      <c r="LKN2902" s="391"/>
      <c r="LKO2902" s="391"/>
      <c r="LKP2902" s="391"/>
      <c r="LKQ2902" s="391"/>
      <c r="LKR2902" s="391"/>
      <c r="LKS2902" s="391"/>
      <c r="LKT2902" s="391"/>
      <c r="LKU2902" s="391"/>
      <c r="LKV2902" s="391"/>
      <c r="LKW2902" s="391"/>
      <c r="LKX2902" s="391"/>
      <c r="LKY2902" s="391"/>
      <c r="LKZ2902" s="391"/>
      <c r="LLA2902" s="391"/>
      <c r="LLB2902" s="391"/>
      <c r="LLC2902" s="391"/>
      <c r="LLD2902" s="391"/>
      <c r="LLE2902" s="391"/>
      <c r="LLF2902" s="391"/>
      <c r="LLG2902" s="391"/>
      <c r="LLH2902" s="391"/>
      <c r="LLI2902" s="391"/>
      <c r="LLJ2902" s="391"/>
      <c r="LLK2902" s="391"/>
      <c r="LLL2902" s="391"/>
      <c r="LLM2902" s="391"/>
      <c r="LLN2902" s="391"/>
      <c r="LLO2902" s="391"/>
      <c r="LLP2902" s="391"/>
      <c r="LLQ2902" s="391"/>
      <c r="LLR2902" s="391"/>
      <c r="LLS2902" s="391"/>
      <c r="LLT2902" s="391"/>
      <c r="LLU2902" s="391"/>
      <c r="LLV2902" s="391"/>
      <c r="LLW2902" s="391"/>
      <c r="LLX2902" s="391"/>
      <c r="LLY2902" s="391"/>
      <c r="LLZ2902" s="391"/>
      <c r="LMA2902" s="391"/>
      <c r="LMB2902" s="391"/>
      <c r="LMC2902" s="391"/>
      <c r="LMD2902" s="391"/>
      <c r="LME2902" s="391"/>
      <c r="LMF2902" s="391"/>
      <c r="LMG2902" s="391"/>
      <c r="LMH2902" s="391"/>
      <c r="LMI2902" s="391"/>
      <c r="LMJ2902" s="391"/>
      <c r="LMK2902" s="391"/>
      <c r="LML2902" s="391"/>
      <c r="LMM2902" s="391"/>
      <c r="LMN2902" s="391"/>
      <c r="LMO2902" s="391"/>
      <c r="LMP2902" s="391"/>
      <c r="LMQ2902" s="391"/>
      <c r="LMR2902" s="391"/>
      <c r="LMS2902" s="391"/>
      <c r="LMT2902" s="391"/>
      <c r="LMU2902" s="391"/>
      <c r="LMV2902" s="391"/>
      <c r="LMW2902" s="391"/>
      <c r="LMX2902" s="391"/>
      <c r="LMY2902" s="391"/>
      <c r="LMZ2902" s="391"/>
      <c r="LNA2902" s="391"/>
      <c r="LNB2902" s="391"/>
      <c r="LNC2902" s="391"/>
      <c r="LND2902" s="391"/>
      <c r="LNE2902" s="391"/>
      <c r="LNF2902" s="391"/>
      <c r="LNG2902" s="391"/>
      <c r="LNH2902" s="391"/>
      <c r="LNI2902" s="391"/>
      <c r="LNJ2902" s="391"/>
      <c r="LNK2902" s="391"/>
      <c r="LNL2902" s="391"/>
      <c r="LNM2902" s="391"/>
      <c r="LNN2902" s="391"/>
      <c r="LNO2902" s="391"/>
      <c r="LNP2902" s="391"/>
      <c r="LNQ2902" s="391"/>
      <c r="LNR2902" s="391"/>
      <c r="LNS2902" s="391"/>
      <c r="LNT2902" s="391"/>
      <c r="LNU2902" s="391"/>
      <c r="LNV2902" s="391"/>
      <c r="LNW2902" s="391"/>
      <c r="LNX2902" s="391"/>
      <c r="LNY2902" s="391"/>
      <c r="LNZ2902" s="391"/>
      <c r="LOA2902" s="391"/>
      <c r="LOB2902" s="391"/>
      <c r="LOC2902" s="391"/>
      <c r="LOD2902" s="391"/>
      <c r="LOE2902" s="391"/>
      <c r="LOF2902" s="391"/>
      <c r="LOG2902" s="391"/>
      <c r="LOH2902" s="391"/>
      <c r="LOI2902" s="391"/>
      <c r="LOJ2902" s="391"/>
      <c r="LOK2902" s="391"/>
      <c r="LOL2902" s="391"/>
      <c r="LOM2902" s="391"/>
      <c r="LON2902" s="391"/>
      <c r="LOO2902" s="391"/>
      <c r="LOP2902" s="391"/>
      <c r="LOQ2902" s="391"/>
      <c r="LOR2902" s="391"/>
      <c r="LOS2902" s="391"/>
      <c r="LOT2902" s="391"/>
      <c r="LOU2902" s="391"/>
      <c r="LOV2902" s="391"/>
      <c r="LOW2902" s="391"/>
      <c r="LOX2902" s="391"/>
      <c r="LOY2902" s="391"/>
      <c r="LOZ2902" s="391"/>
      <c r="LPA2902" s="391"/>
      <c r="LPB2902" s="391"/>
      <c r="LPC2902" s="391"/>
      <c r="LPD2902" s="391"/>
      <c r="LPE2902" s="391"/>
      <c r="LPF2902" s="391"/>
      <c r="LPG2902" s="391"/>
      <c r="LPH2902" s="391"/>
      <c r="LPI2902" s="391"/>
      <c r="LPJ2902" s="391"/>
      <c r="LPK2902" s="391"/>
      <c r="LPL2902" s="391"/>
      <c r="LPM2902" s="391"/>
      <c r="LPN2902" s="391"/>
      <c r="LPO2902" s="391"/>
      <c r="LPP2902" s="391"/>
      <c r="LPQ2902" s="391"/>
      <c r="LPR2902" s="391"/>
      <c r="LPS2902" s="391"/>
      <c r="LPT2902" s="391"/>
      <c r="LPU2902" s="391"/>
      <c r="LPV2902" s="391"/>
      <c r="LPW2902" s="391"/>
      <c r="LPX2902" s="391"/>
      <c r="LPY2902" s="391"/>
      <c r="LPZ2902" s="391"/>
      <c r="LQA2902" s="391"/>
      <c r="LQB2902" s="391"/>
      <c r="LQC2902" s="391"/>
      <c r="LQD2902" s="391"/>
      <c r="LQE2902" s="391"/>
      <c r="LQF2902" s="391"/>
      <c r="LQG2902" s="391"/>
      <c r="LQH2902" s="391"/>
      <c r="LQI2902" s="391"/>
      <c r="LQJ2902" s="391"/>
      <c r="LQK2902" s="391"/>
      <c r="LQL2902" s="391"/>
      <c r="LQM2902" s="391"/>
      <c r="LQN2902" s="391"/>
      <c r="LQO2902" s="391"/>
      <c r="LQP2902" s="391"/>
      <c r="LQQ2902" s="391"/>
      <c r="LQR2902" s="391"/>
      <c r="LQS2902" s="391"/>
      <c r="LQT2902" s="391"/>
      <c r="LQU2902" s="391"/>
      <c r="LQV2902" s="391"/>
      <c r="LQW2902" s="391"/>
      <c r="LQX2902" s="391"/>
      <c r="LQY2902" s="391"/>
      <c r="LQZ2902" s="391"/>
      <c r="LRA2902" s="391"/>
      <c r="LRB2902" s="391"/>
      <c r="LRC2902" s="391"/>
      <c r="LRD2902" s="391"/>
      <c r="LRE2902" s="391"/>
      <c r="LRF2902" s="391"/>
      <c r="LRG2902" s="391"/>
      <c r="LRH2902" s="391"/>
      <c r="LRI2902" s="391"/>
      <c r="LRJ2902" s="391"/>
      <c r="LRK2902" s="391"/>
      <c r="LRL2902" s="391"/>
      <c r="LRM2902" s="391"/>
      <c r="LRN2902" s="391"/>
      <c r="LRO2902" s="391"/>
      <c r="LRP2902" s="391"/>
      <c r="LRQ2902" s="391"/>
      <c r="LRR2902" s="391"/>
      <c r="LRS2902" s="391"/>
      <c r="LRT2902" s="391"/>
      <c r="LRU2902" s="391"/>
      <c r="LRV2902" s="391"/>
      <c r="LRW2902" s="391"/>
      <c r="LRX2902" s="391"/>
      <c r="LRY2902" s="391"/>
      <c r="LRZ2902" s="391"/>
      <c r="LSA2902" s="391"/>
      <c r="LSB2902" s="391"/>
      <c r="LSC2902" s="391"/>
      <c r="LSD2902" s="391"/>
      <c r="LSE2902" s="391"/>
      <c r="LSF2902" s="391"/>
      <c r="LSG2902" s="391"/>
      <c r="LSH2902" s="391"/>
      <c r="LSI2902" s="391"/>
      <c r="LSJ2902" s="391"/>
      <c r="LSK2902" s="391"/>
      <c r="LSL2902" s="391"/>
      <c r="LSM2902" s="391"/>
      <c r="LSN2902" s="391"/>
      <c r="LSO2902" s="391"/>
      <c r="LSP2902" s="391"/>
      <c r="LSQ2902" s="391"/>
      <c r="LSR2902" s="391"/>
      <c r="LSS2902" s="391"/>
      <c r="LST2902" s="391"/>
      <c r="LSU2902" s="391"/>
      <c r="LSV2902" s="391"/>
      <c r="LSW2902" s="391"/>
      <c r="LSX2902" s="391"/>
      <c r="LSY2902" s="391"/>
      <c r="LSZ2902" s="391"/>
      <c r="LTA2902" s="391"/>
      <c r="LTB2902" s="391"/>
      <c r="LTC2902" s="391"/>
      <c r="LTD2902" s="391"/>
      <c r="LTE2902" s="391"/>
      <c r="LTF2902" s="391"/>
      <c r="LTG2902" s="391"/>
      <c r="LTH2902" s="391"/>
      <c r="LTI2902" s="391"/>
      <c r="LTJ2902" s="391"/>
      <c r="LTK2902" s="391"/>
      <c r="LTL2902" s="391"/>
      <c r="LTM2902" s="391"/>
      <c r="LTN2902" s="391"/>
      <c r="LTO2902" s="391"/>
      <c r="LTP2902" s="391"/>
      <c r="LTQ2902" s="391"/>
      <c r="LTR2902" s="391"/>
      <c r="LTS2902" s="391"/>
      <c r="LTT2902" s="391"/>
      <c r="LTU2902" s="391"/>
      <c r="LTV2902" s="391"/>
      <c r="LTW2902" s="391"/>
      <c r="LTX2902" s="391"/>
      <c r="LTY2902" s="391"/>
      <c r="LTZ2902" s="391"/>
      <c r="LUA2902" s="391"/>
      <c r="LUB2902" s="391"/>
      <c r="LUC2902" s="391"/>
      <c r="LUD2902" s="391"/>
      <c r="LUE2902" s="391"/>
      <c r="LUF2902" s="391"/>
      <c r="LUG2902" s="391"/>
      <c r="LUH2902" s="391"/>
      <c r="LUI2902" s="391"/>
      <c r="LUJ2902" s="391"/>
      <c r="LUK2902" s="391"/>
      <c r="LUL2902" s="391"/>
      <c r="LUM2902" s="391"/>
      <c r="LUN2902" s="391"/>
      <c r="LUO2902" s="391"/>
      <c r="LUP2902" s="391"/>
      <c r="LUQ2902" s="391"/>
      <c r="LUR2902" s="391"/>
      <c r="LUS2902" s="391"/>
      <c r="LUT2902" s="391"/>
      <c r="LUU2902" s="391"/>
      <c r="LUV2902" s="391"/>
      <c r="LUW2902" s="391"/>
      <c r="LUX2902" s="391"/>
      <c r="LUY2902" s="391"/>
      <c r="LUZ2902" s="391"/>
      <c r="LVA2902" s="391"/>
      <c r="LVB2902" s="391"/>
      <c r="LVC2902" s="391"/>
      <c r="LVD2902" s="391"/>
      <c r="LVE2902" s="391"/>
      <c r="LVF2902" s="391"/>
      <c r="LVG2902" s="391"/>
      <c r="LVH2902" s="391"/>
      <c r="LVI2902" s="391"/>
      <c r="LVJ2902" s="391"/>
      <c r="LVK2902" s="391"/>
      <c r="LVL2902" s="391"/>
      <c r="LVM2902" s="391"/>
      <c r="LVN2902" s="391"/>
      <c r="LVO2902" s="391"/>
      <c r="LVP2902" s="391"/>
      <c r="LVQ2902" s="391"/>
      <c r="LVR2902" s="391"/>
      <c r="LVS2902" s="391"/>
      <c r="LVT2902" s="391"/>
      <c r="LVU2902" s="391"/>
      <c r="LVV2902" s="391"/>
      <c r="LVW2902" s="391"/>
      <c r="LVX2902" s="391"/>
      <c r="LVY2902" s="391"/>
      <c r="LVZ2902" s="391"/>
      <c r="LWA2902" s="391"/>
      <c r="LWB2902" s="391"/>
      <c r="LWC2902" s="391"/>
      <c r="LWD2902" s="391"/>
      <c r="LWE2902" s="391"/>
      <c r="LWF2902" s="391"/>
      <c r="LWG2902" s="391"/>
      <c r="LWH2902" s="391"/>
      <c r="LWI2902" s="391"/>
      <c r="LWJ2902" s="391"/>
      <c r="LWK2902" s="391"/>
      <c r="LWL2902" s="391"/>
      <c r="LWM2902" s="391"/>
      <c r="LWN2902" s="391"/>
      <c r="LWO2902" s="391"/>
      <c r="LWP2902" s="391"/>
      <c r="LWQ2902" s="391"/>
      <c r="LWR2902" s="391"/>
      <c r="LWS2902" s="391"/>
      <c r="LWT2902" s="391"/>
      <c r="LWU2902" s="391"/>
      <c r="LWV2902" s="391"/>
      <c r="LWW2902" s="391"/>
      <c r="LWX2902" s="391"/>
      <c r="LWY2902" s="391"/>
      <c r="LWZ2902" s="391"/>
      <c r="LXA2902" s="391"/>
      <c r="LXB2902" s="391"/>
      <c r="LXC2902" s="391"/>
      <c r="LXD2902" s="391"/>
      <c r="LXE2902" s="391"/>
      <c r="LXF2902" s="391"/>
      <c r="LXG2902" s="391"/>
      <c r="LXH2902" s="391"/>
      <c r="LXI2902" s="391"/>
      <c r="LXJ2902" s="391"/>
      <c r="LXK2902" s="391"/>
      <c r="LXL2902" s="391"/>
      <c r="LXM2902" s="391"/>
      <c r="LXN2902" s="391"/>
      <c r="LXO2902" s="391"/>
      <c r="LXP2902" s="391"/>
      <c r="LXQ2902" s="391"/>
      <c r="LXR2902" s="391"/>
      <c r="LXS2902" s="391"/>
      <c r="LXT2902" s="391"/>
      <c r="LXU2902" s="391"/>
      <c r="LXV2902" s="391"/>
      <c r="LXW2902" s="391"/>
      <c r="LXX2902" s="391"/>
      <c r="LXY2902" s="391"/>
      <c r="LXZ2902" s="391"/>
      <c r="LYA2902" s="391"/>
      <c r="LYB2902" s="391"/>
      <c r="LYC2902" s="391"/>
      <c r="LYD2902" s="391"/>
      <c r="LYE2902" s="391"/>
      <c r="LYF2902" s="391"/>
      <c r="LYG2902" s="391"/>
      <c r="LYH2902" s="391"/>
      <c r="LYI2902" s="391"/>
      <c r="LYJ2902" s="391"/>
      <c r="LYK2902" s="391"/>
      <c r="LYL2902" s="391"/>
      <c r="LYM2902" s="391"/>
      <c r="LYN2902" s="391"/>
      <c r="LYO2902" s="391"/>
      <c r="LYP2902" s="391"/>
      <c r="LYQ2902" s="391"/>
      <c r="LYR2902" s="391"/>
      <c r="LYS2902" s="391"/>
      <c r="LYT2902" s="391"/>
      <c r="LYU2902" s="391"/>
      <c r="LYV2902" s="391"/>
      <c r="LYW2902" s="391"/>
      <c r="LYX2902" s="391"/>
      <c r="LYY2902" s="391"/>
      <c r="LYZ2902" s="391"/>
      <c r="LZA2902" s="391"/>
      <c r="LZB2902" s="391"/>
      <c r="LZC2902" s="391"/>
      <c r="LZD2902" s="391"/>
      <c r="LZE2902" s="391"/>
      <c r="LZF2902" s="391"/>
      <c r="LZG2902" s="391"/>
      <c r="LZH2902" s="391"/>
      <c r="LZI2902" s="391"/>
      <c r="LZJ2902" s="391"/>
      <c r="LZK2902" s="391"/>
      <c r="LZL2902" s="391"/>
      <c r="LZM2902" s="391"/>
      <c r="LZN2902" s="391"/>
      <c r="LZO2902" s="391"/>
      <c r="LZP2902" s="391"/>
      <c r="LZQ2902" s="391"/>
      <c r="LZR2902" s="391"/>
      <c r="LZS2902" s="391"/>
      <c r="LZT2902" s="391"/>
      <c r="LZU2902" s="391"/>
      <c r="LZV2902" s="391"/>
      <c r="LZW2902" s="391"/>
      <c r="LZX2902" s="391"/>
      <c r="LZY2902" s="391"/>
      <c r="LZZ2902" s="391"/>
      <c r="MAA2902" s="391"/>
      <c r="MAB2902" s="391"/>
      <c r="MAC2902" s="391"/>
      <c r="MAD2902" s="391"/>
      <c r="MAE2902" s="391"/>
      <c r="MAF2902" s="391"/>
      <c r="MAG2902" s="391"/>
      <c r="MAH2902" s="391"/>
      <c r="MAI2902" s="391"/>
      <c r="MAJ2902" s="391"/>
      <c r="MAK2902" s="391"/>
      <c r="MAL2902" s="391"/>
      <c r="MAM2902" s="391"/>
      <c r="MAN2902" s="391"/>
      <c r="MAO2902" s="391"/>
      <c r="MAP2902" s="391"/>
      <c r="MAQ2902" s="391"/>
      <c r="MAR2902" s="391"/>
      <c r="MAS2902" s="391"/>
      <c r="MAT2902" s="391"/>
      <c r="MAU2902" s="391"/>
      <c r="MAV2902" s="391"/>
      <c r="MAW2902" s="391"/>
      <c r="MAX2902" s="391"/>
      <c r="MAY2902" s="391"/>
      <c r="MAZ2902" s="391"/>
      <c r="MBA2902" s="391"/>
      <c r="MBB2902" s="391"/>
      <c r="MBC2902" s="391"/>
      <c r="MBD2902" s="391"/>
      <c r="MBE2902" s="391"/>
      <c r="MBF2902" s="391"/>
      <c r="MBG2902" s="391"/>
      <c r="MBH2902" s="391"/>
      <c r="MBI2902" s="391"/>
      <c r="MBJ2902" s="391"/>
      <c r="MBK2902" s="391"/>
      <c r="MBL2902" s="391"/>
      <c r="MBM2902" s="391"/>
      <c r="MBN2902" s="391"/>
      <c r="MBO2902" s="391"/>
      <c r="MBP2902" s="391"/>
      <c r="MBQ2902" s="391"/>
      <c r="MBR2902" s="391"/>
      <c r="MBS2902" s="391"/>
      <c r="MBT2902" s="391"/>
      <c r="MBU2902" s="391"/>
      <c r="MBV2902" s="391"/>
      <c r="MBW2902" s="391"/>
      <c r="MBX2902" s="391"/>
      <c r="MBY2902" s="391"/>
      <c r="MBZ2902" s="391"/>
      <c r="MCA2902" s="391"/>
      <c r="MCB2902" s="391"/>
      <c r="MCC2902" s="391"/>
      <c r="MCD2902" s="391"/>
      <c r="MCE2902" s="391"/>
      <c r="MCF2902" s="391"/>
      <c r="MCG2902" s="391"/>
      <c r="MCH2902" s="391"/>
      <c r="MCI2902" s="391"/>
      <c r="MCJ2902" s="391"/>
      <c r="MCK2902" s="391"/>
      <c r="MCL2902" s="391"/>
      <c r="MCM2902" s="391"/>
      <c r="MCN2902" s="391"/>
      <c r="MCO2902" s="391"/>
      <c r="MCP2902" s="391"/>
      <c r="MCQ2902" s="391"/>
      <c r="MCR2902" s="391"/>
      <c r="MCS2902" s="391"/>
      <c r="MCT2902" s="391"/>
      <c r="MCU2902" s="391"/>
      <c r="MCV2902" s="391"/>
      <c r="MCW2902" s="391"/>
      <c r="MCX2902" s="391"/>
      <c r="MCY2902" s="391"/>
      <c r="MCZ2902" s="391"/>
      <c r="MDA2902" s="391"/>
      <c r="MDB2902" s="391"/>
      <c r="MDC2902" s="391"/>
      <c r="MDD2902" s="391"/>
      <c r="MDE2902" s="391"/>
      <c r="MDF2902" s="391"/>
      <c r="MDG2902" s="391"/>
      <c r="MDH2902" s="391"/>
      <c r="MDI2902" s="391"/>
      <c r="MDJ2902" s="391"/>
      <c r="MDK2902" s="391"/>
      <c r="MDL2902" s="391"/>
      <c r="MDM2902" s="391"/>
      <c r="MDN2902" s="391"/>
      <c r="MDO2902" s="391"/>
      <c r="MDP2902" s="391"/>
      <c r="MDQ2902" s="391"/>
      <c r="MDR2902" s="391"/>
      <c r="MDS2902" s="391"/>
      <c r="MDT2902" s="391"/>
      <c r="MDU2902" s="391"/>
      <c r="MDV2902" s="391"/>
      <c r="MDW2902" s="391"/>
      <c r="MDX2902" s="391"/>
      <c r="MDY2902" s="391"/>
      <c r="MDZ2902" s="391"/>
      <c r="MEA2902" s="391"/>
      <c r="MEB2902" s="391"/>
      <c r="MEC2902" s="391"/>
      <c r="MED2902" s="391"/>
      <c r="MEE2902" s="391"/>
      <c r="MEF2902" s="391"/>
      <c r="MEG2902" s="391"/>
      <c r="MEH2902" s="391"/>
      <c r="MEI2902" s="391"/>
      <c r="MEJ2902" s="391"/>
      <c r="MEK2902" s="391"/>
      <c r="MEL2902" s="391"/>
      <c r="MEM2902" s="391"/>
      <c r="MEN2902" s="391"/>
      <c r="MEO2902" s="391"/>
      <c r="MEP2902" s="391"/>
      <c r="MEQ2902" s="391"/>
      <c r="MER2902" s="391"/>
      <c r="MES2902" s="391"/>
      <c r="MET2902" s="391"/>
      <c r="MEU2902" s="391"/>
      <c r="MEV2902" s="391"/>
      <c r="MEW2902" s="391"/>
      <c r="MEX2902" s="391"/>
      <c r="MEY2902" s="391"/>
      <c r="MEZ2902" s="391"/>
      <c r="MFA2902" s="391"/>
      <c r="MFB2902" s="391"/>
      <c r="MFC2902" s="391"/>
      <c r="MFD2902" s="391"/>
      <c r="MFE2902" s="391"/>
      <c r="MFF2902" s="391"/>
      <c r="MFG2902" s="391"/>
      <c r="MFH2902" s="391"/>
      <c r="MFI2902" s="391"/>
      <c r="MFJ2902" s="391"/>
      <c r="MFK2902" s="391"/>
      <c r="MFL2902" s="391"/>
      <c r="MFM2902" s="391"/>
      <c r="MFN2902" s="391"/>
      <c r="MFO2902" s="391"/>
      <c r="MFP2902" s="391"/>
      <c r="MFQ2902" s="391"/>
      <c r="MFR2902" s="391"/>
      <c r="MFS2902" s="391"/>
      <c r="MFT2902" s="391"/>
      <c r="MFU2902" s="391"/>
      <c r="MFV2902" s="391"/>
      <c r="MFW2902" s="391"/>
      <c r="MFX2902" s="391"/>
      <c r="MFY2902" s="391"/>
      <c r="MFZ2902" s="391"/>
      <c r="MGA2902" s="391"/>
      <c r="MGB2902" s="391"/>
      <c r="MGC2902" s="391"/>
      <c r="MGD2902" s="391"/>
      <c r="MGE2902" s="391"/>
      <c r="MGF2902" s="391"/>
      <c r="MGG2902" s="391"/>
      <c r="MGH2902" s="391"/>
      <c r="MGI2902" s="391"/>
      <c r="MGJ2902" s="391"/>
      <c r="MGK2902" s="391"/>
      <c r="MGL2902" s="391"/>
      <c r="MGM2902" s="391"/>
      <c r="MGN2902" s="391"/>
      <c r="MGO2902" s="391"/>
      <c r="MGP2902" s="391"/>
      <c r="MGQ2902" s="391"/>
      <c r="MGR2902" s="391"/>
      <c r="MGS2902" s="391"/>
      <c r="MGT2902" s="391"/>
      <c r="MGU2902" s="391"/>
      <c r="MGV2902" s="391"/>
      <c r="MGW2902" s="391"/>
      <c r="MGX2902" s="391"/>
      <c r="MGY2902" s="391"/>
      <c r="MGZ2902" s="391"/>
      <c r="MHA2902" s="391"/>
      <c r="MHB2902" s="391"/>
      <c r="MHC2902" s="391"/>
      <c r="MHD2902" s="391"/>
      <c r="MHE2902" s="391"/>
      <c r="MHF2902" s="391"/>
      <c r="MHG2902" s="391"/>
      <c r="MHH2902" s="391"/>
      <c r="MHI2902" s="391"/>
      <c r="MHJ2902" s="391"/>
      <c r="MHK2902" s="391"/>
      <c r="MHL2902" s="391"/>
      <c r="MHM2902" s="391"/>
      <c r="MHN2902" s="391"/>
      <c r="MHO2902" s="391"/>
      <c r="MHP2902" s="391"/>
      <c r="MHQ2902" s="391"/>
      <c r="MHR2902" s="391"/>
      <c r="MHS2902" s="391"/>
      <c r="MHT2902" s="391"/>
      <c r="MHU2902" s="391"/>
      <c r="MHV2902" s="391"/>
      <c r="MHW2902" s="391"/>
      <c r="MHX2902" s="391"/>
      <c r="MHY2902" s="391"/>
      <c r="MHZ2902" s="391"/>
      <c r="MIA2902" s="391"/>
      <c r="MIB2902" s="391"/>
      <c r="MIC2902" s="391"/>
      <c r="MID2902" s="391"/>
      <c r="MIE2902" s="391"/>
      <c r="MIF2902" s="391"/>
      <c r="MIG2902" s="391"/>
      <c r="MIH2902" s="391"/>
      <c r="MII2902" s="391"/>
      <c r="MIJ2902" s="391"/>
      <c r="MIK2902" s="391"/>
      <c r="MIL2902" s="391"/>
      <c r="MIM2902" s="391"/>
      <c r="MIN2902" s="391"/>
      <c r="MIO2902" s="391"/>
      <c r="MIP2902" s="391"/>
      <c r="MIQ2902" s="391"/>
      <c r="MIR2902" s="391"/>
      <c r="MIS2902" s="391"/>
      <c r="MIT2902" s="391"/>
      <c r="MIU2902" s="391"/>
      <c r="MIV2902" s="391"/>
      <c r="MIW2902" s="391"/>
      <c r="MIX2902" s="391"/>
      <c r="MIY2902" s="391"/>
      <c r="MIZ2902" s="391"/>
      <c r="MJA2902" s="391"/>
      <c r="MJB2902" s="391"/>
      <c r="MJC2902" s="391"/>
      <c r="MJD2902" s="391"/>
      <c r="MJE2902" s="391"/>
      <c r="MJF2902" s="391"/>
      <c r="MJG2902" s="391"/>
      <c r="MJH2902" s="391"/>
      <c r="MJI2902" s="391"/>
      <c r="MJJ2902" s="391"/>
      <c r="MJK2902" s="391"/>
      <c r="MJL2902" s="391"/>
      <c r="MJM2902" s="391"/>
      <c r="MJN2902" s="391"/>
      <c r="MJO2902" s="391"/>
      <c r="MJP2902" s="391"/>
      <c r="MJQ2902" s="391"/>
      <c r="MJR2902" s="391"/>
      <c r="MJS2902" s="391"/>
      <c r="MJT2902" s="391"/>
      <c r="MJU2902" s="391"/>
      <c r="MJV2902" s="391"/>
      <c r="MJW2902" s="391"/>
      <c r="MJX2902" s="391"/>
      <c r="MJY2902" s="391"/>
      <c r="MJZ2902" s="391"/>
      <c r="MKA2902" s="391"/>
      <c r="MKB2902" s="391"/>
      <c r="MKC2902" s="391"/>
      <c r="MKD2902" s="391"/>
      <c r="MKE2902" s="391"/>
      <c r="MKF2902" s="391"/>
      <c r="MKG2902" s="391"/>
      <c r="MKH2902" s="391"/>
      <c r="MKI2902" s="391"/>
      <c r="MKJ2902" s="391"/>
      <c r="MKK2902" s="391"/>
      <c r="MKL2902" s="391"/>
      <c r="MKM2902" s="391"/>
      <c r="MKN2902" s="391"/>
      <c r="MKO2902" s="391"/>
      <c r="MKP2902" s="391"/>
      <c r="MKQ2902" s="391"/>
      <c r="MKR2902" s="391"/>
      <c r="MKS2902" s="391"/>
      <c r="MKT2902" s="391"/>
      <c r="MKU2902" s="391"/>
      <c r="MKV2902" s="391"/>
      <c r="MKW2902" s="391"/>
      <c r="MKX2902" s="391"/>
      <c r="MKY2902" s="391"/>
      <c r="MKZ2902" s="391"/>
      <c r="MLA2902" s="391"/>
      <c r="MLB2902" s="391"/>
      <c r="MLC2902" s="391"/>
      <c r="MLD2902" s="391"/>
      <c r="MLE2902" s="391"/>
      <c r="MLF2902" s="391"/>
      <c r="MLG2902" s="391"/>
      <c r="MLH2902" s="391"/>
      <c r="MLI2902" s="391"/>
      <c r="MLJ2902" s="391"/>
      <c r="MLK2902" s="391"/>
      <c r="MLL2902" s="391"/>
      <c r="MLM2902" s="391"/>
      <c r="MLN2902" s="391"/>
      <c r="MLO2902" s="391"/>
      <c r="MLP2902" s="391"/>
      <c r="MLQ2902" s="391"/>
      <c r="MLR2902" s="391"/>
      <c r="MLS2902" s="391"/>
      <c r="MLT2902" s="391"/>
      <c r="MLU2902" s="391"/>
      <c r="MLV2902" s="391"/>
      <c r="MLW2902" s="391"/>
      <c r="MLX2902" s="391"/>
      <c r="MLY2902" s="391"/>
      <c r="MLZ2902" s="391"/>
      <c r="MMA2902" s="391"/>
      <c r="MMB2902" s="391"/>
      <c r="MMC2902" s="391"/>
      <c r="MMD2902" s="391"/>
      <c r="MME2902" s="391"/>
      <c r="MMF2902" s="391"/>
      <c r="MMG2902" s="391"/>
      <c r="MMH2902" s="391"/>
      <c r="MMI2902" s="391"/>
      <c r="MMJ2902" s="391"/>
      <c r="MMK2902" s="391"/>
      <c r="MML2902" s="391"/>
      <c r="MMM2902" s="391"/>
      <c r="MMN2902" s="391"/>
      <c r="MMO2902" s="391"/>
      <c r="MMP2902" s="391"/>
      <c r="MMQ2902" s="391"/>
      <c r="MMR2902" s="391"/>
      <c r="MMS2902" s="391"/>
      <c r="MMT2902" s="391"/>
      <c r="MMU2902" s="391"/>
      <c r="MMV2902" s="391"/>
      <c r="MMW2902" s="391"/>
      <c r="MMX2902" s="391"/>
      <c r="MMY2902" s="391"/>
      <c r="MMZ2902" s="391"/>
      <c r="MNA2902" s="391"/>
      <c r="MNB2902" s="391"/>
      <c r="MNC2902" s="391"/>
      <c r="MND2902" s="391"/>
      <c r="MNE2902" s="391"/>
      <c r="MNF2902" s="391"/>
      <c r="MNG2902" s="391"/>
      <c r="MNH2902" s="391"/>
      <c r="MNI2902" s="391"/>
      <c r="MNJ2902" s="391"/>
      <c r="MNK2902" s="391"/>
      <c r="MNL2902" s="391"/>
      <c r="MNM2902" s="391"/>
      <c r="MNN2902" s="391"/>
      <c r="MNO2902" s="391"/>
      <c r="MNP2902" s="391"/>
      <c r="MNQ2902" s="391"/>
      <c r="MNR2902" s="391"/>
      <c r="MNS2902" s="391"/>
      <c r="MNT2902" s="391"/>
      <c r="MNU2902" s="391"/>
      <c r="MNV2902" s="391"/>
      <c r="MNW2902" s="391"/>
      <c r="MNX2902" s="391"/>
      <c r="MNY2902" s="391"/>
      <c r="MNZ2902" s="391"/>
      <c r="MOA2902" s="391"/>
      <c r="MOB2902" s="391"/>
      <c r="MOC2902" s="391"/>
      <c r="MOD2902" s="391"/>
      <c r="MOE2902" s="391"/>
      <c r="MOF2902" s="391"/>
      <c r="MOG2902" s="391"/>
      <c r="MOH2902" s="391"/>
      <c r="MOI2902" s="391"/>
      <c r="MOJ2902" s="391"/>
      <c r="MOK2902" s="391"/>
      <c r="MOL2902" s="391"/>
      <c r="MOM2902" s="391"/>
      <c r="MON2902" s="391"/>
      <c r="MOO2902" s="391"/>
      <c r="MOP2902" s="391"/>
      <c r="MOQ2902" s="391"/>
      <c r="MOR2902" s="391"/>
      <c r="MOS2902" s="391"/>
      <c r="MOT2902" s="391"/>
      <c r="MOU2902" s="391"/>
      <c r="MOV2902" s="391"/>
      <c r="MOW2902" s="391"/>
      <c r="MOX2902" s="391"/>
      <c r="MOY2902" s="391"/>
      <c r="MOZ2902" s="391"/>
      <c r="MPA2902" s="391"/>
      <c r="MPB2902" s="391"/>
      <c r="MPC2902" s="391"/>
      <c r="MPD2902" s="391"/>
      <c r="MPE2902" s="391"/>
      <c r="MPF2902" s="391"/>
      <c r="MPG2902" s="391"/>
      <c r="MPH2902" s="391"/>
      <c r="MPI2902" s="391"/>
      <c r="MPJ2902" s="391"/>
      <c r="MPK2902" s="391"/>
      <c r="MPL2902" s="391"/>
      <c r="MPM2902" s="391"/>
      <c r="MPN2902" s="391"/>
      <c r="MPO2902" s="391"/>
      <c r="MPP2902" s="391"/>
      <c r="MPQ2902" s="391"/>
      <c r="MPR2902" s="391"/>
      <c r="MPS2902" s="391"/>
      <c r="MPT2902" s="391"/>
      <c r="MPU2902" s="391"/>
      <c r="MPV2902" s="391"/>
      <c r="MPW2902" s="391"/>
      <c r="MPX2902" s="391"/>
      <c r="MPY2902" s="391"/>
      <c r="MPZ2902" s="391"/>
      <c r="MQA2902" s="391"/>
      <c r="MQB2902" s="391"/>
      <c r="MQC2902" s="391"/>
      <c r="MQD2902" s="391"/>
      <c r="MQE2902" s="391"/>
      <c r="MQF2902" s="391"/>
      <c r="MQG2902" s="391"/>
      <c r="MQH2902" s="391"/>
      <c r="MQI2902" s="391"/>
      <c r="MQJ2902" s="391"/>
      <c r="MQK2902" s="391"/>
      <c r="MQL2902" s="391"/>
      <c r="MQM2902" s="391"/>
      <c r="MQN2902" s="391"/>
      <c r="MQO2902" s="391"/>
      <c r="MQP2902" s="391"/>
      <c r="MQQ2902" s="391"/>
      <c r="MQR2902" s="391"/>
      <c r="MQS2902" s="391"/>
      <c r="MQT2902" s="391"/>
      <c r="MQU2902" s="391"/>
      <c r="MQV2902" s="391"/>
      <c r="MQW2902" s="391"/>
      <c r="MQX2902" s="391"/>
      <c r="MQY2902" s="391"/>
      <c r="MQZ2902" s="391"/>
      <c r="MRA2902" s="391"/>
      <c r="MRB2902" s="391"/>
      <c r="MRC2902" s="391"/>
      <c r="MRD2902" s="391"/>
      <c r="MRE2902" s="391"/>
      <c r="MRF2902" s="391"/>
      <c r="MRG2902" s="391"/>
      <c r="MRH2902" s="391"/>
      <c r="MRI2902" s="391"/>
      <c r="MRJ2902" s="391"/>
      <c r="MRK2902" s="391"/>
      <c r="MRL2902" s="391"/>
      <c r="MRM2902" s="391"/>
      <c r="MRN2902" s="391"/>
      <c r="MRO2902" s="391"/>
      <c r="MRP2902" s="391"/>
      <c r="MRQ2902" s="391"/>
      <c r="MRR2902" s="391"/>
      <c r="MRS2902" s="391"/>
      <c r="MRT2902" s="391"/>
      <c r="MRU2902" s="391"/>
      <c r="MRV2902" s="391"/>
      <c r="MRW2902" s="391"/>
      <c r="MRX2902" s="391"/>
      <c r="MRY2902" s="391"/>
      <c r="MRZ2902" s="391"/>
      <c r="MSA2902" s="391"/>
      <c r="MSB2902" s="391"/>
      <c r="MSC2902" s="391"/>
      <c r="MSD2902" s="391"/>
      <c r="MSE2902" s="391"/>
      <c r="MSF2902" s="391"/>
      <c r="MSG2902" s="391"/>
      <c r="MSH2902" s="391"/>
      <c r="MSI2902" s="391"/>
      <c r="MSJ2902" s="391"/>
      <c r="MSK2902" s="391"/>
      <c r="MSL2902" s="391"/>
      <c r="MSM2902" s="391"/>
      <c r="MSN2902" s="391"/>
      <c r="MSO2902" s="391"/>
      <c r="MSP2902" s="391"/>
      <c r="MSQ2902" s="391"/>
      <c r="MSR2902" s="391"/>
      <c r="MSS2902" s="391"/>
      <c r="MST2902" s="391"/>
      <c r="MSU2902" s="391"/>
      <c r="MSV2902" s="391"/>
      <c r="MSW2902" s="391"/>
      <c r="MSX2902" s="391"/>
      <c r="MSY2902" s="391"/>
      <c r="MSZ2902" s="391"/>
      <c r="MTA2902" s="391"/>
      <c r="MTB2902" s="391"/>
      <c r="MTC2902" s="391"/>
      <c r="MTD2902" s="391"/>
      <c r="MTE2902" s="391"/>
      <c r="MTF2902" s="391"/>
      <c r="MTG2902" s="391"/>
      <c r="MTH2902" s="391"/>
      <c r="MTI2902" s="391"/>
      <c r="MTJ2902" s="391"/>
      <c r="MTK2902" s="391"/>
      <c r="MTL2902" s="391"/>
      <c r="MTM2902" s="391"/>
      <c r="MTN2902" s="391"/>
      <c r="MTO2902" s="391"/>
      <c r="MTP2902" s="391"/>
      <c r="MTQ2902" s="391"/>
      <c r="MTR2902" s="391"/>
      <c r="MTS2902" s="391"/>
      <c r="MTT2902" s="391"/>
      <c r="MTU2902" s="391"/>
      <c r="MTV2902" s="391"/>
      <c r="MTW2902" s="391"/>
      <c r="MTX2902" s="391"/>
      <c r="MTY2902" s="391"/>
      <c r="MTZ2902" s="391"/>
      <c r="MUA2902" s="391"/>
      <c r="MUB2902" s="391"/>
      <c r="MUC2902" s="391"/>
      <c r="MUD2902" s="391"/>
      <c r="MUE2902" s="391"/>
      <c r="MUF2902" s="391"/>
      <c r="MUG2902" s="391"/>
      <c r="MUH2902" s="391"/>
      <c r="MUI2902" s="391"/>
      <c r="MUJ2902" s="391"/>
      <c r="MUK2902" s="391"/>
      <c r="MUL2902" s="391"/>
      <c r="MUM2902" s="391"/>
      <c r="MUN2902" s="391"/>
      <c r="MUO2902" s="391"/>
      <c r="MUP2902" s="391"/>
      <c r="MUQ2902" s="391"/>
      <c r="MUR2902" s="391"/>
      <c r="MUS2902" s="391"/>
      <c r="MUT2902" s="391"/>
      <c r="MUU2902" s="391"/>
      <c r="MUV2902" s="391"/>
      <c r="MUW2902" s="391"/>
      <c r="MUX2902" s="391"/>
      <c r="MUY2902" s="391"/>
      <c r="MUZ2902" s="391"/>
      <c r="MVA2902" s="391"/>
      <c r="MVB2902" s="391"/>
      <c r="MVC2902" s="391"/>
      <c r="MVD2902" s="391"/>
      <c r="MVE2902" s="391"/>
      <c r="MVF2902" s="391"/>
      <c r="MVG2902" s="391"/>
      <c r="MVH2902" s="391"/>
      <c r="MVI2902" s="391"/>
      <c r="MVJ2902" s="391"/>
      <c r="MVK2902" s="391"/>
      <c r="MVL2902" s="391"/>
      <c r="MVM2902" s="391"/>
      <c r="MVN2902" s="391"/>
      <c r="MVO2902" s="391"/>
      <c r="MVP2902" s="391"/>
      <c r="MVQ2902" s="391"/>
      <c r="MVR2902" s="391"/>
      <c r="MVS2902" s="391"/>
      <c r="MVT2902" s="391"/>
      <c r="MVU2902" s="391"/>
      <c r="MVV2902" s="391"/>
      <c r="MVW2902" s="391"/>
      <c r="MVX2902" s="391"/>
      <c r="MVY2902" s="391"/>
      <c r="MVZ2902" s="391"/>
      <c r="MWA2902" s="391"/>
      <c r="MWB2902" s="391"/>
      <c r="MWC2902" s="391"/>
      <c r="MWD2902" s="391"/>
      <c r="MWE2902" s="391"/>
      <c r="MWF2902" s="391"/>
      <c r="MWG2902" s="391"/>
      <c r="MWH2902" s="391"/>
      <c r="MWI2902" s="391"/>
      <c r="MWJ2902" s="391"/>
      <c r="MWK2902" s="391"/>
      <c r="MWL2902" s="391"/>
      <c r="MWM2902" s="391"/>
      <c r="MWN2902" s="391"/>
      <c r="MWO2902" s="391"/>
      <c r="MWP2902" s="391"/>
      <c r="MWQ2902" s="391"/>
      <c r="MWR2902" s="391"/>
      <c r="MWS2902" s="391"/>
      <c r="MWT2902" s="391"/>
      <c r="MWU2902" s="391"/>
      <c r="MWV2902" s="391"/>
      <c r="MWW2902" s="391"/>
      <c r="MWX2902" s="391"/>
      <c r="MWY2902" s="391"/>
      <c r="MWZ2902" s="391"/>
      <c r="MXA2902" s="391"/>
      <c r="MXB2902" s="391"/>
      <c r="MXC2902" s="391"/>
      <c r="MXD2902" s="391"/>
      <c r="MXE2902" s="391"/>
      <c r="MXF2902" s="391"/>
      <c r="MXG2902" s="391"/>
      <c r="MXH2902" s="391"/>
      <c r="MXI2902" s="391"/>
      <c r="MXJ2902" s="391"/>
      <c r="MXK2902" s="391"/>
      <c r="MXL2902" s="391"/>
      <c r="MXM2902" s="391"/>
      <c r="MXN2902" s="391"/>
      <c r="MXO2902" s="391"/>
      <c r="MXP2902" s="391"/>
      <c r="MXQ2902" s="391"/>
      <c r="MXR2902" s="391"/>
      <c r="MXS2902" s="391"/>
      <c r="MXT2902" s="391"/>
      <c r="MXU2902" s="391"/>
      <c r="MXV2902" s="391"/>
      <c r="MXW2902" s="391"/>
      <c r="MXX2902" s="391"/>
      <c r="MXY2902" s="391"/>
      <c r="MXZ2902" s="391"/>
      <c r="MYA2902" s="391"/>
      <c r="MYB2902" s="391"/>
      <c r="MYC2902" s="391"/>
      <c r="MYD2902" s="391"/>
      <c r="MYE2902" s="391"/>
      <c r="MYF2902" s="391"/>
      <c r="MYG2902" s="391"/>
      <c r="MYH2902" s="391"/>
      <c r="MYI2902" s="391"/>
      <c r="MYJ2902" s="391"/>
      <c r="MYK2902" s="391"/>
      <c r="MYL2902" s="391"/>
      <c r="MYM2902" s="391"/>
      <c r="MYN2902" s="391"/>
      <c r="MYO2902" s="391"/>
      <c r="MYP2902" s="391"/>
      <c r="MYQ2902" s="391"/>
      <c r="MYR2902" s="391"/>
      <c r="MYS2902" s="391"/>
      <c r="MYT2902" s="391"/>
      <c r="MYU2902" s="391"/>
      <c r="MYV2902" s="391"/>
      <c r="MYW2902" s="391"/>
      <c r="MYX2902" s="391"/>
      <c r="MYY2902" s="391"/>
      <c r="MYZ2902" s="391"/>
      <c r="MZA2902" s="391"/>
      <c r="MZB2902" s="391"/>
      <c r="MZC2902" s="391"/>
      <c r="MZD2902" s="391"/>
      <c r="MZE2902" s="391"/>
      <c r="MZF2902" s="391"/>
      <c r="MZG2902" s="391"/>
      <c r="MZH2902" s="391"/>
      <c r="MZI2902" s="391"/>
      <c r="MZJ2902" s="391"/>
      <c r="MZK2902" s="391"/>
      <c r="MZL2902" s="391"/>
      <c r="MZM2902" s="391"/>
      <c r="MZN2902" s="391"/>
      <c r="MZO2902" s="391"/>
      <c r="MZP2902" s="391"/>
      <c r="MZQ2902" s="391"/>
      <c r="MZR2902" s="391"/>
      <c r="MZS2902" s="391"/>
      <c r="MZT2902" s="391"/>
      <c r="MZU2902" s="391"/>
      <c r="MZV2902" s="391"/>
      <c r="MZW2902" s="391"/>
      <c r="MZX2902" s="391"/>
      <c r="MZY2902" s="391"/>
      <c r="MZZ2902" s="391"/>
      <c r="NAA2902" s="391"/>
      <c r="NAB2902" s="391"/>
      <c r="NAC2902" s="391"/>
      <c r="NAD2902" s="391"/>
      <c r="NAE2902" s="391"/>
      <c r="NAF2902" s="391"/>
      <c r="NAG2902" s="391"/>
      <c r="NAH2902" s="391"/>
      <c r="NAI2902" s="391"/>
      <c r="NAJ2902" s="391"/>
      <c r="NAK2902" s="391"/>
      <c r="NAL2902" s="391"/>
      <c r="NAM2902" s="391"/>
      <c r="NAN2902" s="391"/>
      <c r="NAO2902" s="391"/>
      <c r="NAP2902" s="391"/>
      <c r="NAQ2902" s="391"/>
      <c r="NAR2902" s="391"/>
      <c r="NAS2902" s="391"/>
      <c r="NAT2902" s="391"/>
      <c r="NAU2902" s="391"/>
      <c r="NAV2902" s="391"/>
      <c r="NAW2902" s="391"/>
      <c r="NAX2902" s="391"/>
      <c r="NAY2902" s="391"/>
      <c r="NAZ2902" s="391"/>
      <c r="NBA2902" s="391"/>
      <c r="NBB2902" s="391"/>
      <c r="NBC2902" s="391"/>
      <c r="NBD2902" s="391"/>
      <c r="NBE2902" s="391"/>
      <c r="NBF2902" s="391"/>
      <c r="NBG2902" s="391"/>
      <c r="NBH2902" s="391"/>
      <c r="NBI2902" s="391"/>
      <c r="NBJ2902" s="391"/>
      <c r="NBK2902" s="391"/>
      <c r="NBL2902" s="391"/>
      <c r="NBM2902" s="391"/>
      <c r="NBN2902" s="391"/>
      <c r="NBO2902" s="391"/>
      <c r="NBP2902" s="391"/>
      <c r="NBQ2902" s="391"/>
      <c r="NBR2902" s="391"/>
      <c r="NBS2902" s="391"/>
      <c r="NBT2902" s="391"/>
      <c r="NBU2902" s="391"/>
      <c r="NBV2902" s="391"/>
      <c r="NBW2902" s="391"/>
      <c r="NBX2902" s="391"/>
      <c r="NBY2902" s="391"/>
      <c r="NBZ2902" s="391"/>
      <c r="NCA2902" s="391"/>
      <c r="NCB2902" s="391"/>
      <c r="NCC2902" s="391"/>
      <c r="NCD2902" s="391"/>
      <c r="NCE2902" s="391"/>
      <c r="NCF2902" s="391"/>
      <c r="NCG2902" s="391"/>
      <c r="NCH2902" s="391"/>
      <c r="NCI2902" s="391"/>
      <c r="NCJ2902" s="391"/>
      <c r="NCK2902" s="391"/>
      <c r="NCL2902" s="391"/>
      <c r="NCM2902" s="391"/>
      <c r="NCN2902" s="391"/>
      <c r="NCO2902" s="391"/>
      <c r="NCP2902" s="391"/>
      <c r="NCQ2902" s="391"/>
      <c r="NCR2902" s="391"/>
      <c r="NCS2902" s="391"/>
      <c r="NCT2902" s="391"/>
      <c r="NCU2902" s="391"/>
      <c r="NCV2902" s="391"/>
      <c r="NCW2902" s="391"/>
      <c r="NCX2902" s="391"/>
      <c r="NCY2902" s="391"/>
      <c r="NCZ2902" s="391"/>
      <c r="NDA2902" s="391"/>
      <c r="NDB2902" s="391"/>
      <c r="NDC2902" s="391"/>
      <c r="NDD2902" s="391"/>
      <c r="NDE2902" s="391"/>
      <c r="NDF2902" s="391"/>
      <c r="NDG2902" s="391"/>
      <c r="NDH2902" s="391"/>
      <c r="NDI2902" s="391"/>
      <c r="NDJ2902" s="391"/>
      <c r="NDK2902" s="391"/>
      <c r="NDL2902" s="391"/>
      <c r="NDM2902" s="391"/>
      <c r="NDN2902" s="391"/>
      <c r="NDO2902" s="391"/>
      <c r="NDP2902" s="391"/>
      <c r="NDQ2902" s="391"/>
      <c r="NDR2902" s="391"/>
      <c r="NDS2902" s="391"/>
      <c r="NDT2902" s="391"/>
      <c r="NDU2902" s="391"/>
      <c r="NDV2902" s="391"/>
      <c r="NDW2902" s="391"/>
      <c r="NDX2902" s="391"/>
      <c r="NDY2902" s="391"/>
      <c r="NDZ2902" s="391"/>
      <c r="NEA2902" s="391"/>
      <c r="NEB2902" s="391"/>
      <c r="NEC2902" s="391"/>
      <c r="NED2902" s="391"/>
      <c r="NEE2902" s="391"/>
      <c r="NEF2902" s="391"/>
      <c r="NEG2902" s="391"/>
      <c r="NEH2902" s="391"/>
      <c r="NEI2902" s="391"/>
      <c r="NEJ2902" s="391"/>
      <c r="NEK2902" s="391"/>
      <c r="NEL2902" s="391"/>
      <c r="NEM2902" s="391"/>
      <c r="NEN2902" s="391"/>
      <c r="NEO2902" s="391"/>
      <c r="NEP2902" s="391"/>
      <c r="NEQ2902" s="391"/>
      <c r="NER2902" s="391"/>
      <c r="NES2902" s="391"/>
      <c r="NET2902" s="391"/>
      <c r="NEU2902" s="391"/>
      <c r="NEV2902" s="391"/>
      <c r="NEW2902" s="391"/>
      <c r="NEX2902" s="391"/>
      <c r="NEY2902" s="391"/>
      <c r="NEZ2902" s="391"/>
      <c r="NFA2902" s="391"/>
      <c r="NFB2902" s="391"/>
      <c r="NFC2902" s="391"/>
      <c r="NFD2902" s="391"/>
      <c r="NFE2902" s="391"/>
      <c r="NFF2902" s="391"/>
      <c r="NFG2902" s="391"/>
      <c r="NFH2902" s="391"/>
      <c r="NFI2902" s="391"/>
      <c r="NFJ2902" s="391"/>
      <c r="NFK2902" s="391"/>
      <c r="NFL2902" s="391"/>
      <c r="NFM2902" s="391"/>
      <c r="NFN2902" s="391"/>
      <c r="NFO2902" s="391"/>
      <c r="NFP2902" s="391"/>
      <c r="NFQ2902" s="391"/>
      <c r="NFR2902" s="391"/>
      <c r="NFS2902" s="391"/>
      <c r="NFT2902" s="391"/>
      <c r="NFU2902" s="391"/>
      <c r="NFV2902" s="391"/>
      <c r="NFW2902" s="391"/>
      <c r="NFX2902" s="391"/>
      <c r="NFY2902" s="391"/>
      <c r="NFZ2902" s="391"/>
      <c r="NGA2902" s="391"/>
      <c r="NGB2902" s="391"/>
      <c r="NGC2902" s="391"/>
      <c r="NGD2902" s="391"/>
      <c r="NGE2902" s="391"/>
      <c r="NGF2902" s="391"/>
      <c r="NGG2902" s="391"/>
      <c r="NGH2902" s="391"/>
      <c r="NGI2902" s="391"/>
      <c r="NGJ2902" s="391"/>
      <c r="NGK2902" s="391"/>
      <c r="NGL2902" s="391"/>
      <c r="NGM2902" s="391"/>
      <c r="NGN2902" s="391"/>
      <c r="NGO2902" s="391"/>
      <c r="NGP2902" s="391"/>
      <c r="NGQ2902" s="391"/>
      <c r="NGR2902" s="391"/>
      <c r="NGS2902" s="391"/>
      <c r="NGT2902" s="391"/>
      <c r="NGU2902" s="391"/>
      <c r="NGV2902" s="391"/>
      <c r="NGW2902" s="391"/>
      <c r="NGX2902" s="391"/>
      <c r="NGY2902" s="391"/>
      <c r="NGZ2902" s="391"/>
      <c r="NHA2902" s="391"/>
      <c r="NHB2902" s="391"/>
      <c r="NHC2902" s="391"/>
      <c r="NHD2902" s="391"/>
      <c r="NHE2902" s="391"/>
      <c r="NHF2902" s="391"/>
      <c r="NHG2902" s="391"/>
      <c r="NHH2902" s="391"/>
      <c r="NHI2902" s="391"/>
      <c r="NHJ2902" s="391"/>
      <c r="NHK2902" s="391"/>
      <c r="NHL2902" s="391"/>
      <c r="NHM2902" s="391"/>
      <c r="NHN2902" s="391"/>
      <c r="NHO2902" s="391"/>
      <c r="NHP2902" s="391"/>
      <c r="NHQ2902" s="391"/>
      <c r="NHR2902" s="391"/>
      <c r="NHS2902" s="391"/>
      <c r="NHT2902" s="391"/>
      <c r="NHU2902" s="391"/>
      <c r="NHV2902" s="391"/>
      <c r="NHW2902" s="391"/>
      <c r="NHX2902" s="391"/>
      <c r="NHY2902" s="391"/>
      <c r="NHZ2902" s="391"/>
      <c r="NIA2902" s="391"/>
      <c r="NIB2902" s="391"/>
      <c r="NIC2902" s="391"/>
      <c r="NID2902" s="391"/>
      <c r="NIE2902" s="391"/>
      <c r="NIF2902" s="391"/>
      <c r="NIG2902" s="391"/>
      <c r="NIH2902" s="391"/>
      <c r="NII2902" s="391"/>
      <c r="NIJ2902" s="391"/>
      <c r="NIK2902" s="391"/>
      <c r="NIL2902" s="391"/>
      <c r="NIM2902" s="391"/>
      <c r="NIN2902" s="391"/>
      <c r="NIO2902" s="391"/>
      <c r="NIP2902" s="391"/>
      <c r="NIQ2902" s="391"/>
      <c r="NIR2902" s="391"/>
      <c r="NIS2902" s="391"/>
      <c r="NIT2902" s="391"/>
      <c r="NIU2902" s="391"/>
      <c r="NIV2902" s="391"/>
      <c r="NIW2902" s="391"/>
      <c r="NIX2902" s="391"/>
      <c r="NIY2902" s="391"/>
      <c r="NIZ2902" s="391"/>
      <c r="NJA2902" s="391"/>
      <c r="NJB2902" s="391"/>
      <c r="NJC2902" s="391"/>
      <c r="NJD2902" s="391"/>
      <c r="NJE2902" s="391"/>
      <c r="NJF2902" s="391"/>
      <c r="NJG2902" s="391"/>
      <c r="NJH2902" s="391"/>
      <c r="NJI2902" s="391"/>
      <c r="NJJ2902" s="391"/>
      <c r="NJK2902" s="391"/>
      <c r="NJL2902" s="391"/>
      <c r="NJM2902" s="391"/>
      <c r="NJN2902" s="391"/>
      <c r="NJO2902" s="391"/>
      <c r="NJP2902" s="391"/>
      <c r="NJQ2902" s="391"/>
      <c r="NJR2902" s="391"/>
      <c r="NJS2902" s="391"/>
      <c r="NJT2902" s="391"/>
      <c r="NJU2902" s="391"/>
      <c r="NJV2902" s="391"/>
      <c r="NJW2902" s="391"/>
      <c r="NJX2902" s="391"/>
      <c r="NJY2902" s="391"/>
      <c r="NJZ2902" s="391"/>
      <c r="NKA2902" s="391"/>
      <c r="NKB2902" s="391"/>
      <c r="NKC2902" s="391"/>
      <c r="NKD2902" s="391"/>
      <c r="NKE2902" s="391"/>
      <c r="NKF2902" s="391"/>
      <c r="NKG2902" s="391"/>
      <c r="NKH2902" s="391"/>
      <c r="NKI2902" s="391"/>
      <c r="NKJ2902" s="391"/>
      <c r="NKK2902" s="391"/>
      <c r="NKL2902" s="391"/>
      <c r="NKM2902" s="391"/>
      <c r="NKN2902" s="391"/>
      <c r="NKO2902" s="391"/>
      <c r="NKP2902" s="391"/>
      <c r="NKQ2902" s="391"/>
      <c r="NKR2902" s="391"/>
      <c r="NKS2902" s="391"/>
      <c r="NKT2902" s="391"/>
      <c r="NKU2902" s="391"/>
      <c r="NKV2902" s="391"/>
      <c r="NKW2902" s="391"/>
      <c r="NKX2902" s="391"/>
      <c r="NKY2902" s="391"/>
      <c r="NKZ2902" s="391"/>
      <c r="NLA2902" s="391"/>
      <c r="NLB2902" s="391"/>
      <c r="NLC2902" s="391"/>
      <c r="NLD2902" s="391"/>
      <c r="NLE2902" s="391"/>
      <c r="NLF2902" s="391"/>
      <c r="NLG2902" s="391"/>
      <c r="NLH2902" s="391"/>
      <c r="NLI2902" s="391"/>
      <c r="NLJ2902" s="391"/>
      <c r="NLK2902" s="391"/>
      <c r="NLL2902" s="391"/>
      <c r="NLM2902" s="391"/>
      <c r="NLN2902" s="391"/>
      <c r="NLO2902" s="391"/>
      <c r="NLP2902" s="391"/>
      <c r="NLQ2902" s="391"/>
      <c r="NLR2902" s="391"/>
      <c r="NLS2902" s="391"/>
      <c r="NLT2902" s="391"/>
      <c r="NLU2902" s="391"/>
      <c r="NLV2902" s="391"/>
      <c r="NLW2902" s="391"/>
      <c r="NLX2902" s="391"/>
      <c r="NLY2902" s="391"/>
      <c r="NLZ2902" s="391"/>
      <c r="NMA2902" s="391"/>
      <c r="NMB2902" s="391"/>
      <c r="NMC2902" s="391"/>
      <c r="NMD2902" s="391"/>
      <c r="NME2902" s="391"/>
      <c r="NMF2902" s="391"/>
      <c r="NMG2902" s="391"/>
      <c r="NMH2902" s="391"/>
      <c r="NMI2902" s="391"/>
      <c r="NMJ2902" s="391"/>
      <c r="NMK2902" s="391"/>
      <c r="NML2902" s="391"/>
      <c r="NMM2902" s="391"/>
      <c r="NMN2902" s="391"/>
      <c r="NMO2902" s="391"/>
      <c r="NMP2902" s="391"/>
      <c r="NMQ2902" s="391"/>
      <c r="NMR2902" s="391"/>
      <c r="NMS2902" s="391"/>
      <c r="NMT2902" s="391"/>
      <c r="NMU2902" s="391"/>
      <c r="NMV2902" s="391"/>
      <c r="NMW2902" s="391"/>
      <c r="NMX2902" s="391"/>
      <c r="NMY2902" s="391"/>
      <c r="NMZ2902" s="391"/>
      <c r="NNA2902" s="391"/>
      <c r="NNB2902" s="391"/>
      <c r="NNC2902" s="391"/>
      <c r="NND2902" s="391"/>
      <c r="NNE2902" s="391"/>
      <c r="NNF2902" s="391"/>
      <c r="NNG2902" s="391"/>
      <c r="NNH2902" s="391"/>
      <c r="NNI2902" s="391"/>
      <c r="NNJ2902" s="391"/>
      <c r="NNK2902" s="391"/>
      <c r="NNL2902" s="391"/>
      <c r="NNM2902" s="391"/>
      <c r="NNN2902" s="391"/>
      <c r="NNO2902" s="391"/>
      <c r="NNP2902" s="391"/>
      <c r="NNQ2902" s="391"/>
      <c r="NNR2902" s="391"/>
      <c r="NNS2902" s="391"/>
      <c r="NNT2902" s="391"/>
      <c r="NNU2902" s="391"/>
      <c r="NNV2902" s="391"/>
      <c r="NNW2902" s="391"/>
      <c r="NNX2902" s="391"/>
      <c r="NNY2902" s="391"/>
      <c r="NNZ2902" s="391"/>
      <c r="NOA2902" s="391"/>
      <c r="NOB2902" s="391"/>
      <c r="NOC2902" s="391"/>
      <c r="NOD2902" s="391"/>
      <c r="NOE2902" s="391"/>
      <c r="NOF2902" s="391"/>
      <c r="NOG2902" s="391"/>
      <c r="NOH2902" s="391"/>
      <c r="NOI2902" s="391"/>
      <c r="NOJ2902" s="391"/>
      <c r="NOK2902" s="391"/>
      <c r="NOL2902" s="391"/>
      <c r="NOM2902" s="391"/>
      <c r="NON2902" s="391"/>
      <c r="NOO2902" s="391"/>
      <c r="NOP2902" s="391"/>
      <c r="NOQ2902" s="391"/>
      <c r="NOR2902" s="391"/>
      <c r="NOS2902" s="391"/>
      <c r="NOT2902" s="391"/>
      <c r="NOU2902" s="391"/>
      <c r="NOV2902" s="391"/>
      <c r="NOW2902" s="391"/>
      <c r="NOX2902" s="391"/>
      <c r="NOY2902" s="391"/>
      <c r="NOZ2902" s="391"/>
      <c r="NPA2902" s="391"/>
      <c r="NPB2902" s="391"/>
      <c r="NPC2902" s="391"/>
      <c r="NPD2902" s="391"/>
      <c r="NPE2902" s="391"/>
      <c r="NPF2902" s="391"/>
      <c r="NPG2902" s="391"/>
      <c r="NPH2902" s="391"/>
      <c r="NPI2902" s="391"/>
      <c r="NPJ2902" s="391"/>
      <c r="NPK2902" s="391"/>
      <c r="NPL2902" s="391"/>
      <c r="NPM2902" s="391"/>
      <c r="NPN2902" s="391"/>
      <c r="NPO2902" s="391"/>
      <c r="NPP2902" s="391"/>
      <c r="NPQ2902" s="391"/>
      <c r="NPR2902" s="391"/>
      <c r="NPS2902" s="391"/>
      <c r="NPT2902" s="391"/>
      <c r="NPU2902" s="391"/>
      <c r="NPV2902" s="391"/>
      <c r="NPW2902" s="391"/>
      <c r="NPX2902" s="391"/>
      <c r="NPY2902" s="391"/>
      <c r="NPZ2902" s="391"/>
      <c r="NQA2902" s="391"/>
      <c r="NQB2902" s="391"/>
      <c r="NQC2902" s="391"/>
      <c r="NQD2902" s="391"/>
      <c r="NQE2902" s="391"/>
      <c r="NQF2902" s="391"/>
      <c r="NQG2902" s="391"/>
      <c r="NQH2902" s="391"/>
      <c r="NQI2902" s="391"/>
      <c r="NQJ2902" s="391"/>
      <c r="NQK2902" s="391"/>
      <c r="NQL2902" s="391"/>
      <c r="NQM2902" s="391"/>
      <c r="NQN2902" s="391"/>
      <c r="NQO2902" s="391"/>
      <c r="NQP2902" s="391"/>
      <c r="NQQ2902" s="391"/>
      <c r="NQR2902" s="391"/>
      <c r="NQS2902" s="391"/>
      <c r="NQT2902" s="391"/>
      <c r="NQU2902" s="391"/>
      <c r="NQV2902" s="391"/>
      <c r="NQW2902" s="391"/>
      <c r="NQX2902" s="391"/>
      <c r="NQY2902" s="391"/>
      <c r="NQZ2902" s="391"/>
      <c r="NRA2902" s="391"/>
      <c r="NRB2902" s="391"/>
      <c r="NRC2902" s="391"/>
      <c r="NRD2902" s="391"/>
      <c r="NRE2902" s="391"/>
      <c r="NRF2902" s="391"/>
      <c r="NRG2902" s="391"/>
      <c r="NRH2902" s="391"/>
      <c r="NRI2902" s="391"/>
      <c r="NRJ2902" s="391"/>
      <c r="NRK2902" s="391"/>
      <c r="NRL2902" s="391"/>
      <c r="NRM2902" s="391"/>
      <c r="NRN2902" s="391"/>
      <c r="NRO2902" s="391"/>
      <c r="NRP2902" s="391"/>
      <c r="NRQ2902" s="391"/>
      <c r="NRR2902" s="391"/>
      <c r="NRS2902" s="391"/>
      <c r="NRT2902" s="391"/>
      <c r="NRU2902" s="391"/>
      <c r="NRV2902" s="391"/>
      <c r="NRW2902" s="391"/>
      <c r="NRX2902" s="391"/>
      <c r="NRY2902" s="391"/>
      <c r="NRZ2902" s="391"/>
      <c r="NSA2902" s="391"/>
      <c r="NSB2902" s="391"/>
      <c r="NSC2902" s="391"/>
      <c r="NSD2902" s="391"/>
      <c r="NSE2902" s="391"/>
      <c r="NSF2902" s="391"/>
      <c r="NSG2902" s="391"/>
      <c r="NSH2902" s="391"/>
      <c r="NSI2902" s="391"/>
      <c r="NSJ2902" s="391"/>
      <c r="NSK2902" s="391"/>
      <c r="NSL2902" s="391"/>
      <c r="NSM2902" s="391"/>
      <c r="NSN2902" s="391"/>
      <c r="NSO2902" s="391"/>
      <c r="NSP2902" s="391"/>
      <c r="NSQ2902" s="391"/>
      <c r="NSR2902" s="391"/>
      <c r="NSS2902" s="391"/>
      <c r="NST2902" s="391"/>
      <c r="NSU2902" s="391"/>
      <c r="NSV2902" s="391"/>
      <c r="NSW2902" s="391"/>
      <c r="NSX2902" s="391"/>
      <c r="NSY2902" s="391"/>
      <c r="NSZ2902" s="391"/>
      <c r="NTA2902" s="391"/>
      <c r="NTB2902" s="391"/>
      <c r="NTC2902" s="391"/>
      <c r="NTD2902" s="391"/>
      <c r="NTE2902" s="391"/>
      <c r="NTF2902" s="391"/>
      <c r="NTG2902" s="391"/>
      <c r="NTH2902" s="391"/>
      <c r="NTI2902" s="391"/>
      <c r="NTJ2902" s="391"/>
      <c r="NTK2902" s="391"/>
      <c r="NTL2902" s="391"/>
      <c r="NTM2902" s="391"/>
      <c r="NTN2902" s="391"/>
      <c r="NTO2902" s="391"/>
      <c r="NTP2902" s="391"/>
      <c r="NTQ2902" s="391"/>
      <c r="NTR2902" s="391"/>
      <c r="NTS2902" s="391"/>
      <c r="NTT2902" s="391"/>
      <c r="NTU2902" s="391"/>
      <c r="NTV2902" s="391"/>
      <c r="NTW2902" s="391"/>
      <c r="NTX2902" s="391"/>
      <c r="NTY2902" s="391"/>
      <c r="NTZ2902" s="391"/>
      <c r="NUA2902" s="391"/>
      <c r="NUB2902" s="391"/>
      <c r="NUC2902" s="391"/>
      <c r="NUD2902" s="391"/>
      <c r="NUE2902" s="391"/>
      <c r="NUF2902" s="391"/>
      <c r="NUG2902" s="391"/>
      <c r="NUH2902" s="391"/>
      <c r="NUI2902" s="391"/>
      <c r="NUJ2902" s="391"/>
      <c r="NUK2902" s="391"/>
      <c r="NUL2902" s="391"/>
      <c r="NUM2902" s="391"/>
      <c r="NUN2902" s="391"/>
      <c r="NUO2902" s="391"/>
      <c r="NUP2902" s="391"/>
      <c r="NUQ2902" s="391"/>
      <c r="NUR2902" s="391"/>
      <c r="NUS2902" s="391"/>
      <c r="NUT2902" s="391"/>
      <c r="NUU2902" s="391"/>
      <c r="NUV2902" s="391"/>
      <c r="NUW2902" s="391"/>
      <c r="NUX2902" s="391"/>
      <c r="NUY2902" s="391"/>
      <c r="NUZ2902" s="391"/>
      <c r="NVA2902" s="391"/>
      <c r="NVB2902" s="391"/>
      <c r="NVC2902" s="391"/>
      <c r="NVD2902" s="391"/>
      <c r="NVE2902" s="391"/>
      <c r="NVF2902" s="391"/>
      <c r="NVG2902" s="391"/>
      <c r="NVH2902" s="391"/>
      <c r="NVI2902" s="391"/>
      <c r="NVJ2902" s="391"/>
      <c r="NVK2902" s="391"/>
      <c r="NVL2902" s="391"/>
      <c r="NVM2902" s="391"/>
      <c r="NVN2902" s="391"/>
      <c r="NVO2902" s="391"/>
      <c r="NVP2902" s="391"/>
      <c r="NVQ2902" s="391"/>
      <c r="NVR2902" s="391"/>
      <c r="NVS2902" s="391"/>
      <c r="NVT2902" s="391"/>
      <c r="NVU2902" s="391"/>
      <c r="NVV2902" s="391"/>
      <c r="NVW2902" s="391"/>
      <c r="NVX2902" s="391"/>
      <c r="NVY2902" s="391"/>
      <c r="NVZ2902" s="391"/>
      <c r="NWA2902" s="391"/>
      <c r="NWB2902" s="391"/>
      <c r="NWC2902" s="391"/>
      <c r="NWD2902" s="391"/>
      <c r="NWE2902" s="391"/>
      <c r="NWF2902" s="391"/>
      <c r="NWG2902" s="391"/>
      <c r="NWH2902" s="391"/>
      <c r="NWI2902" s="391"/>
      <c r="NWJ2902" s="391"/>
      <c r="NWK2902" s="391"/>
      <c r="NWL2902" s="391"/>
      <c r="NWM2902" s="391"/>
      <c r="NWN2902" s="391"/>
      <c r="NWO2902" s="391"/>
      <c r="NWP2902" s="391"/>
      <c r="NWQ2902" s="391"/>
      <c r="NWR2902" s="391"/>
      <c r="NWS2902" s="391"/>
      <c r="NWT2902" s="391"/>
      <c r="NWU2902" s="391"/>
      <c r="NWV2902" s="391"/>
      <c r="NWW2902" s="391"/>
      <c r="NWX2902" s="391"/>
      <c r="NWY2902" s="391"/>
      <c r="NWZ2902" s="391"/>
      <c r="NXA2902" s="391"/>
      <c r="NXB2902" s="391"/>
      <c r="NXC2902" s="391"/>
      <c r="NXD2902" s="391"/>
      <c r="NXE2902" s="391"/>
      <c r="NXF2902" s="391"/>
      <c r="NXG2902" s="391"/>
      <c r="NXH2902" s="391"/>
      <c r="NXI2902" s="391"/>
      <c r="NXJ2902" s="391"/>
      <c r="NXK2902" s="391"/>
      <c r="NXL2902" s="391"/>
      <c r="NXM2902" s="391"/>
      <c r="NXN2902" s="391"/>
      <c r="NXO2902" s="391"/>
      <c r="NXP2902" s="391"/>
      <c r="NXQ2902" s="391"/>
      <c r="NXR2902" s="391"/>
      <c r="NXS2902" s="391"/>
      <c r="NXT2902" s="391"/>
      <c r="NXU2902" s="391"/>
      <c r="NXV2902" s="391"/>
      <c r="NXW2902" s="391"/>
      <c r="NXX2902" s="391"/>
      <c r="NXY2902" s="391"/>
      <c r="NXZ2902" s="391"/>
      <c r="NYA2902" s="391"/>
      <c r="NYB2902" s="391"/>
      <c r="NYC2902" s="391"/>
      <c r="NYD2902" s="391"/>
      <c r="NYE2902" s="391"/>
      <c r="NYF2902" s="391"/>
      <c r="NYG2902" s="391"/>
      <c r="NYH2902" s="391"/>
      <c r="NYI2902" s="391"/>
      <c r="NYJ2902" s="391"/>
      <c r="NYK2902" s="391"/>
      <c r="NYL2902" s="391"/>
      <c r="NYM2902" s="391"/>
      <c r="NYN2902" s="391"/>
      <c r="NYO2902" s="391"/>
      <c r="NYP2902" s="391"/>
      <c r="NYQ2902" s="391"/>
      <c r="NYR2902" s="391"/>
      <c r="NYS2902" s="391"/>
      <c r="NYT2902" s="391"/>
      <c r="NYU2902" s="391"/>
      <c r="NYV2902" s="391"/>
      <c r="NYW2902" s="391"/>
      <c r="NYX2902" s="391"/>
      <c r="NYY2902" s="391"/>
      <c r="NYZ2902" s="391"/>
      <c r="NZA2902" s="391"/>
      <c r="NZB2902" s="391"/>
      <c r="NZC2902" s="391"/>
      <c r="NZD2902" s="391"/>
      <c r="NZE2902" s="391"/>
      <c r="NZF2902" s="391"/>
      <c r="NZG2902" s="391"/>
      <c r="NZH2902" s="391"/>
      <c r="NZI2902" s="391"/>
      <c r="NZJ2902" s="391"/>
      <c r="NZK2902" s="391"/>
      <c r="NZL2902" s="391"/>
      <c r="NZM2902" s="391"/>
      <c r="NZN2902" s="391"/>
      <c r="NZO2902" s="391"/>
      <c r="NZP2902" s="391"/>
      <c r="NZQ2902" s="391"/>
      <c r="NZR2902" s="391"/>
      <c r="NZS2902" s="391"/>
      <c r="NZT2902" s="391"/>
      <c r="NZU2902" s="391"/>
      <c r="NZV2902" s="391"/>
      <c r="NZW2902" s="391"/>
      <c r="NZX2902" s="391"/>
      <c r="NZY2902" s="391"/>
      <c r="NZZ2902" s="391"/>
      <c r="OAA2902" s="391"/>
      <c r="OAB2902" s="391"/>
      <c r="OAC2902" s="391"/>
      <c r="OAD2902" s="391"/>
      <c r="OAE2902" s="391"/>
      <c r="OAF2902" s="391"/>
      <c r="OAG2902" s="391"/>
      <c r="OAH2902" s="391"/>
      <c r="OAI2902" s="391"/>
      <c r="OAJ2902" s="391"/>
      <c r="OAK2902" s="391"/>
      <c r="OAL2902" s="391"/>
      <c r="OAM2902" s="391"/>
      <c r="OAN2902" s="391"/>
      <c r="OAO2902" s="391"/>
      <c r="OAP2902" s="391"/>
      <c r="OAQ2902" s="391"/>
      <c r="OAR2902" s="391"/>
      <c r="OAS2902" s="391"/>
      <c r="OAT2902" s="391"/>
      <c r="OAU2902" s="391"/>
      <c r="OAV2902" s="391"/>
      <c r="OAW2902" s="391"/>
      <c r="OAX2902" s="391"/>
      <c r="OAY2902" s="391"/>
      <c r="OAZ2902" s="391"/>
      <c r="OBA2902" s="391"/>
      <c r="OBB2902" s="391"/>
      <c r="OBC2902" s="391"/>
      <c r="OBD2902" s="391"/>
      <c r="OBE2902" s="391"/>
      <c r="OBF2902" s="391"/>
      <c r="OBG2902" s="391"/>
      <c r="OBH2902" s="391"/>
      <c r="OBI2902" s="391"/>
      <c r="OBJ2902" s="391"/>
      <c r="OBK2902" s="391"/>
      <c r="OBL2902" s="391"/>
      <c r="OBM2902" s="391"/>
      <c r="OBN2902" s="391"/>
      <c r="OBO2902" s="391"/>
      <c r="OBP2902" s="391"/>
      <c r="OBQ2902" s="391"/>
      <c r="OBR2902" s="391"/>
      <c r="OBS2902" s="391"/>
      <c r="OBT2902" s="391"/>
      <c r="OBU2902" s="391"/>
      <c r="OBV2902" s="391"/>
      <c r="OBW2902" s="391"/>
      <c r="OBX2902" s="391"/>
      <c r="OBY2902" s="391"/>
      <c r="OBZ2902" s="391"/>
      <c r="OCA2902" s="391"/>
      <c r="OCB2902" s="391"/>
      <c r="OCC2902" s="391"/>
      <c r="OCD2902" s="391"/>
      <c r="OCE2902" s="391"/>
      <c r="OCF2902" s="391"/>
      <c r="OCG2902" s="391"/>
      <c r="OCH2902" s="391"/>
      <c r="OCI2902" s="391"/>
      <c r="OCJ2902" s="391"/>
      <c r="OCK2902" s="391"/>
      <c r="OCL2902" s="391"/>
      <c r="OCM2902" s="391"/>
      <c r="OCN2902" s="391"/>
      <c r="OCO2902" s="391"/>
      <c r="OCP2902" s="391"/>
      <c r="OCQ2902" s="391"/>
      <c r="OCR2902" s="391"/>
      <c r="OCS2902" s="391"/>
      <c r="OCT2902" s="391"/>
      <c r="OCU2902" s="391"/>
      <c r="OCV2902" s="391"/>
      <c r="OCW2902" s="391"/>
      <c r="OCX2902" s="391"/>
      <c r="OCY2902" s="391"/>
      <c r="OCZ2902" s="391"/>
      <c r="ODA2902" s="391"/>
      <c r="ODB2902" s="391"/>
      <c r="ODC2902" s="391"/>
      <c r="ODD2902" s="391"/>
      <c r="ODE2902" s="391"/>
      <c r="ODF2902" s="391"/>
      <c r="ODG2902" s="391"/>
      <c r="ODH2902" s="391"/>
      <c r="ODI2902" s="391"/>
      <c r="ODJ2902" s="391"/>
      <c r="ODK2902" s="391"/>
      <c r="ODL2902" s="391"/>
      <c r="ODM2902" s="391"/>
      <c r="ODN2902" s="391"/>
      <c r="ODO2902" s="391"/>
      <c r="ODP2902" s="391"/>
      <c r="ODQ2902" s="391"/>
      <c r="ODR2902" s="391"/>
      <c r="ODS2902" s="391"/>
      <c r="ODT2902" s="391"/>
      <c r="ODU2902" s="391"/>
      <c r="ODV2902" s="391"/>
      <c r="ODW2902" s="391"/>
      <c r="ODX2902" s="391"/>
      <c r="ODY2902" s="391"/>
      <c r="ODZ2902" s="391"/>
      <c r="OEA2902" s="391"/>
      <c r="OEB2902" s="391"/>
      <c r="OEC2902" s="391"/>
      <c r="OED2902" s="391"/>
      <c r="OEE2902" s="391"/>
      <c r="OEF2902" s="391"/>
      <c r="OEG2902" s="391"/>
      <c r="OEH2902" s="391"/>
      <c r="OEI2902" s="391"/>
      <c r="OEJ2902" s="391"/>
      <c r="OEK2902" s="391"/>
      <c r="OEL2902" s="391"/>
      <c r="OEM2902" s="391"/>
      <c r="OEN2902" s="391"/>
      <c r="OEO2902" s="391"/>
      <c r="OEP2902" s="391"/>
      <c r="OEQ2902" s="391"/>
      <c r="OER2902" s="391"/>
      <c r="OES2902" s="391"/>
      <c r="OET2902" s="391"/>
      <c r="OEU2902" s="391"/>
      <c r="OEV2902" s="391"/>
      <c r="OEW2902" s="391"/>
      <c r="OEX2902" s="391"/>
      <c r="OEY2902" s="391"/>
      <c r="OEZ2902" s="391"/>
      <c r="OFA2902" s="391"/>
      <c r="OFB2902" s="391"/>
      <c r="OFC2902" s="391"/>
      <c r="OFD2902" s="391"/>
      <c r="OFE2902" s="391"/>
      <c r="OFF2902" s="391"/>
      <c r="OFG2902" s="391"/>
      <c r="OFH2902" s="391"/>
      <c r="OFI2902" s="391"/>
      <c r="OFJ2902" s="391"/>
      <c r="OFK2902" s="391"/>
      <c r="OFL2902" s="391"/>
      <c r="OFM2902" s="391"/>
      <c r="OFN2902" s="391"/>
      <c r="OFO2902" s="391"/>
      <c r="OFP2902" s="391"/>
      <c r="OFQ2902" s="391"/>
      <c r="OFR2902" s="391"/>
      <c r="OFS2902" s="391"/>
      <c r="OFT2902" s="391"/>
      <c r="OFU2902" s="391"/>
      <c r="OFV2902" s="391"/>
      <c r="OFW2902" s="391"/>
      <c r="OFX2902" s="391"/>
      <c r="OFY2902" s="391"/>
      <c r="OFZ2902" s="391"/>
      <c r="OGA2902" s="391"/>
      <c r="OGB2902" s="391"/>
      <c r="OGC2902" s="391"/>
      <c r="OGD2902" s="391"/>
      <c r="OGE2902" s="391"/>
      <c r="OGF2902" s="391"/>
      <c r="OGG2902" s="391"/>
      <c r="OGH2902" s="391"/>
      <c r="OGI2902" s="391"/>
      <c r="OGJ2902" s="391"/>
      <c r="OGK2902" s="391"/>
      <c r="OGL2902" s="391"/>
      <c r="OGM2902" s="391"/>
      <c r="OGN2902" s="391"/>
      <c r="OGO2902" s="391"/>
      <c r="OGP2902" s="391"/>
      <c r="OGQ2902" s="391"/>
      <c r="OGR2902" s="391"/>
      <c r="OGS2902" s="391"/>
      <c r="OGT2902" s="391"/>
      <c r="OGU2902" s="391"/>
      <c r="OGV2902" s="391"/>
      <c r="OGW2902" s="391"/>
      <c r="OGX2902" s="391"/>
      <c r="OGY2902" s="391"/>
      <c r="OGZ2902" s="391"/>
      <c r="OHA2902" s="391"/>
      <c r="OHB2902" s="391"/>
      <c r="OHC2902" s="391"/>
      <c r="OHD2902" s="391"/>
      <c r="OHE2902" s="391"/>
      <c r="OHF2902" s="391"/>
      <c r="OHG2902" s="391"/>
      <c r="OHH2902" s="391"/>
      <c r="OHI2902" s="391"/>
      <c r="OHJ2902" s="391"/>
      <c r="OHK2902" s="391"/>
      <c r="OHL2902" s="391"/>
      <c r="OHM2902" s="391"/>
      <c r="OHN2902" s="391"/>
      <c r="OHO2902" s="391"/>
      <c r="OHP2902" s="391"/>
      <c r="OHQ2902" s="391"/>
      <c r="OHR2902" s="391"/>
      <c r="OHS2902" s="391"/>
      <c r="OHT2902" s="391"/>
      <c r="OHU2902" s="391"/>
      <c r="OHV2902" s="391"/>
      <c r="OHW2902" s="391"/>
      <c r="OHX2902" s="391"/>
      <c r="OHY2902" s="391"/>
      <c r="OHZ2902" s="391"/>
      <c r="OIA2902" s="391"/>
      <c r="OIB2902" s="391"/>
      <c r="OIC2902" s="391"/>
      <c r="OID2902" s="391"/>
      <c r="OIE2902" s="391"/>
      <c r="OIF2902" s="391"/>
      <c r="OIG2902" s="391"/>
      <c r="OIH2902" s="391"/>
      <c r="OII2902" s="391"/>
      <c r="OIJ2902" s="391"/>
      <c r="OIK2902" s="391"/>
      <c r="OIL2902" s="391"/>
      <c r="OIM2902" s="391"/>
      <c r="OIN2902" s="391"/>
      <c r="OIO2902" s="391"/>
      <c r="OIP2902" s="391"/>
      <c r="OIQ2902" s="391"/>
      <c r="OIR2902" s="391"/>
      <c r="OIS2902" s="391"/>
      <c r="OIT2902" s="391"/>
      <c r="OIU2902" s="391"/>
      <c r="OIV2902" s="391"/>
      <c r="OIW2902" s="391"/>
      <c r="OIX2902" s="391"/>
      <c r="OIY2902" s="391"/>
      <c r="OIZ2902" s="391"/>
      <c r="OJA2902" s="391"/>
      <c r="OJB2902" s="391"/>
      <c r="OJC2902" s="391"/>
      <c r="OJD2902" s="391"/>
      <c r="OJE2902" s="391"/>
      <c r="OJF2902" s="391"/>
      <c r="OJG2902" s="391"/>
      <c r="OJH2902" s="391"/>
      <c r="OJI2902" s="391"/>
      <c r="OJJ2902" s="391"/>
      <c r="OJK2902" s="391"/>
      <c r="OJL2902" s="391"/>
      <c r="OJM2902" s="391"/>
      <c r="OJN2902" s="391"/>
      <c r="OJO2902" s="391"/>
      <c r="OJP2902" s="391"/>
      <c r="OJQ2902" s="391"/>
      <c r="OJR2902" s="391"/>
      <c r="OJS2902" s="391"/>
      <c r="OJT2902" s="391"/>
      <c r="OJU2902" s="391"/>
      <c r="OJV2902" s="391"/>
      <c r="OJW2902" s="391"/>
      <c r="OJX2902" s="391"/>
      <c r="OJY2902" s="391"/>
      <c r="OJZ2902" s="391"/>
      <c r="OKA2902" s="391"/>
      <c r="OKB2902" s="391"/>
      <c r="OKC2902" s="391"/>
      <c r="OKD2902" s="391"/>
      <c r="OKE2902" s="391"/>
      <c r="OKF2902" s="391"/>
      <c r="OKG2902" s="391"/>
      <c r="OKH2902" s="391"/>
      <c r="OKI2902" s="391"/>
      <c r="OKJ2902" s="391"/>
      <c r="OKK2902" s="391"/>
      <c r="OKL2902" s="391"/>
      <c r="OKM2902" s="391"/>
      <c r="OKN2902" s="391"/>
      <c r="OKO2902" s="391"/>
      <c r="OKP2902" s="391"/>
      <c r="OKQ2902" s="391"/>
      <c r="OKR2902" s="391"/>
      <c r="OKS2902" s="391"/>
      <c r="OKT2902" s="391"/>
      <c r="OKU2902" s="391"/>
      <c r="OKV2902" s="391"/>
      <c r="OKW2902" s="391"/>
      <c r="OKX2902" s="391"/>
      <c r="OKY2902" s="391"/>
      <c r="OKZ2902" s="391"/>
      <c r="OLA2902" s="391"/>
      <c r="OLB2902" s="391"/>
      <c r="OLC2902" s="391"/>
      <c r="OLD2902" s="391"/>
      <c r="OLE2902" s="391"/>
      <c r="OLF2902" s="391"/>
      <c r="OLG2902" s="391"/>
      <c r="OLH2902" s="391"/>
      <c r="OLI2902" s="391"/>
      <c r="OLJ2902" s="391"/>
      <c r="OLK2902" s="391"/>
      <c r="OLL2902" s="391"/>
      <c r="OLM2902" s="391"/>
      <c r="OLN2902" s="391"/>
      <c r="OLO2902" s="391"/>
      <c r="OLP2902" s="391"/>
      <c r="OLQ2902" s="391"/>
      <c r="OLR2902" s="391"/>
      <c r="OLS2902" s="391"/>
      <c r="OLT2902" s="391"/>
      <c r="OLU2902" s="391"/>
      <c r="OLV2902" s="391"/>
      <c r="OLW2902" s="391"/>
      <c r="OLX2902" s="391"/>
      <c r="OLY2902" s="391"/>
      <c r="OLZ2902" s="391"/>
      <c r="OMA2902" s="391"/>
      <c r="OMB2902" s="391"/>
      <c r="OMC2902" s="391"/>
      <c r="OMD2902" s="391"/>
      <c r="OME2902" s="391"/>
      <c r="OMF2902" s="391"/>
      <c r="OMG2902" s="391"/>
      <c r="OMH2902" s="391"/>
      <c r="OMI2902" s="391"/>
      <c r="OMJ2902" s="391"/>
      <c r="OMK2902" s="391"/>
      <c r="OML2902" s="391"/>
      <c r="OMM2902" s="391"/>
      <c r="OMN2902" s="391"/>
      <c r="OMO2902" s="391"/>
      <c r="OMP2902" s="391"/>
      <c r="OMQ2902" s="391"/>
      <c r="OMR2902" s="391"/>
      <c r="OMS2902" s="391"/>
      <c r="OMT2902" s="391"/>
      <c r="OMU2902" s="391"/>
      <c r="OMV2902" s="391"/>
      <c r="OMW2902" s="391"/>
      <c r="OMX2902" s="391"/>
      <c r="OMY2902" s="391"/>
      <c r="OMZ2902" s="391"/>
      <c r="ONA2902" s="391"/>
      <c r="ONB2902" s="391"/>
      <c r="ONC2902" s="391"/>
      <c r="OND2902" s="391"/>
      <c r="ONE2902" s="391"/>
      <c r="ONF2902" s="391"/>
      <c r="ONG2902" s="391"/>
      <c r="ONH2902" s="391"/>
      <c r="ONI2902" s="391"/>
      <c r="ONJ2902" s="391"/>
      <c r="ONK2902" s="391"/>
      <c r="ONL2902" s="391"/>
      <c r="ONM2902" s="391"/>
      <c r="ONN2902" s="391"/>
      <c r="ONO2902" s="391"/>
      <c r="ONP2902" s="391"/>
      <c r="ONQ2902" s="391"/>
      <c r="ONR2902" s="391"/>
      <c r="ONS2902" s="391"/>
      <c r="ONT2902" s="391"/>
      <c r="ONU2902" s="391"/>
      <c r="ONV2902" s="391"/>
      <c r="ONW2902" s="391"/>
      <c r="ONX2902" s="391"/>
      <c r="ONY2902" s="391"/>
      <c r="ONZ2902" s="391"/>
      <c r="OOA2902" s="391"/>
      <c r="OOB2902" s="391"/>
      <c r="OOC2902" s="391"/>
      <c r="OOD2902" s="391"/>
      <c r="OOE2902" s="391"/>
      <c r="OOF2902" s="391"/>
      <c r="OOG2902" s="391"/>
      <c r="OOH2902" s="391"/>
      <c r="OOI2902" s="391"/>
      <c r="OOJ2902" s="391"/>
      <c r="OOK2902" s="391"/>
      <c r="OOL2902" s="391"/>
      <c r="OOM2902" s="391"/>
      <c r="OON2902" s="391"/>
      <c r="OOO2902" s="391"/>
      <c r="OOP2902" s="391"/>
      <c r="OOQ2902" s="391"/>
      <c r="OOR2902" s="391"/>
      <c r="OOS2902" s="391"/>
      <c r="OOT2902" s="391"/>
      <c r="OOU2902" s="391"/>
      <c r="OOV2902" s="391"/>
      <c r="OOW2902" s="391"/>
      <c r="OOX2902" s="391"/>
      <c r="OOY2902" s="391"/>
      <c r="OOZ2902" s="391"/>
      <c r="OPA2902" s="391"/>
      <c r="OPB2902" s="391"/>
      <c r="OPC2902" s="391"/>
      <c r="OPD2902" s="391"/>
      <c r="OPE2902" s="391"/>
      <c r="OPF2902" s="391"/>
      <c r="OPG2902" s="391"/>
      <c r="OPH2902" s="391"/>
      <c r="OPI2902" s="391"/>
      <c r="OPJ2902" s="391"/>
      <c r="OPK2902" s="391"/>
      <c r="OPL2902" s="391"/>
      <c r="OPM2902" s="391"/>
      <c r="OPN2902" s="391"/>
      <c r="OPO2902" s="391"/>
      <c r="OPP2902" s="391"/>
      <c r="OPQ2902" s="391"/>
      <c r="OPR2902" s="391"/>
      <c r="OPS2902" s="391"/>
      <c r="OPT2902" s="391"/>
      <c r="OPU2902" s="391"/>
      <c r="OPV2902" s="391"/>
      <c r="OPW2902" s="391"/>
      <c r="OPX2902" s="391"/>
      <c r="OPY2902" s="391"/>
      <c r="OPZ2902" s="391"/>
      <c r="OQA2902" s="391"/>
      <c r="OQB2902" s="391"/>
      <c r="OQC2902" s="391"/>
      <c r="OQD2902" s="391"/>
      <c r="OQE2902" s="391"/>
      <c r="OQF2902" s="391"/>
      <c r="OQG2902" s="391"/>
      <c r="OQH2902" s="391"/>
      <c r="OQI2902" s="391"/>
      <c r="OQJ2902" s="391"/>
      <c r="OQK2902" s="391"/>
      <c r="OQL2902" s="391"/>
      <c r="OQM2902" s="391"/>
      <c r="OQN2902" s="391"/>
      <c r="OQO2902" s="391"/>
      <c r="OQP2902" s="391"/>
      <c r="OQQ2902" s="391"/>
      <c r="OQR2902" s="391"/>
      <c r="OQS2902" s="391"/>
      <c r="OQT2902" s="391"/>
      <c r="OQU2902" s="391"/>
      <c r="OQV2902" s="391"/>
      <c r="OQW2902" s="391"/>
      <c r="OQX2902" s="391"/>
      <c r="OQY2902" s="391"/>
      <c r="OQZ2902" s="391"/>
      <c r="ORA2902" s="391"/>
      <c r="ORB2902" s="391"/>
      <c r="ORC2902" s="391"/>
      <c r="ORD2902" s="391"/>
      <c r="ORE2902" s="391"/>
      <c r="ORF2902" s="391"/>
      <c r="ORG2902" s="391"/>
      <c r="ORH2902" s="391"/>
      <c r="ORI2902" s="391"/>
      <c r="ORJ2902" s="391"/>
      <c r="ORK2902" s="391"/>
      <c r="ORL2902" s="391"/>
      <c r="ORM2902" s="391"/>
      <c r="ORN2902" s="391"/>
      <c r="ORO2902" s="391"/>
      <c r="ORP2902" s="391"/>
      <c r="ORQ2902" s="391"/>
      <c r="ORR2902" s="391"/>
      <c r="ORS2902" s="391"/>
      <c r="ORT2902" s="391"/>
      <c r="ORU2902" s="391"/>
      <c r="ORV2902" s="391"/>
      <c r="ORW2902" s="391"/>
      <c r="ORX2902" s="391"/>
      <c r="ORY2902" s="391"/>
      <c r="ORZ2902" s="391"/>
      <c r="OSA2902" s="391"/>
      <c r="OSB2902" s="391"/>
      <c r="OSC2902" s="391"/>
      <c r="OSD2902" s="391"/>
      <c r="OSE2902" s="391"/>
      <c r="OSF2902" s="391"/>
      <c r="OSG2902" s="391"/>
      <c r="OSH2902" s="391"/>
      <c r="OSI2902" s="391"/>
      <c r="OSJ2902" s="391"/>
      <c r="OSK2902" s="391"/>
      <c r="OSL2902" s="391"/>
      <c r="OSM2902" s="391"/>
      <c r="OSN2902" s="391"/>
      <c r="OSO2902" s="391"/>
      <c r="OSP2902" s="391"/>
      <c r="OSQ2902" s="391"/>
      <c r="OSR2902" s="391"/>
      <c r="OSS2902" s="391"/>
      <c r="OST2902" s="391"/>
      <c r="OSU2902" s="391"/>
      <c r="OSV2902" s="391"/>
      <c r="OSW2902" s="391"/>
      <c r="OSX2902" s="391"/>
      <c r="OSY2902" s="391"/>
      <c r="OSZ2902" s="391"/>
      <c r="OTA2902" s="391"/>
      <c r="OTB2902" s="391"/>
      <c r="OTC2902" s="391"/>
      <c r="OTD2902" s="391"/>
      <c r="OTE2902" s="391"/>
      <c r="OTF2902" s="391"/>
      <c r="OTG2902" s="391"/>
      <c r="OTH2902" s="391"/>
      <c r="OTI2902" s="391"/>
      <c r="OTJ2902" s="391"/>
      <c r="OTK2902" s="391"/>
      <c r="OTL2902" s="391"/>
      <c r="OTM2902" s="391"/>
      <c r="OTN2902" s="391"/>
      <c r="OTO2902" s="391"/>
      <c r="OTP2902" s="391"/>
      <c r="OTQ2902" s="391"/>
      <c r="OTR2902" s="391"/>
      <c r="OTS2902" s="391"/>
      <c r="OTT2902" s="391"/>
      <c r="OTU2902" s="391"/>
      <c r="OTV2902" s="391"/>
      <c r="OTW2902" s="391"/>
      <c r="OTX2902" s="391"/>
      <c r="OTY2902" s="391"/>
      <c r="OTZ2902" s="391"/>
      <c r="OUA2902" s="391"/>
      <c r="OUB2902" s="391"/>
      <c r="OUC2902" s="391"/>
      <c r="OUD2902" s="391"/>
      <c r="OUE2902" s="391"/>
      <c r="OUF2902" s="391"/>
      <c r="OUG2902" s="391"/>
      <c r="OUH2902" s="391"/>
      <c r="OUI2902" s="391"/>
      <c r="OUJ2902" s="391"/>
      <c r="OUK2902" s="391"/>
      <c r="OUL2902" s="391"/>
      <c r="OUM2902" s="391"/>
      <c r="OUN2902" s="391"/>
      <c r="OUO2902" s="391"/>
      <c r="OUP2902" s="391"/>
      <c r="OUQ2902" s="391"/>
      <c r="OUR2902" s="391"/>
      <c r="OUS2902" s="391"/>
      <c r="OUT2902" s="391"/>
      <c r="OUU2902" s="391"/>
      <c r="OUV2902" s="391"/>
      <c r="OUW2902" s="391"/>
      <c r="OUX2902" s="391"/>
      <c r="OUY2902" s="391"/>
      <c r="OUZ2902" s="391"/>
      <c r="OVA2902" s="391"/>
      <c r="OVB2902" s="391"/>
      <c r="OVC2902" s="391"/>
      <c r="OVD2902" s="391"/>
      <c r="OVE2902" s="391"/>
      <c r="OVF2902" s="391"/>
      <c r="OVG2902" s="391"/>
      <c r="OVH2902" s="391"/>
      <c r="OVI2902" s="391"/>
      <c r="OVJ2902" s="391"/>
      <c r="OVK2902" s="391"/>
      <c r="OVL2902" s="391"/>
      <c r="OVM2902" s="391"/>
      <c r="OVN2902" s="391"/>
      <c r="OVO2902" s="391"/>
      <c r="OVP2902" s="391"/>
      <c r="OVQ2902" s="391"/>
      <c r="OVR2902" s="391"/>
      <c r="OVS2902" s="391"/>
      <c r="OVT2902" s="391"/>
      <c r="OVU2902" s="391"/>
      <c r="OVV2902" s="391"/>
      <c r="OVW2902" s="391"/>
      <c r="OVX2902" s="391"/>
      <c r="OVY2902" s="391"/>
      <c r="OVZ2902" s="391"/>
      <c r="OWA2902" s="391"/>
      <c r="OWB2902" s="391"/>
      <c r="OWC2902" s="391"/>
      <c r="OWD2902" s="391"/>
      <c r="OWE2902" s="391"/>
      <c r="OWF2902" s="391"/>
      <c r="OWG2902" s="391"/>
      <c r="OWH2902" s="391"/>
      <c r="OWI2902" s="391"/>
      <c r="OWJ2902" s="391"/>
      <c r="OWK2902" s="391"/>
      <c r="OWL2902" s="391"/>
      <c r="OWM2902" s="391"/>
      <c r="OWN2902" s="391"/>
      <c r="OWO2902" s="391"/>
      <c r="OWP2902" s="391"/>
      <c r="OWQ2902" s="391"/>
      <c r="OWR2902" s="391"/>
      <c r="OWS2902" s="391"/>
      <c r="OWT2902" s="391"/>
      <c r="OWU2902" s="391"/>
      <c r="OWV2902" s="391"/>
      <c r="OWW2902" s="391"/>
      <c r="OWX2902" s="391"/>
      <c r="OWY2902" s="391"/>
      <c r="OWZ2902" s="391"/>
      <c r="OXA2902" s="391"/>
      <c r="OXB2902" s="391"/>
      <c r="OXC2902" s="391"/>
      <c r="OXD2902" s="391"/>
      <c r="OXE2902" s="391"/>
      <c r="OXF2902" s="391"/>
      <c r="OXG2902" s="391"/>
      <c r="OXH2902" s="391"/>
      <c r="OXI2902" s="391"/>
      <c r="OXJ2902" s="391"/>
      <c r="OXK2902" s="391"/>
      <c r="OXL2902" s="391"/>
      <c r="OXM2902" s="391"/>
      <c r="OXN2902" s="391"/>
      <c r="OXO2902" s="391"/>
      <c r="OXP2902" s="391"/>
      <c r="OXQ2902" s="391"/>
      <c r="OXR2902" s="391"/>
      <c r="OXS2902" s="391"/>
      <c r="OXT2902" s="391"/>
      <c r="OXU2902" s="391"/>
      <c r="OXV2902" s="391"/>
      <c r="OXW2902" s="391"/>
      <c r="OXX2902" s="391"/>
      <c r="OXY2902" s="391"/>
      <c r="OXZ2902" s="391"/>
      <c r="OYA2902" s="391"/>
      <c r="OYB2902" s="391"/>
      <c r="OYC2902" s="391"/>
      <c r="OYD2902" s="391"/>
      <c r="OYE2902" s="391"/>
      <c r="OYF2902" s="391"/>
      <c r="OYG2902" s="391"/>
      <c r="OYH2902" s="391"/>
      <c r="OYI2902" s="391"/>
      <c r="OYJ2902" s="391"/>
      <c r="OYK2902" s="391"/>
      <c r="OYL2902" s="391"/>
      <c r="OYM2902" s="391"/>
      <c r="OYN2902" s="391"/>
      <c r="OYO2902" s="391"/>
      <c r="OYP2902" s="391"/>
      <c r="OYQ2902" s="391"/>
      <c r="OYR2902" s="391"/>
      <c r="OYS2902" s="391"/>
      <c r="OYT2902" s="391"/>
      <c r="OYU2902" s="391"/>
      <c r="OYV2902" s="391"/>
      <c r="OYW2902" s="391"/>
      <c r="OYX2902" s="391"/>
      <c r="OYY2902" s="391"/>
      <c r="OYZ2902" s="391"/>
      <c r="OZA2902" s="391"/>
      <c r="OZB2902" s="391"/>
      <c r="OZC2902" s="391"/>
      <c r="OZD2902" s="391"/>
      <c r="OZE2902" s="391"/>
      <c r="OZF2902" s="391"/>
      <c r="OZG2902" s="391"/>
      <c r="OZH2902" s="391"/>
      <c r="OZI2902" s="391"/>
      <c r="OZJ2902" s="391"/>
      <c r="OZK2902" s="391"/>
      <c r="OZL2902" s="391"/>
      <c r="OZM2902" s="391"/>
      <c r="OZN2902" s="391"/>
      <c r="OZO2902" s="391"/>
      <c r="OZP2902" s="391"/>
      <c r="OZQ2902" s="391"/>
      <c r="OZR2902" s="391"/>
      <c r="OZS2902" s="391"/>
      <c r="OZT2902" s="391"/>
      <c r="OZU2902" s="391"/>
      <c r="OZV2902" s="391"/>
      <c r="OZW2902" s="391"/>
      <c r="OZX2902" s="391"/>
      <c r="OZY2902" s="391"/>
      <c r="OZZ2902" s="391"/>
      <c r="PAA2902" s="391"/>
      <c r="PAB2902" s="391"/>
      <c r="PAC2902" s="391"/>
      <c r="PAD2902" s="391"/>
      <c r="PAE2902" s="391"/>
      <c r="PAF2902" s="391"/>
      <c r="PAG2902" s="391"/>
      <c r="PAH2902" s="391"/>
      <c r="PAI2902" s="391"/>
      <c r="PAJ2902" s="391"/>
      <c r="PAK2902" s="391"/>
      <c r="PAL2902" s="391"/>
      <c r="PAM2902" s="391"/>
      <c r="PAN2902" s="391"/>
      <c r="PAO2902" s="391"/>
      <c r="PAP2902" s="391"/>
      <c r="PAQ2902" s="391"/>
      <c r="PAR2902" s="391"/>
      <c r="PAS2902" s="391"/>
      <c r="PAT2902" s="391"/>
      <c r="PAU2902" s="391"/>
      <c r="PAV2902" s="391"/>
      <c r="PAW2902" s="391"/>
      <c r="PAX2902" s="391"/>
      <c r="PAY2902" s="391"/>
      <c r="PAZ2902" s="391"/>
      <c r="PBA2902" s="391"/>
      <c r="PBB2902" s="391"/>
      <c r="PBC2902" s="391"/>
      <c r="PBD2902" s="391"/>
      <c r="PBE2902" s="391"/>
      <c r="PBF2902" s="391"/>
      <c r="PBG2902" s="391"/>
      <c r="PBH2902" s="391"/>
      <c r="PBI2902" s="391"/>
      <c r="PBJ2902" s="391"/>
      <c r="PBK2902" s="391"/>
      <c r="PBL2902" s="391"/>
      <c r="PBM2902" s="391"/>
      <c r="PBN2902" s="391"/>
      <c r="PBO2902" s="391"/>
      <c r="PBP2902" s="391"/>
      <c r="PBQ2902" s="391"/>
      <c r="PBR2902" s="391"/>
      <c r="PBS2902" s="391"/>
      <c r="PBT2902" s="391"/>
      <c r="PBU2902" s="391"/>
      <c r="PBV2902" s="391"/>
      <c r="PBW2902" s="391"/>
      <c r="PBX2902" s="391"/>
      <c r="PBY2902" s="391"/>
      <c r="PBZ2902" s="391"/>
      <c r="PCA2902" s="391"/>
      <c r="PCB2902" s="391"/>
      <c r="PCC2902" s="391"/>
      <c r="PCD2902" s="391"/>
      <c r="PCE2902" s="391"/>
      <c r="PCF2902" s="391"/>
      <c r="PCG2902" s="391"/>
      <c r="PCH2902" s="391"/>
      <c r="PCI2902" s="391"/>
      <c r="PCJ2902" s="391"/>
      <c r="PCK2902" s="391"/>
      <c r="PCL2902" s="391"/>
      <c r="PCM2902" s="391"/>
      <c r="PCN2902" s="391"/>
      <c r="PCO2902" s="391"/>
      <c r="PCP2902" s="391"/>
      <c r="PCQ2902" s="391"/>
      <c r="PCR2902" s="391"/>
      <c r="PCS2902" s="391"/>
      <c r="PCT2902" s="391"/>
      <c r="PCU2902" s="391"/>
      <c r="PCV2902" s="391"/>
      <c r="PCW2902" s="391"/>
      <c r="PCX2902" s="391"/>
      <c r="PCY2902" s="391"/>
      <c r="PCZ2902" s="391"/>
      <c r="PDA2902" s="391"/>
      <c r="PDB2902" s="391"/>
      <c r="PDC2902" s="391"/>
      <c r="PDD2902" s="391"/>
      <c r="PDE2902" s="391"/>
      <c r="PDF2902" s="391"/>
      <c r="PDG2902" s="391"/>
      <c r="PDH2902" s="391"/>
      <c r="PDI2902" s="391"/>
      <c r="PDJ2902" s="391"/>
      <c r="PDK2902" s="391"/>
      <c r="PDL2902" s="391"/>
      <c r="PDM2902" s="391"/>
      <c r="PDN2902" s="391"/>
      <c r="PDO2902" s="391"/>
      <c r="PDP2902" s="391"/>
      <c r="PDQ2902" s="391"/>
      <c r="PDR2902" s="391"/>
      <c r="PDS2902" s="391"/>
      <c r="PDT2902" s="391"/>
      <c r="PDU2902" s="391"/>
      <c r="PDV2902" s="391"/>
      <c r="PDW2902" s="391"/>
      <c r="PDX2902" s="391"/>
      <c r="PDY2902" s="391"/>
      <c r="PDZ2902" s="391"/>
      <c r="PEA2902" s="391"/>
      <c r="PEB2902" s="391"/>
      <c r="PEC2902" s="391"/>
      <c r="PED2902" s="391"/>
      <c r="PEE2902" s="391"/>
      <c r="PEF2902" s="391"/>
      <c r="PEG2902" s="391"/>
      <c r="PEH2902" s="391"/>
      <c r="PEI2902" s="391"/>
      <c r="PEJ2902" s="391"/>
      <c r="PEK2902" s="391"/>
      <c r="PEL2902" s="391"/>
      <c r="PEM2902" s="391"/>
      <c r="PEN2902" s="391"/>
      <c r="PEO2902" s="391"/>
      <c r="PEP2902" s="391"/>
      <c r="PEQ2902" s="391"/>
      <c r="PER2902" s="391"/>
      <c r="PES2902" s="391"/>
      <c r="PET2902" s="391"/>
      <c r="PEU2902" s="391"/>
      <c r="PEV2902" s="391"/>
      <c r="PEW2902" s="391"/>
      <c r="PEX2902" s="391"/>
      <c r="PEY2902" s="391"/>
      <c r="PEZ2902" s="391"/>
      <c r="PFA2902" s="391"/>
      <c r="PFB2902" s="391"/>
      <c r="PFC2902" s="391"/>
      <c r="PFD2902" s="391"/>
      <c r="PFE2902" s="391"/>
      <c r="PFF2902" s="391"/>
      <c r="PFG2902" s="391"/>
      <c r="PFH2902" s="391"/>
      <c r="PFI2902" s="391"/>
      <c r="PFJ2902" s="391"/>
      <c r="PFK2902" s="391"/>
      <c r="PFL2902" s="391"/>
      <c r="PFM2902" s="391"/>
      <c r="PFN2902" s="391"/>
      <c r="PFO2902" s="391"/>
      <c r="PFP2902" s="391"/>
      <c r="PFQ2902" s="391"/>
      <c r="PFR2902" s="391"/>
      <c r="PFS2902" s="391"/>
      <c r="PFT2902" s="391"/>
      <c r="PFU2902" s="391"/>
      <c r="PFV2902" s="391"/>
      <c r="PFW2902" s="391"/>
      <c r="PFX2902" s="391"/>
      <c r="PFY2902" s="391"/>
      <c r="PFZ2902" s="391"/>
      <c r="PGA2902" s="391"/>
      <c r="PGB2902" s="391"/>
      <c r="PGC2902" s="391"/>
      <c r="PGD2902" s="391"/>
      <c r="PGE2902" s="391"/>
      <c r="PGF2902" s="391"/>
      <c r="PGG2902" s="391"/>
      <c r="PGH2902" s="391"/>
      <c r="PGI2902" s="391"/>
      <c r="PGJ2902" s="391"/>
      <c r="PGK2902" s="391"/>
      <c r="PGL2902" s="391"/>
      <c r="PGM2902" s="391"/>
      <c r="PGN2902" s="391"/>
      <c r="PGO2902" s="391"/>
      <c r="PGP2902" s="391"/>
      <c r="PGQ2902" s="391"/>
      <c r="PGR2902" s="391"/>
      <c r="PGS2902" s="391"/>
      <c r="PGT2902" s="391"/>
      <c r="PGU2902" s="391"/>
      <c r="PGV2902" s="391"/>
      <c r="PGW2902" s="391"/>
      <c r="PGX2902" s="391"/>
      <c r="PGY2902" s="391"/>
      <c r="PGZ2902" s="391"/>
      <c r="PHA2902" s="391"/>
      <c r="PHB2902" s="391"/>
      <c r="PHC2902" s="391"/>
      <c r="PHD2902" s="391"/>
      <c r="PHE2902" s="391"/>
      <c r="PHF2902" s="391"/>
      <c r="PHG2902" s="391"/>
      <c r="PHH2902" s="391"/>
      <c r="PHI2902" s="391"/>
      <c r="PHJ2902" s="391"/>
      <c r="PHK2902" s="391"/>
      <c r="PHL2902" s="391"/>
      <c r="PHM2902" s="391"/>
      <c r="PHN2902" s="391"/>
      <c r="PHO2902" s="391"/>
      <c r="PHP2902" s="391"/>
      <c r="PHQ2902" s="391"/>
      <c r="PHR2902" s="391"/>
      <c r="PHS2902" s="391"/>
      <c r="PHT2902" s="391"/>
      <c r="PHU2902" s="391"/>
      <c r="PHV2902" s="391"/>
      <c r="PHW2902" s="391"/>
      <c r="PHX2902" s="391"/>
      <c r="PHY2902" s="391"/>
      <c r="PHZ2902" s="391"/>
      <c r="PIA2902" s="391"/>
      <c r="PIB2902" s="391"/>
      <c r="PIC2902" s="391"/>
      <c r="PID2902" s="391"/>
      <c r="PIE2902" s="391"/>
      <c r="PIF2902" s="391"/>
      <c r="PIG2902" s="391"/>
      <c r="PIH2902" s="391"/>
      <c r="PII2902" s="391"/>
      <c r="PIJ2902" s="391"/>
      <c r="PIK2902" s="391"/>
      <c r="PIL2902" s="391"/>
      <c r="PIM2902" s="391"/>
      <c r="PIN2902" s="391"/>
      <c r="PIO2902" s="391"/>
      <c r="PIP2902" s="391"/>
      <c r="PIQ2902" s="391"/>
      <c r="PIR2902" s="391"/>
      <c r="PIS2902" s="391"/>
      <c r="PIT2902" s="391"/>
      <c r="PIU2902" s="391"/>
      <c r="PIV2902" s="391"/>
      <c r="PIW2902" s="391"/>
      <c r="PIX2902" s="391"/>
      <c r="PIY2902" s="391"/>
      <c r="PIZ2902" s="391"/>
      <c r="PJA2902" s="391"/>
      <c r="PJB2902" s="391"/>
      <c r="PJC2902" s="391"/>
      <c r="PJD2902" s="391"/>
      <c r="PJE2902" s="391"/>
      <c r="PJF2902" s="391"/>
      <c r="PJG2902" s="391"/>
      <c r="PJH2902" s="391"/>
      <c r="PJI2902" s="391"/>
      <c r="PJJ2902" s="391"/>
      <c r="PJK2902" s="391"/>
      <c r="PJL2902" s="391"/>
      <c r="PJM2902" s="391"/>
      <c r="PJN2902" s="391"/>
      <c r="PJO2902" s="391"/>
      <c r="PJP2902" s="391"/>
      <c r="PJQ2902" s="391"/>
      <c r="PJR2902" s="391"/>
      <c r="PJS2902" s="391"/>
      <c r="PJT2902" s="391"/>
      <c r="PJU2902" s="391"/>
      <c r="PJV2902" s="391"/>
      <c r="PJW2902" s="391"/>
      <c r="PJX2902" s="391"/>
      <c r="PJY2902" s="391"/>
      <c r="PJZ2902" s="391"/>
      <c r="PKA2902" s="391"/>
      <c r="PKB2902" s="391"/>
      <c r="PKC2902" s="391"/>
      <c r="PKD2902" s="391"/>
      <c r="PKE2902" s="391"/>
      <c r="PKF2902" s="391"/>
      <c r="PKG2902" s="391"/>
      <c r="PKH2902" s="391"/>
      <c r="PKI2902" s="391"/>
      <c r="PKJ2902" s="391"/>
      <c r="PKK2902" s="391"/>
      <c r="PKL2902" s="391"/>
      <c r="PKM2902" s="391"/>
      <c r="PKN2902" s="391"/>
      <c r="PKO2902" s="391"/>
      <c r="PKP2902" s="391"/>
      <c r="PKQ2902" s="391"/>
      <c r="PKR2902" s="391"/>
      <c r="PKS2902" s="391"/>
      <c r="PKT2902" s="391"/>
      <c r="PKU2902" s="391"/>
      <c r="PKV2902" s="391"/>
      <c r="PKW2902" s="391"/>
      <c r="PKX2902" s="391"/>
      <c r="PKY2902" s="391"/>
      <c r="PKZ2902" s="391"/>
      <c r="PLA2902" s="391"/>
      <c r="PLB2902" s="391"/>
      <c r="PLC2902" s="391"/>
      <c r="PLD2902" s="391"/>
      <c r="PLE2902" s="391"/>
      <c r="PLF2902" s="391"/>
      <c r="PLG2902" s="391"/>
      <c r="PLH2902" s="391"/>
      <c r="PLI2902" s="391"/>
      <c r="PLJ2902" s="391"/>
      <c r="PLK2902" s="391"/>
      <c r="PLL2902" s="391"/>
      <c r="PLM2902" s="391"/>
      <c r="PLN2902" s="391"/>
      <c r="PLO2902" s="391"/>
      <c r="PLP2902" s="391"/>
      <c r="PLQ2902" s="391"/>
      <c r="PLR2902" s="391"/>
      <c r="PLS2902" s="391"/>
      <c r="PLT2902" s="391"/>
      <c r="PLU2902" s="391"/>
      <c r="PLV2902" s="391"/>
      <c r="PLW2902" s="391"/>
      <c r="PLX2902" s="391"/>
      <c r="PLY2902" s="391"/>
      <c r="PLZ2902" s="391"/>
      <c r="PMA2902" s="391"/>
      <c r="PMB2902" s="391"/>
      <c r="PMC2902" s="391"/>
      <c r="PMD2902" s="391"/>
      <c r="PME2902" s="391"/>
      <c r="PMF2902" s="391"/>
      <c r="PMG2902" s="391"/>
      <c r="PMH2902" s="391"/>
      <c r="PMI2902" s="391"/>
      <c r="PMJ2902" s="391"/>
      <c r="PMK2902" s="391"/>
      <c r="PML2902" s="391"/>
      <c r="PMM2902" s="391"/>
      <c r="PMN2902" s="391"/>
      <c r="PMO2902" s="391"/>
      <c r="PMP2902" s="391"/>
      <c r="PMQ2902" s="391"/>
      <c r="PMR2902" s="391"/>
      <c r="PMS2902" s="391"/>
      <c r="PMT2902" s="391"/>
      <c r="PMU2902" s="391"/>
      <c r="PMV2902" s="391"/>
      <c r="PMW2902" s="391"/>
      <c r="PMX2902" s="391"/>
      <c r="PMY2902" s="391"/>
      <c r="PMZ2902" s="391"/>
      <c r="PNA2902" s="391"/>
      <c r="PNB2902" s="391"/>
      <c r="PNC2902" s="391"/>
      <c r="PND2902" s="391"/>
      <c r="PNE2902" s="391"/>
      <c r="PNF2902" s="391"/>
      <c r="PNG2902" s="391"/>
      <c r="PNH2902" s="391"/>
      <c r="PNI2902" s="391"/>
      <c r="PNJ2902" s="391"/>
      <c r="PNK2902" s="391"/>
      <c r="PNL2902" s="391"/>
      <c r="PNM2902" s="391"/>
      <c r="PNN2902" s="391"/>
      <c r="PNO2902" s="391"/>
      <c r="PNP2902" s="391"/>
      <c r="PNQ2902" s="391"/>
      <c r="PNR2902" s="391"/>
      <c r="PNS2902" s="391"/>
      <c r="PNT2902" s="391"/>
      <c r="PNU2902" s="391"/>
      <c r="PNV2902" s="391"/>
      <c r="PNW2902" s="391"/>
      <c r="PNX2902" s="391"/>
      <c r="PNY2902" s="391"/>
      <c r="PNZ2902" s="391"/>
      <c r="POA2902" s="391"/>
      <c r="POB2902" s="391"/>
      <c r="POC2902" s="391"/>
      <c r="POD2902" s="391"/>
      <c r="POE2902" s="391"/>
      <c r="POF2902" s="391"/>
      <c r="POG2902" s="391"/>
      <c r="POH2902" s="391"/>
      <c r="POI2902" s="391"/>
      <c r="POJ2902" s="391"/>
      <c r="POK2902" s="391"/>
      <c r="POL2902" s="391"/>
      <c r="POM2902" s="391"/>
      <c r="PON2902" s="391"/>
      <c r="POO2902" s="391"/>
      <c r="POP2902" s="391"/>
      <c r="POQ2902" s="391"/>
      <c r="POR2902" s="391"/>
      <c r="POS2902" s="391"/>
      <c r="POT2902" s="391"/>
      <c r="POU2902" s="391"/>
      <c r="POV2902" s="391"/>
      <c r="POW2902" s="391"/>
      <c r="POX2902" s="391"/>
      <c r="POY2902" s="391"/>
      <c r="POZ2902" s="391"/>
      <c r="PPA2902" s="391"/>
      <c r="PPB2902" s="391"/>
      <c r="PPC2902" s="391"/>
      <c r="PPD2902" s="391"/>
      <c r="PPE2902" s="391"/>
      <c r="PPF2902" s="391"/>
      <c r="PPG2902" s="391"/>
      <c r="PPH2902" s="391"/>
      <c r="PPI2902" s="391"/>
      <c r="PPJ2902" s="391"/>
      <c r="PPK2902" s="391"/>
      <c r="PPL2902" s="391"/>
      <c r="PPM2902" s="391"/>
      <c r="PPN2902" s="391"/>
      <c r="PPO2902" s="391"/>
      <c r="PPP2902" s="391"/>
      <c r="PPQ2902" s="391"/>
      <c r="PPR2902" s="391"/>
      <c r="PPS2902" s="391"/>
      <c r="PPT2902" s="391"/>
      <c r="PPU2902" s="391"/>
      <c r="PPV2902" s="391"/>
      <c r="PPW2902" s="391"/>
      <c r="PPX2902" s="391"/>
      <c r="PPY2902" s="391"/>
      <c r="PPZ2902" s="391"/>
      <c r="PQA2902" s="391"/>
      <c r="PQB2902" s="391"/>
      <c r="PQC2902" s="391"/>
      <c r="PQD2902" s="391"/>
      <c r="PQE2902" s="391"/>
      <c r="PQF2902" s="391"/>
      <c r="PQG2902" s="391"/>
      <c r="PQH2902" s="391"/>
      <c r="PQI2902" s="391"/>
      <c r="PQJ2902" s="391"/>
      <c r="PQK2902" s="391"/>
      <c r="PQL2902" s="391"/>
      <c r="PQM2902" s="391"/>
      <c r="PQN2902" s="391"/>
      <c r="PQO2902" s="391"/>
      <c r="PQP2902" s="391"/>
      <c r="PQQ2902" s="391"/>
      <c r="PQR2902" s="391"/>
      <c r="PQS2902" s="391"/>
      <c r="PQT2902" s="391"/>
      <c r="PQU2902" s="391"/>
      <c r="PQV2902" s="391"/>
      <c r="PQW2902" s="391"/>
      <c r="PQX2902" s="391"/>
      <c r="PQY2902" s="391"/>
      <c r="PQZ2902" s="391"/>
      <c r="PRA2902" s="391"/>
      <c r="PRB2902" s="391"/>
      <c r="PRC2902" s="391"/>
      <c r="PRD2902" s="391"/>
      <c r="PRE2902" s="391"/>
      <c r="PRF2902" s="391"/>
      <c r="PRG2902" s="391"/>
      <c r="PRH2902" s="391"/>
      <c r="PRI2902" s="391"/>
      <c r="PRJ2902" s="391"/>
      <c r="PRK2902" s="391"/>
      <c r="PRL2902" s="391"/>
      <c r="PRM2902" s="391"/>
      <c r="PRN2902" s="391"/>
      <c r="PRO2902" s="391"/>
      <c r="PRP2902" s="391"/>
      <c r="PRQ2902" s="391"/>
      <c r="PRR2902" s="391"/>
      <c r="PRS2902" s="391"/>
      <c r="PRT2902" s="391"/>
      <c r="PRU2902" s="391"/>
      <c r="PRV2902" s="391"/>
      <c r="PRW2902" s="391"/>
      <c r="PRX2902" s="391"/>
      <c r="PRY2902" s="391"/>
      <c r="PRZ2902" s="391"/>
      <c r="PSA2902" s="391"/>
      <c r="PSB2902" s="391"/>
      <c r="PSC2902" s="391"/>
      <c r="PSD2902" s="391"/>
      <c r="PSE2902" s="391"/>
      <c r="PSF2902" s="391"/>
      <c r="PSG2902" s="391"/>
      <c r="PSH2902" s="391"/>
      <c r="PSI2902" s="391"/>
      <c r="PSJ2902" s="391"/>
      <c r="PSK2902" s="391"/>
      <c r="PSL2902" s="391"/>
      <c r="PSM2902" s="391"/>
      <c r="PSN2902" s="391"/>
      <c r="PSO2902" s="391"/>
      <c r="PSP2902" s="391"/>
      <c r="PSQ2902" s="391"/>
      <c r="PSR2902" s="391"/>
      <c r="PSS2902" s="391"/>
      <c r="PST2902" s="391"/>
      <c r="PSU2902" s="391"/>
      <c r="PSV2902" s="391"/>
      <c r="PSW2902" s="391"/>
      <c r="PSX2902" s="391"/>
      <c r="PSY2902" s="391"/>
      <c r="PSZ2902" s="391"/>
      <c r="PTA2902" s="391"/>
      <c r="PTB2902" s="391"/>
      <c r="PTC2902" s="391"/>
      <c r="PTD2902" s="391"/>
      <c r="PTE2902" s="391"/>
      <c r="PTF2902" s="391"/>
      <c r="PTG2902" s="391"/>
      <c r="PTH2902" s="391"/>
      <c r="PTI2902" s="391"/>
      <c r="PTJ2902" s="391"/>
      <c r="PTK2902" s="391"/>
      <c r="PTL2902" s="391"/>
      <c r="PTM2902" s="391"/>
      <c r="PTN2902" s="391"/>
      <c r="PTO2902" s="391"/>
      <c r="PTP2902" s="391"/>
      <c r="PTQ2902" s="391"/>
      <c r="PTR2902" s="391"/>
      <c r="PTS2902" s="391"/>
      <c r="PTT2902" s="391"/>
      <c r="PTU2902" s="391"/>
      <c r="PTV2902" s="391"/>
      <c r="PTW2902" s="391"/>
      <c r="PTX2902" s="391"/>
      <c r="PTY2902" s="391"/>
      <c r="PTZ2902" s="391"/>
      <c r="PUA2902" s="391"/>
      <c r="PUB2902" s="391"/>
      <c r="PUC2902" s="391"/>
      <c r="PUD2902" s="391"/>
      <c r="PUE2902" s="391"/>
      <c r="PUF2902" s="391"/>
      <c r="PUG2902" s="391"/>
      <c r="PUH2902" s="391"/>
      <c r="PUI2902" s="391"/>
      <c r="PUJ2902" s="391"/>
      <c r="PUK2902" s="391"/>
      <c r="PUL2902" s="391"/>
      <c r="PUM2902" s="391"/>
      <c r="PUN2902" s="391"/>
      <c r="PUO2902" s="391"/>
      <c r="PUP2902" s="391"/>
      <c r="PUQ2902" s="391"/>
      <c r="PUR2902" s="391"/>
      <c r="PUS2902" s="391"/>
      <c r="PUT2902" s="391"/>
      <c r="PUU2902" s="391"/>
      <c r="PUV2902" s="391"/>
      <c r="PUW2902" s="391"/>
      <c r="PUX2902" s="391"/>
      <c r="PUY2902" s="391"/>
      <c r="PUZ2902" s="391"/>
      <c r="PVA2902" s="391"/>
      <c r="PVB2902" s="391"/>
      <c r="PVC2902" s="391"/>
      <c r="PVD2902" s="391"/>
      <c r="PVE2902" s="391"/>
      <c r="PVF2902" s="391"/>
      <c r="PVG2902" s="391"/>
      <c r="PVH2902" s="391"/>
      <c r="PVI2902" s="391"/>
      <c r="PVJ2902" s="391"/>
      <c r="PVK2902" s="391"/>
      <c r="PVL2902" s="391"/>
      <c r="PVM2902" s="391"/>
      <c r="PVN2902" s="391"/>
      <c r="PVO2902" s="391"/>
      <c r="PVP2902" s="391"/>
      <c r="PVQ2902" s="391"/>
      <c r="PVR2902" s="391"/>
      <c r="PVS2902" s="391"/>
      <c r="PVT2902" s="391"/>
      <c r="PVU2902" s="391"/>
      <c r="PVV2902" s="391"/>
      <c r="PVW2902" s="391"/>
      <c r="PVX2902" s="391"/>
      <c r="PVY2902" s="391"/>
      <c r="PVZ2902" s="391"/>
      <c r="PWA2902" s="391"/>
      <c r="PWB2902" s="391"/>
      <c r="PWC2902" s="391"/>
      <c r="PWD2902" s="391"/>
      <c r="PWE2902" s="391"/>
      <c r="PWF2902" s="391"/>
      <c r="PWG2902" s="391"/>
      <c r="PWH2902" s="391"/>
      <c r="PWI2902" s="391"/>
      <c r="PWJ2902" s="391"/>
      <c r="PWK2902" s="391"/>
      <c r="PWL2902" s="391"/>
      <c r="PWM2902" s="391"/>
      <c r="PWN2902" s="391"/>
      <c r="PWO2902" s="391"/>
      <c r="PWP2902" s="391"/>
      <c r="PWQ2902" s="391"/>
      <c r="PWR2902" s="391"/>
      <c r="PWS2902" s="391"/>
      <c r="PWT2902" s="391"/>
      <c r="PWU2902" s="391"/>
      <c r="PWV2902" s="391"/>
      <c r="PWW2902" s="391"/>
      <c r="PWX2902" s="391"/>
      <c r="PWY2902" s="391"/>
      <c r="PWZ2902" s="391"/>
      <c r="PXA2902" s="391"/>
      <c r="PXB2902" s="391"/>
      <c r="PXC2902" s="391"/>
      <c r="PXD2902" s="391"/>
      <c r="PXE2902" s="391"/>
      <c r="PXF2902" s="391"/>
      <c r="PXG2902" s="391"/>
      <c r="PXH2902" s="391"/>
      <c r="PXI2902" s="391"/>
      <c r="PXJ2902" s="391"/>
      <c r="PXK2902" s="391"/>
      <c r="PXL2902" s="391"/>
      <c r="PXM2902" s="391"/>
      <c r="PXN2902" s="391"/>
      <c r="PXO2902" s="391"/>
      <c r="PXP2902" s="391"/>
      <c r="PXQ2902" s="391"/>
      <c r="PXR2902" s="391"/>
      <c r="PXS2902" s="391"/>
      <c r="PXT2902" s="391"/>
      <c r="PXU2902" s="391"/>
      <c r="PXV2902" s="391"/>
      <c r="PXW2902" s="391"/>
      <c r="PXX2902" s="391"/>
      <c r="PXY2902" s="391"/>
      <c r="PXZ2902" s="391"/>
      <c r="PYA2902" s="391"/>
      <c r="PYB2902" s="391"/>
      <c r="PYC2902" s="391"/>
      <c r="PYD2902" s="391"/>
      <c r="PYE2902" s="391"/>
      <c r="PYF2902" s="391"/>
      <c r="PYG2902" s="391"/>
      <c r="PYH2902" s="391"/>
      <c r="PYI2902" s="391"/>
      <c r="PYJ2902" s="391"/>
      <c r="PYK2902" s="391"/>
      <c r="PYL2902" s="391"/>
      <c r="PYM2902" s="391"/>
      <c r="PYN2902" s="391"/>
      <c r="PYO2902" s="391"/>
      <c r="PYP2902" s="391"/>
      <c r="PYQ2902" s="391"/>
      <c r="PYR2902" s="391"/>
      <c r="PYS2902" s="391"/>
      <c r="PYT2902" s="391"/>
      <c r="PYU2902" s="391"/>
      <c r="PYV2902" s="391"/>
      <c r="PYW2902" s="391"/>
      <c r="PYX2902" s="391"/>
      <c r="PYY2902" s="391"/>
      <c r="PYZ2902" s="391"/>
      <c r="PZA2902" s="391"/>
      <c r="PZB2902" s="391"/>
      <c r="PZC2902" s="391"/>
      <c r="PZD2902" s="391"/>
      <c r="PZE2902" s="391"/>
      <c r="PZF2902" s="391"/>
      <c r="PZG2902" s="391"/>
      <c r="PZH2902" s="391"/>
      <c r="PZI2902" s="391"/>
      <c r="PZJ2902" s="391"/>
      <c r="PZK2902" s="391"/>
      <c r="PZL2902" s="391"/>
      <c r="PZM2902" s="391"/>
      <c r="PZN2902" s="391"/>
      <c r="PZO2902" s="391"/>
      <c r="PZP2902" s="391"/>
      <c r="PZQ2902" s="391"/>
      <c r="PZR2902" s="391"/>
      <c r="PZS2902" s="391"/>
      <c r="PZT2902" s="391"/>
      <c r="PZU2902" s="391"/>
      <c r="PZV2902" s="391"/>
      <c r="PZW2902" s="391"/>
      <c r="PZX2902" s="391"/>
      <c r="PZY2902" s="391"/>
      <c r="PZZ2902" s="391"/>
      <c r="QAA2902" s="391"/>
      <c r="QAB2902" s="391"/>
      <c r="QAC2902" s="391"/>
      <c r="QAD2902" s="391"/>
      <c r="QAE2902" s="391"/>
      <c r="QAF2902" s="391"/>
      <c r="QAG2902" s="391"/>
      <c r="QAH2902" s="391"/>
      <c r="QAI2902" s="391"/>
      <c r="QAJ2902" s="391"/>
      <c r="QAK2902" s="391"/>
      <c r="QAL2902" s="391"/>
      <c r="QAM2902" s="391"/>
      <c r="QAN2902" s="391"/>
      <c r="QAO2902" s="391"/>
      <c r="QAP2902" s="391"/>
      <c r="QAQ2902" s="391"/>
      <c r="QAR2902" s="391"/>
      <c r="QAS2902" s="391"/>
      <c r="QAT2902" s="391"/>
      <c r="QAU2902" s="391"/>
      <c r="QAV2902" s="391"/>
      <c r="QAW2902" s="391"/>
      <c r="QAX2902" s="391"/>
      <c r="QAY2902" s="391"/>
      <c r="QAZ2902" s="391"/>
      <c r="QBA2902" s="391"/>
      <c r="QBB2902" s="391"/>
      <c r="QBC2902" s="391"/>
      <c r="QBD2902" s="391"/>
      <c r="QBE2902" s="391"/>
      <c r="QBF2902" s="391"/>
      <c r="QBG2902" s="391"/>
      <c r="QBH2902" s="391"/>
      <c r="QBI2902" s="391"/>
      <c r="QBJ2902" s="391"/>
      <c r="QBK2902" s="391"/>
      <c r="QBL2902" s="391"/>
      <c r="QBM2902" s="391"/>
      <c r="QBN2902" s="391"/>
      <c r="QBO2902" s="391"/>
      <c r="QBP2902" s="391"/>
      <c r="QBQ2902" s="391"/>
      <c r="QBR2902" s="391"/>
      <c r="QBS2902" s="391"/>
      <c r="QBT2902" s="391"/>
      <c r="QBU2902" s="391"/>
      <c r="QBV2902" s="391"/>
      <c r="QBW2902" s="391"/>
      <c r="QBX2902" s="391"/>
      <c r="QBY2902" s="391"/>
      <c r="QBZ2902" s="391"/>
      <c r="QCA2902" s="391"/>
      <c r="QCB2902" s="391"/>
      <c r="QCC2902" s="391"/>
      <c r="QCD2902" s="391"/>
      <c r="QCE2902" s="391"/>
      <c r="QCF2902" s="391"/>
      <c r="QCG2902" s="391"/>
      <c r="QCH2902" s="391"/>
      <c r="QCI2902" s="391"/>
      <c r="QCJ2902" s="391"/>
      <c r="QCK2902" s="391"/>
      <c r="QCL2902" s="391"/>
      <c r="QCM2902" s="391"/>
      <c r="QCN2902" s="391"/>
      <c r="QCO2902" s="391"/>
      <c r="QCP2902" s="391"/>
      <c r="QCQ2902" s="391"/>
      <c r="QCR2902" s="391"/>
      <c r="QCS2902" s="391"/>
      <c r="QCT2902" s="391"/>
      <c r="QCU2902" s="391"/>
      <c r="QCV2902" s="391"/>
      <c r="QCW2902" s="391"/>
      <c r="QCX2902" s="391"/>
      <c r="QCY2902" s="391"/>
      <c r="QCZ2902" s="391"/>
      <c r="QDA2902" s="391"/>
      <c r="QDB2902" s="391"/>
      <c r="QDC2902" s="391"/>
      <c r="QDD2902" s="391"/>
      <c r="QDE2902" s="391"/>
      <c r="QDF2902" s="391"/>
      <c r="QDG2902" s="391"/>
      <c r="QDH2902" s="391"/>
      <c r="QDI2902" s="391"/>
      <c r="QDJ2902" s="391"/>
      <c r="QDK2902" s="391"/>
      <c r="QDL2902" s="391"/>
      <c r="QDM2902" s="391"/>
      <c r="QDN2902" s="391"/>
      <c r="QDO2902" s="391"/>
      <c r="QDP2902" s="391"/>
      <c r="QDQ2902" s="391"/>
      <c r="QDR2902" s="391"/>
      <c r="QDS2902" s="391"/>
      <c r="QDT2902" s="391"/>
      <c r="QDU2902" s="391"/>
      <c r="QDV2902" s="391"/>
      <c r="QDW2902" s="391"/>
      <c r="QDX2902" s="391"/>
      <c r="QDY2902" s="391"/>
      <c r="QDZ2902" s="391"/>
      <c r="QEA2902" s="391"/>
      <c r="QEB2902" s="391"/>
      <c r="QEC2902" s="391"/>
      <c r="QED2902" s="391"/>
      <c r="QEE2902" s="391"/>
      <c r="QEF2902" s="391"/>
      <c r="QEG2902" s="391"/>
      <c r="QEH2902" s="391"/>
      <c r="QEI2902" s="391"/>
      <c r="QEJ2902" s="391"/>
      <c r="QEK2902" s="391"/>
      <c r="QEL2902" s="391"/>
      <c r="QEM2902" s="391"/>
      <c r="QEN2902" s="391"/>
      <c r="QEO2902" s="391"/>
      <c r="QEP2902" s="391"/>
      <c r="QEQ2902" s="391"/>
      <c r="QER2902" s="391"/>
      <c r="QES2902" s="391"/>
      <c r="QET2902" s="391"/>
      <c r="QEU2902" s="391"/>
      <c r="QEV2902" s="391"/>
      <c r="QEW2902" s="391"/>
      <c r="QEX2902" s="391"/>
      <c r="QEY2902" s="391"/>
      <c r="QEZ2902" s="391"/>
      <c r="QFA2902" s="391"/>
      <c r="QFB2902" s="391"/>
      <c r="QFC2902" s="391"/>
      <c r="QFD2902" s="391"/>
      <c r="QFE2902" s="391"/>
      <c r="QFF2902" s="391"/>
      <c r="QFG2902" s="391"/>
      <c r="QFH2902" s="391"/>
      <c r="QFI2902" s="391"/>
      <c r="QFJ2902" s="391"/>
      <c r="QFK2902" s="391"/>
      <c r="QFL2902" s="391"/>
      <c r="QFM2902" s="391"/>
      <c r="QFN2902" s="391"/>
      <c r="QFO2902" s="391"/>
      <c r="QFP2902" s="391"/>
      <c r="QFQ2902" s="391"/>
      <c r="QFR2902" s="391"/>
      <c r="QFS2902" s="391"/>
      <c r="QFT2902" s="391"/>
      <c r="QFU2902" s="391"/>
      <c r="QFV2902" s="391"/>
      <c r="QFW2902" s="391"/>
      <c r="QFX2902" s="391"/>
      <c r="QFY2902" s="391"/>
      <c r="QFZ2902" s="391"/>
      <c r="QGA2902" s="391"/>
      <c r="QGB2902" s="391"/>
      <c r="QGC2902" s="391"/>
      <c r="QGD2902" s="391"/>
      <c r="QGE2902" s="391"/>
      <c r="QGF2902" s="391"/>
      <c r="QGG2902" s="391"/>
      <c r="QGH2902" s="391"/>
      <c r="QGI2902" s="391"/>
      <c r="QGJ2902" s="391"/>
      <c r="QGK2902" s="391"/>
      <c r="QGL2902" s="391"/>
      <c r="QGM2902" s="391"/>
      <c r="QGN2902" s="391"/>
      <c r="QGO2902" s="391"/>
      <c r="QGP2902" s="391"/>
      <c r="QGQ2902" s="391"/>
      <c r="QGR2902" s="391"/>
      <c r="QGS2902" s="391"/>
      <c r="QGT2902" s="391"/>
      <c r="QGU2902" s="391"/>
      <c r="QGV2902" s="391"/>
      <c r="QGW2902" s="391"/>
      <c r="QGX2902" s="391"/>
      <c r="QGY2902" s="391"/>
      <c r="QGZ2902" s="391"/>
      <c r="QHA2902" s="391"/>
      <c r="QHB2902" s="391"/>
      <c r="QHC2902" s="391"/>
      <c r="QHD2902" s="391"/>
      <c r="QHE2902" s="391"/>
      <c r="QHF2902" s="391"/>
      <c r="QHG2902" s="391"/>
      <c r="QHH2902" s="391"/>
      <c r="QHI2902" s="391"/>
      <c r="QHJ2902" s="391"/>
      <c r="QHK2902" s="391"/>
      <c r="QHL2902" s="391"/>
      <c r="QHM2902" s="391"/>
      <c r="QHN2902" s="391"/>
      <c r="QHO2902" s="391"/>
      <c r="QHP2902" s="391"/>
      <c r="QHQ2902" s="391"/>
      <c r="QHR2902" s="391"/>
      <c r="QHS2902" s="391"/>
      <c r="QHT2902" s="391"/>
      <c r="QHU2902" s="391"/>
      <c r="QHV2902" s="391"/>
      <c r="QHW2902" s="391"/>
      <c r="QHX2902" s="391"/>
      <c r="QHY2902" s="391"/>
      <c r="QHZ2902" s="391"/>
      <c r="QIA2902" s="391"/>
      <c r="QIB2902" s="391"/>
      <c r="QIC2902" s="391"/>
      <c r="QID2902" s="391"/>
      <c r="QIE2902" s="391"/>
      <c r="QIF2902" s="391"/>
      <c r="QIG2902" s="391"/>
      <c r="QIH2902" s="391"/>
      <c r="QII2902" s="391"/>
      <c r="QIJ2902" s="391"/>
      <c r="QIK2902" s="391"/>
      <c r="QIL2902" s="391"/>
      <c r="QIM2902" s="391"/>
      <c r="QIN2902" s="391"/>
      <c r="QIO2902" s="391"/>
      <c r="QIP2902" s="391"/>
      <c r="QIQ2902" s="391"/>
      <c r="QIR2902" s="391"/>
      <c r="QIS2902" s="391"/>
      <c r="QIT2902" s="391"/>
      <c r="QIU2902" s="391"/>
      <c r="QIV2902" s="391"/>
      <c r="QIW2902" s="391"/>
      <c r="QIX2902" s="391"/>
      <c r="QIY2902" s="391"/>
      <c r="QIZ2902" s="391"/>
      <c r="QJA2902" s="391"/>
      <c r="QJB2902" s="391"/>
      <c r="QJC2902" s="391"/>
      <c r="QJD2902" s="391"/>
      <c r="QJE2902" s="391"/>
      <c r="QJF2902" s="391"/>
      <c r="QJG2902" s="391"/>
      <c r="QJH2902" s="391"/>
      <c r="QJI2902" s="391"/>
      <c r="QJJ2902" s="391"/>
      <c r="QJK2902" s="391"/>
      <c r="QJL2902" s="391"/>
      <c r="QJM2902" s="391"/>
      <c r="QJN2902" s="391"/>
      <c r="QJO2902" s="391"/>
      <c r="QJP2902" s="391"/>
      <c r="QJQ2902" s="391"/>
      <c r="QJR2902" s="391"/>
      <c r="QJS2902" s="391"/>
      <c r="QJT2902" s="391"/>
      <c r="QJU2902" s="391"/>
      <c r="QJV2902" s="391"/>
      <c r="QJW2902" s="391"/>
      <c r="QJX2902" s="391"/>
      <c r="QJY2902" s="391"/>
      <c r="QJZ2902" s="391"/>
      <c r="QKA2902" s="391"/>
      <c r="QKB2902" s="391"/>
      <c r="QKC2902" s="391"/>
      <c r="QKD2902" s="391"/>
      <c r="QKE2902" s="391"/>
      <c r="QKF2902" s="391"/>
      <c r="QKG2902" s="391"/>
      <c r="QKH2902" s="391"/>
      <c r="QKI2902" s="391"/>
      <c r="QKJ2902" s="391"/>
      <c r="QKK2902" s="391"/>
      <c r="QKL2902" s="391"/>
      <c r="QKM2902" s="391"/>
      <c r="QKN2902" s="391"/>
      <c r="QKO2902" s="391"/>
      <c r="QKP2902" s="391"/>
      <c r="QKQ2902" s="391"/>
      <c r="QKR2902" s="391"/>
      <c r="QKS2902" s="391"/>
      <c r="QKT2902" s="391"/>
      <c r="QKU2902" s="391"/>
      <c r="QKV2902" s="391"/>
      <c r="QKW2902" s="391"/>
      <c r="QKX2902" s="391"/>
      <c r="QKY2902" s="391"/>
      <c r="QKZ2902" s="391"/>
      <c r="QLA2902" s="391"/>
      <c r="QLB2902" s="391"/>
      <c r="QLC2902" s="391"/>
      <c r="QLD2902" s="391"/>
      <c r="QLE2902" s="391"/>
      <c r="QLF2902" s="391"/>
      <c r="QLG2902" s="391"/>
      <c r="QLH2902" s="391"/>
      <c r="QLI2902" s="391"/>
      <c r="QLJ2902" s="391"/>
      <c r="QLK2902" s="391"/>
      <c r="QLL2902" s="391"/>
      <c r="QLM2902" s="391"/>
      <c r="QLN2902" s="391"/>
      <c r="QLO2902" s="391"/>
      <c r="QLP2902" s="391"/>
      <c r="QLQ2902" s="391"/>
      <c r="QLR2902" s="391"/>
      <c r="QLS2902" s="391"/>
      <c r="QLT2902" s="391"/>
      <c r="QLU2902" s="391"/>
      <c r="QLV2902" s="391"/>
      <c r="QLW2902" s="391"/>
      <c r="QLX2902" s="391"/>
      <c r="QLY2902" s="391"/>
      <c r="QLZ2902" s="391"/>
      <c r="QMA2902" s="391"/>
      <c r="QMB2902" s="391"/>
      <c r="QMC2902" s="391"/>
      <c r="QMD2902" s="391"/>
      <c r="QME2902" s="391"/>
      <c r="QMF2902" s="391"/>
      <c r="QMG2902" s="391"/>
      <c r="QMH2902" s="391"/>
      <c r="QMI2902" s="391"/>
      <c r="QMJ2902" s="391"/>
      <c r="QMK2902" s="391"/>
      <c r="QML2902" s="391"/>
      <c r="QMM2902" s="391"/>
      <c r="QMN2902" s="391"/>
      <c r="QMO2902" s="391"/>
      <c r="QMP2902" s="391"/>
      <c r="QMQ2902" s="391"/>
      <c r="QMR2902" s="391"/>
      <c r="QMS2902" s="391"/>
      <c r="QMT2902" s="391"/>
      <c r="QMU2902" s="391"/>
      <c r="QMV2902" s="391"/>
      <c r="QMW2902" s="391"/>
      <c r="QMX2902" s="391"/>
      <c r="QMY2902" s="391"/>
      <c r="QMZ2902" s="391"/>
      <c r="QNA2902" s="391"/>
      <c r="QNB2902" s="391"/>
      <c r="QNC2902" s="391"/>
      <c r="QND2902" s="391"/>
      <c r="QNE2902" s="391"/>
      <c r="QNF2902" s="391"/>
      <c r="QNG2902" s="391"/>
      <c r="QNH2902" s="391"/>
      <c r="QNI2902" s="391"/>
      <c r="QNJ2902" s="391"/>
      <c r="QNK2902" s="391"/>
      <c r="QNL2902" s="391"/>
      <c r="QNM2902" s="391"/>
      <c r="QNN2902" s="391"/>
      <c r="QNO2902" s="391"/>
      <c r="QNP2902" s="391"/>
      <c r="QNQ2902" s="391"/>
      <c r="QNR2902" s="391"/>
      <c r="QNS2902" s="391"/>
      <c r="QNT2902" s="391"/>
      <c r="QNU2902" s="391"/>
      <c r="QNV2902" s="391"/>
      <c r="QNW2902" s="391"/>
      <c r="QNX2902" s="391"/>
      <c r="QNY2902" s="391"/>
      <c r="QNZ2902" s="391"/>
      <c r="QOA2902" s="391"/>
      <c r="QOB2902" s="391"/>
      <c r="QOC2902" s="391"/>
      <c r="QOD2902" s="391"/>
      <c r="QOE2902" s="391"/>
      <c r="QOF2902" s="391"/>
      <c r="QOG2902" s="391"/>
      <c r="QOH2902" s="391"/>
      <c r="QOI2902" s="391"/>
      <c r="QOJ2902" s="391"/>
      <c r="QOK2902" s="391"/>
      <c r="QOL2902" s="391"/>
      <c r="QOM2902" s="391"/>
      <c r="QON2902" s="391"/>
      <c r="QOO2902" s="391"/>
      <c r="QOP2902" s="391"/>
      <c r="QOQ2902" s="391"/>
      <c r="QOR2902" s="391"/>
      <c r="QOS2902" s="391"/>
      <c r="QOT2902" s="391"/>
      <c r="QOU2902" s="391"/>
      <c r="QOV2902" s="391"/>
      <c r="QOW2902" s="391"/>
      <c r="QOX2902" s="391"/>
      <c r="QOY2902" s="391"/>
      <c r="QOZ2902" s="391"/>
      <c r="QPA2902" s="391"/>
      <c r="QPB2902" s="391"/>
      <c r="QPC2902" s="391"/>
      <c r="QPD2902" s="391"/>
      <c r="QPE2902" s="391"/>
      <c r="QPF2902" s="391"/>
      <c r="QPG2902" s="391"/>
      <c r="QPH2902" s="391"/>
      <c r="QPI2902" s="391"/>
      <c r="QPJ2902" s="391"/>
      <c r="QPK2902" s="391"/>
      <c r="QPL2902" s="391"/>
      <c r="QPM2902" s="391"/>
      <c r="QPN2902" s="391"/>
      <c r="QPO2902" s="391"/>
      <c r="QPP2902" s="391"/>
      <c r="QPQ2902" s="391"/>
      <c r="QPR2902" s="391"/>
      <c r="QPS2902" s="391"/>
      <c r="QPT2902" s="391"/>
      <c r="QPU2902" s="391"/>
      <c r="QPV2902" s="391"/>
      <c r="QPW2902" s="391"/>
      <c r="QPX2902" s="391"/>
      <c r="QPY2902" s="391"/>
      <c r="QPZ2902" s="391"/>
      <c r="QQA2902" s="391"/>
      <c r="QQB2902" s="391"/>
      <c r="QQC2902" s="391"/>
      <c r="QQD2902" s="391"/>
      <c r="QQE2902" s="391"/>
      <c r="QQF2902" s="391"/>
      <c r="QQG2902" s="391"/>
      <c r="QQH2902" s="391"/>
      <c r="QQI2902" s="391"/>
      <c r="QQJ2902" s="391"/>
      <c r="QQK2902" s="391"/>
      <c r="QQL2902" s="391"/>
      <c r="QQM2902" s="391"/>
      <c r="QQN2902" s="391"/>
      <c r="QQO2902" s="391"/>
      <c r="QQP2902" s="391"/>
      <c r="QQQ2902" s="391"/>
      <c r="QQR2902" s="391"/>
      <c r="QQS2902" s="391"/>
      <c r="QQT2902" s="391"/>
      <c r="QQU2902" s="391"/>
      <c r="QQV2902" s="391"/>
      <c r="QQW2902" s="391"/>
      <c r="QQX2902" s="391"/>
      <c r="QQY2902" s="391"/>
      <c r="QQZ2902" s="391"/>
      <c r="QRA2902" s="391"/>
      <c r="QRB2902" s="391"/>
      <c r="QRC2902" s="391"/>
      <c r="QRD2902" s="391"/>
      <c r="QRE2902" s="391"/>
      <c r="QRF2902" s="391"/>
      <c r="QRG2902" s="391"/>
      <c r="QRH2902" s="391"/>
      <c r="QRI2902" s="391"/>
      <c r="QRJ2902" s="391"/>
      <c r="QRK2902" s="391"/>
      <c r="QRL2902" s="391"/>
      <c r="QRM2902" s="391"/>
      <c r="QRN2902" s="391"/>
      <c r="QRO2902" s="391"/>
      <c r="QRP2902" s="391"/>
      <c r="QRQ2902" s="391"/>
      <c r="QRR2902" s="391"/>
      <c r="QRS2902" s="391"/>
      <c r="QRT2902" s="391"/>
      <c r="QRU2902" s="391"/>
      <c r="QRV2902" s="391"/>
      <c r="QRW2902" s="391"/>
      <c r="QRX2902" s="391"/>
      <c r="QRY2902" s="391"/>
      <c r="QRZ2902" s="391"/>
      <c r="QSA2902" s="391"/>
      <c r="QSB2902" s="391"/>
      <c r="QSC2902" s="391"/>
      <c r="QSD2902" s="391"/>
      <c r="QSE2902" s="391"/>
      <c r="QSF2902" s="391"/>
      <c r="QSG2902" s="391"/>
      <c r="QSH2902" s="391"/>
      <c r="QSI2902" s="391"/>
      <c r="QSJ2902" s="391"/>
      <c r="QSK2902" s="391"/>
      <c r="QSL2902" s="391"/>
      <c r="QSM2902" s="391"/>
      <c r="QSN2902" s="391"/>
      <c r="QSO2902" s="391"/>
      <c r="QSP2902" s="391"/>
      <c r="QSQ2902" s="391"/>
      <c r="QSR2902" s="391"/>
      <c r="QSS2902" s="391"/>
      <c r="QST2902" s="391"/>
      <c r="QSU2902" s="391"/>
      <c r="QSV2902" s="391"/>
      <c r="QSW2902" s="391"/>
      <c r="QSX2902" s="391"/>
      <c r="QSY2902" s="391"/>
      <c r="QSZ2902" s="391"/>
      <c r="QTA2902" s="391"/>
      <c r="QTB2902" s="391"/>
      <c r="QTC2902" s="391"/>
      <c r="QTD2902" s="391"/>
      <c r="QTE2902" s="391"/>
      <c r="QTF2902" s="391"/>
      <c r="QTG2902" s="391"/>
      <c r="QTH2902" s="391"/>
      <c r="QTI2902" s="391"/>
      <c r="QTJ2902" s="391"/>
      <c r="QTK2902" s="391"/>
      <c r="QTL2902" s="391"/>
      <c r="QTM2902" s="391"/>
      <c r="QTN2902" s="391"/>
      <c r="QTO2902" s="391"/>
      <c r="QTP2902" s="391"/>
      <c r="QTQ2902" s="391"/>
      <c r="QTR2902" s="391"/>
      <c r="QTS2902" s="391"/>
      <c r="QTT2902" s="391"/>
      <c r="QTU2902" s="391"/>
      <c r="QTV2902" s="391"/>
      <c r="QTW2902" s="391"/>
      <c r="QTX2902" s="391"/>
      <c r="QTY2902" s="391"/>
      <c r="QTZ2902" s="391"/>
      <c r="QUA2902" s="391"/>
      <c r="QUB2902" s="391"/>
      <c r="QUC2902" s="391"/>
      <c r="QUD2902" s="391"/>
      <c r="QUE2902" s="391"/>
      <c r="QUF2902" s="391"/>
      <c r="QUG2902" s="391"/>
      <c r="QUH2902" s="391"/>
      <c r="QUI2902" s="391"/>
      <c r="QUJ2902" s="391"/>
      <c r="QUK2902" s="391"/>
      <c r="QUL2902" s="391"/>
      <c r="QUM2902" s="391"/>
      <c r="QUN2902" s="391"/>
      <c r="QUO2902" s="391"/>
      <c r="QUP2902" s="391"/>
      <c r="QUQ2902" s="391"/>
      <c r="QUR2902" s="391"/>
      <c r="QUS2902" s="391"/>
      <c r="QUT2902" s="391"/>
      <c r="QUU2902" s="391"/>
      <c r="QUV2902" s="391"/>
      <c r="QUW2902" s="391"/>
      <c r="QUX2902" s="391"/>
      <c r="QUY2902" s="391"/>
      <c r="QUZ2902" s="391"/>
      <c r="QVA2902" s="391"/>
      <c r="QVB2902" s="391"/>
      <c r="QVC2902" s="391"/>
      <c r="QVD2902" s="391"/>
      <c r="QVE2902" s="391"/>
      <c r="QVF2902" s="391"/>
      <c r="QVG2902" s="391"/>
      <c r="QVH2902" s="391"/>
      <c r="QVI2902" s="391"/>
      <c r="QVJ2902" s="391"/>
      <c r="QVK2902" s="391"/>
      <c r="QVL2902" s="391"/>
      <c r="QVM2902" s="391"/>
      <c r="QVN2902" s="391"/>
      <c r="QVO2902" s="391"/>
      <c r="QVP2902" s="391"/>
      <c r="QVQ2902" s="391"/>
      <c r="QVR2902" s="391"/>
      <c r="QVS2902" s="391"/>
      <c r="QVT2902" s="391"/>
      <c r="QVU2902" s="391"/>
      <c r="QVV2902" s="391"/>
      <c r="QVW2902" s="391"/>
      <c r="QVX2902" s="391"/>
      <c r="QVY2902" s="391"/>
      <c r="QVZ2902" s="391"/>
      <c r="QWA2902" s="391"/>
      <c r="QWB2902" s="391"/>
      <c r="QWC2902" s="391"/>
      <c r="QWD2902" s="391"/>
      <c r="QWE2902" s="391"/>
      <c r="QWF2902" s="391"/>
      <c r="QWG2902" s="391"/>
      <c r="QWH2902" s="391"/>
      <c r="QWI2902" s="391"/>
      <c r="QWJ2902" s="391"/>
      <c r="QWK2902" s="391"/>
      <c r="QWL2902" s="391"/>
      <c r="QWM2902" s="391"/>
      <c r="QWN2902" s="391"/>
      <c r="QWO2902" s="391"/>
      <c r="QWP2902" s="391"/>
      <c r="QWQ2902" s="391"/>
      <c r="QWR2902" s="391"/>
      <c r="QWS2902" s="391"/>
      <c r="QWT2902" s="391"/>
      <c r="QWU2902" s="391"/>
      <c r="QWV2902" s="391"/>
      <c r="QWW2902" s="391"/>
      <c r="QWX2902" s="391"/>
      <c r="QWY2902" s="391"/>
      <c r="QWZ2902" s="391"/>
      <c r="QXA2902" s="391"/>
      <c r="QXB2902" s="391"/>
      <c r="QXC2902" s="391"/>
      <c r="QXD2902" s="391"/>
      <c r="QXE2902" s="391"/>
      <c r="QXF2902" s="391"/>
      <c r="QXG2902" s="391"/>
      <c r="QXH2902" s="391"/>
      <c r="QXI2902" s="391"/>
      <c r="QXJ2902" s="391"/>
      <c r="QXK2902" s="391"/>
      <c r="QXL2902" s="391"/>
      <c r="QXM2902" s="391"/>
      <c r="QXN2902" s="391"/>
      <c r="QXO2902" s="391"/>
      <c r="QXP2902" s="391"/>
      <c r="QXQ2902" s="391"/>
      <c r="QXR2902" s="391"/>
      <c r="QXS2902" s="391"/>
      <c r="QXT2902" s="391"/>
      <c r="QXU2902" s="391"/>
      <c r="QXV2902" s="391"/>
      <c r="QXW2902" s="391"/>
      <c r="QXX2902" s="391"/>
      <c r="QXY2902" s="391"/>
      <c r="QXZ2902" s="391"/>
      <c r="QYA2902" s="391"/>
      <c r="QYB2902" s="391"/>
      <c r="QYC2902" s="391"/>
      <c r="QYD2902" s="391"/>
      <c r="QYE2902" s="391"/>
      <c r="QYF2902" s="391"/>
      <c r="QYG2902" s="391"/>
      <c r="QYH2902" s="391"/>
      <c r="QYI2902" s="391"/>
      <c r="QYJ2902" s="391"/>
      <c r="QYK2902" s="391"/>
      <c r="QYL2902" s="391"/>
      <c r="QYM2902" s="391"/>
      <c r="QYN2902" s="391"/>
      <c r="QYO2902" s="391"/>
      <c r="QYP2902" s="391"/>
      <c r="QYQ2902" s="391"/>
      <c r="QYR2902" s="391"/>
      <c r="QYS2902" s="391"/>
      <c r="QYT2902" s="391"/>
      <c r="QYU2902" s="391"/>
      <c r="QYV2902" s="391"/>
      <c r="QYW2902" s="391"/>
      <c r="QYX2902" s="391"/>
      <c r="QYY2902" s="391"/>
      <c r="QYZ2902" s="391"/>
      <c r="QZA2902" s="391"/>
      <c r="QZB2902" s="391"/>
      <c r="QZC2902" s="391"/>
      <c r="QZD2902" s="391"/>
      <c r="QZE2902" s="391"/>
      <c r="QZF2902" s="391"/>
      <c r="QZG2902" s="391"/>
      <c r="QZH2902" s="391"/>
      <c r="QZI2902" s="391"/>
      <c r="QZJ2902" s="391"/>
      <c r="QZK2902" s="391"/>
      <c r="QZL2902" s="391"/>
      <c r="QZM2902" s="391"/>
      <c r="QZN2902" s="391"/>
      <c r="QZO2902" s="391"/>
      <c r="QZP2902" s="391"/>
      <c r="QZQ2902" s="391"/>
      <c r="QZR2902" s="391"/>
      <c r="QZS2902" s="391"/>
      <c r="QZT2902" s="391"/>
      <c r="QZU2902" s="391"/>
      <c r="QZV2902" s="391"/>
      <c r="QZW2902" s="391"/>
      <c r="QZX2902" s="391"/>
      <c r="QZY2902" s="391"/>
      <c r="QZZ2902" s="391"/>
      <c r="RAA2902" s="391"/>
      <c r="RAB2902" s="391"/>
      <c r="RAC2902" s="391"/>
      <c r="RAD2902" s="391"/>
      <c r="RAE2902" s="391"/>
      <c r="RAF2902" s="391"/>
      <c r="RAG2902" s="391"/>
      <c r="RAH2902" s="391"/>
      <c r="RAI2902" s="391"/>
      <c r="RAJ2902" s="391"/>
      <c r="RAK2902" s="391"/>
      <c r="RAL2902" s="391"/>
      <c r="RAM2902" s="391"/>
      <c r="RAN2902" s="391"/>
      <c r="RAO2902" s="391"/>
      <c r="RAP2902" s="391"/>
      <c r="RAQ2902" s="391"/>
      <c r="RAR2902" s="391"/>
      <c r="RAS2902" s="391"/>
      <c r="RAT2902" s="391"/>
      <c r="RAU2902" s="391"/>
      <c r="RAV2902" s="391"/>
      <c r="RAW2902" s="391"/>
      <c r="RAX2902" s="391"/>
      <c r="RAY2902" s="391"/>
      <c r="RAZ2902" s="391"/>
      <c r="RBA2902" s="391"/>
      <c r="RBB2902" s="391"/>
      <c r="RBC2902" s="391"/>
      <c r="RBD2902" s="391"/>
      <c r="RBE2902" s="391"/>
      <c r="RBF2902" s="391"/>
      <c r="RBG2902" s="391"/>
      <c r="RBH2902" s="391"/>
      <c r="RBI2902" s="391"/>
      <c r="RBJ2902" s="391"/>
      <c r="RBK2902" s="391"/>
      <c r="RBL2902" s="391"/>
      <c r="RBM2902" s="391"/>
      <c r="RBN2902" s="391"/>
      <c r="RBO2902" s="391"/>
      <c r="RBP2902" s="391"/>
      <c r="RBQ2902" s="391"/>
      <c r="RBR2902" s="391"/>
      <c r="RBS2902" s="391"/>
      <c r="RBT2902" s="391"/>
      <c r="RBU2902" s="391"/>
      <c r="RBV2902" s="391"/>
      <c r="RBW2902" s="391"/>
      <c r="RBX2902" s="391"/>
      <c r="RBY2902" s="391"/>
      <c r="RBZ2902" s="391"/>
      <c r="RCA2902" s="391"/>
      <c r="RCB2902" s="391"/>
      <c r="RCC2902" s="391"/>
      <c r="RCD2902" s="391"/>
      <c r="RCE2902" s="391"/>
      <c r="RCF2902" s="391"/>
      <c r="RCG2902" s="391"/>
      <c r="RCH2902" s="391"/>
      <c r="RCI2902" s="391"/>
      <c r="RCJ2902" s="391"/>
      <c r="RCK2902" s="391"/>
      <c r="RCL2902" s="391"/>
      <c r="RCM2902" s="391"/>
      <c r="RCN2902" s="391"/>
      <c r="RCO2902" s="391"/>
      <c r="RCP2902" s="391"/>
      <c r="RCQ2902" s="391"/>
      <c r="RCR2902" s="391"/>
      <c r="RCS2902" s="391"/>
      <c r="RCT2902" s="391"/>
      <c r="RCU2902" s="391"/>
      <c r="RCV2902" s="391"/>
      <c r="RCW2902" s="391"/>
      <c r="RCX2902" s="391"/>
      <c r="RCY2902" s="391"/>
      <c r="RCZ2902" s="391"/>
      <c r="RDA2902" s="391"/>
      <c r="RDB2902" s="391"/>
      <c r="RDC2902" s="391"/>
      <c r="RDD2902" s="391"/>
      <c r="RDE2902" s="391"/>
      <c r="RDF2902" s="391"/>
      <c r="RDG2902" s="391"/>
      <c r="RDH2902" s="391"/>
      <c r="RDI2902" s="391"/>
      <c r="RDJ2902" s="391"/>
      <c r="RDK2902" s="391"/>
      <c r="RDL2902" s="391"/>
      <c r="RDM2902" s="391"/>
      <c r="RDN2902" s="391"/>
      <c r="RDO2902" s="391"/>
      <c r="RDP2902" s="391"/>
      <c r="RDQ2902" s="391"/>
      <c r="RDR2902" s="391"/>
      <c r="RDS2902" s="391"/>
      <c r="RDT2902" s="391"/>
      <c r="RDU2902" s="391"/>
      <c r="RDV2902" s="391"/>
      <c r="RDW2902" s="391"/>
      <c r="RDX2902" s="391"/>
      <c r="RDY2902" s="391"/>
      <c r="RDZ2902" s="391"/>
      <c r="REA2902" s="391"/>
      <c r="REB2902" s="391"/>
      <c r="REC2902" s="391"/>
      <c r="RED2902" s="391"/>
      <c r="REE2902" s="391"/>
      <c r="REF2902" s="391"/>
      <c r="REG2902" s="391"/>
      <c r="REH2902" s="391"/>
      <c r="REI2902" s="391"/>
      <c r="REJ2902" s="391"/>
      <c r="REK2902" s="391"/>
      <c r="REL2902" s="391"/>
      <c r="REM2902" s="391"/>
      <c r="REN2902" s="391"/>
      <c r="REO2902" s="391"/>
      <c r="REP2902" s="391"/>
      <c r="REQ2902" s="391"/>
      <c r="RER2902" s="391"/>
      <c r="RES2902" s="391"/>
      <c r="RET2902" s="391"/>
      <c r="REU2902" s="391"/>
      <c r="REV2902" s="391"/>
      <c r="REW2902" s="391"/>
      <c r="REX2902" s="391"/>
      <c r="REY2902" s="391"/>
      <c r="REZ2902" s="391"/>
      <c r="RFA2902" s="391"/>
      <c r="RFB2902" s="391"/>
      <c r="RFC2902" s="391"/>
      <c r="RFD2902" s="391"/>
      <c r="RFE2902" s="391"/>
      <c r="RFF2902" s="391"/>
      <c r="RFG2902" s="391"/>
      <c r="RFH2902" s="391"/>
      <c r="RFI2902" s="391"/>
      <c r="RFJ2902" s="391"/>
      <c r="RFK2902" s="391"/>
      <c r="RFL2902" s="391"/>
      <c r="RFM2902" s="391"/>
      <c r="RFN2902" s="391"/>
      <c r="RFO2902" s="391"/>
      <c r="RFP2902" s="391"/>
      <c r="RFQ2902" s="391"/>
      <c r="RFR2902" s="391"/>
      <c r="RFS2902" s="391"/>
      <c r="RFT2902" s="391"/>
      <c r="RFU2902" s="391"/>
      <c r="RFV2902" s="391"/>
      <c r="RFW2902" s="391"/>
      <c r="RFX2902" s="391"/>
      <c r="RFY2902" s="391"/>
      <c r="RFZ2902" s="391"/>
      <c r="RGA2902" s="391"/>
      <c r="RGB2902" s="391"/>
      <c r="RGC2902" s="391"/>
      <c r="RGD2902" s="391"/>
      <c r="RGE2902" s="391"/>
      <c r="RGF2902" s="391"/>
      <c r="RGG2902" s="391"/>
      <c r="RGH2902" s="391"/>
      <c r="RGI2902" s="391"/>
      <c r="RGJ2902" s="391"/>
      <c r="RGK2902" s="391"/>
      <c r="RGL2902" s="391"/>
      <c r="RGM2902" s="391"/>
      <c r="RGN2902" s="391"/>
      <c r="RGO2902" s="391"/>
      <c r="RGP2902" s="391"/>
      <c r="RGQ2902" s="391"/>
      <c r="RGR2902" s="391"/>
      <c r="RGS2902" s="391"/>
      <c r="RGT2902" s="391"/>
      <c r="RGU2902" s="391"/>
      <c r="RGV2902" s="391"/>
      <c r="RGW2902" s="391"/>
      <c r="RGX2902" s="391"/>
      <c r="RGY2902" s="391"/>
      <c r="RGZ2902" s="391"/>
      <c r="RHA2902" s="391"/>
      <c r="RHB2902" s="391"/>
      <c r="RHC2902" s="391"/>
      <c r="RHD2902" s="391"/>
      <c r="RHE2902" s="391"/>
      <c r="RHF2902" s="391"/>
      <c r="RHG2902" s="391"/>
      <c r="RHH2902" s="391"/>
      <c r="RHI2902" s="391"/>
      <c r="RHJ2902" s="391"/>
      <c r="RHK2902" s="391"/>
      <c r="RHL2902" s="391"/>
      <c r="RHM2902" s="391"/>
      <c r="RHN2902" s="391"/>
      <c r="RHO2902" s="391"/>
      <c r="RHP2902" s="391"/>
      <c r="RHQ2902" s="391"/>
      <c r="RHR2902" s="391"/>
      <c r="RHS2902" s="391"/>
      <c r="RHT2902" s="391"/>
      <c r="RHU2902" s="391"/>
      <c r="RHV2902" s="391"/>
      <c r="RHW2902" s="391"/>
      <c r="RHX2902" s="391"/>
      <c r="RHY2902" s="391"/>
      <c r="RHZ2902" s="391"/>
      <c r="RIA2902" s="391"/>
      <c r="RIB2902" s="391"/>
      <c r="RIC2902" s="391"/>
      <c r="RID2902" s="391"/>
      <c r="RIE2902" s="391"/>
      <c r="RIF2902" s="391"/>
      <c r="RIG2902" s="391"/>
      <c r="RIH2902" s="391"/>
      <c r="RII2902" s="391"/>
      <c r="RIJ2902" s="391"/>
      <c r="RIK2902" s="391"/>
      <c r="RIL2902" s="391"/>
      <c r="RIM2902" s="391"/>
      <c r="RIN2902" s="391"/>
      <c r="RIO2902" s="391"/>
      <c r="RIP2902" s="391"/>
      <c r="RIQ2902" s="391"/>
      <c r="RIR2902" s="391"/>
      <c r="RIS2902" s="391"/>
      <c r="RIT2902" s="391"/>
      <c r="RIU2902" s="391"/>
      <c r="RIV2902" s="391"/>
      <c r="RIW2902" s="391"/>
      <c r="RIX2902" s="391"/>
      <c r="RIY2902" s="391"/>
      <c r="RIZ2902" s="391"/>
      <c r="RJA2902" s="391"/>
      <c r="RJB2902" s="391"/>
      <c r="RJC2902" s="391"/>
      <c r="RJD2902" s="391"/>
      <c r="RJE2902" s="391"/>
      <c r="RJF2902" s="391"/>
      <c r="RJG2902" s="391"/>
      <c r="RJH2902" s="391"/>
      <c r="RJI2902" s="391"/>
      <c r="RJJ2902" s="391"/>
      <c r="RJK2902" s="391"/>
      <c r="RJL2902" s="391"/>
      <c r="RJM2902" s="391"/>
      <c r="RJN2902" s="391"/>
      <c r="RJO2902" s="391"/>
      <c r="RJP2902" s="391"/>
      <c r="RJQ2902" s="391"/>
      <c r="RJR2902" s="391"/>
      <c r="RJS2902" s="391"/>
      <c r="RJT2902" s="391"/>
      <c r="RJU2902" s="391"/>
      <c r="RJV2902" s="391"/>
      <c r="RJW2902" s="391"/>
      <c r="RJX2902" s="391"/>
      <c r="RJY2902" s="391"/>
      <c r="RJZ2902" s="391"/>
      <c r="RKA2902" s="391"/>
      <c r="RKB2902" s="391"/>
      <c r="RKC2902" s="391"/>
      <c r="RKD2902" s="391"/>
      <c r="RKE2902" s="391"/>
      <c r="RKF2902" s="391"/>
      <c r="RKG2902" s="391"/>
      <c r="RKH2902" s="391"/>
      <c r="RKI2902" s="391"/>
      <c r="RKJ2902" s="391"/>
      <c r="RKK2902" s="391"/>
      <c r="RKL2902" s="391"/>
      <c r="RKM2902" s="391"/>
      <c r="RKN2902" s="391"/>
      <c r="RKO2902" s="391"/>
      <c r="RKP2902" s="391"/>
      <c r="RKQ2902" s="391"/>
      <c r="RKR2902" s="391"/>
      <c r="RKS2902" s="391"/>
      <c r="RKT2902" s="391"/>
      <c r="RKU2902" s="391"/>
      <c r="RKV2902" s="391"/>
      <c r="RKW2902" s="391"/>
      <c r="RKX2902" s="391"/>
      <c r="RKY2902" s="391"/>
      <c r="RKZ2902" s="391"/>
      <c r="RLA2902" s="391"/>
      <c r="RLB2902" s="391"/>
      <c r="RLC2902" s="391"/>
      <c r="RLD2902" s="391"/>
      <c r="RLE2902" s="391"/>
      <c r="RLF2902" s="391"/>
      <c r="RLG2902" s="391"/>
      <c r="RLH2902" s="391"/>
      <c r="RLI2902" s="391"/>
      <c r="RLJ2902" s="391"/>
      <c r="RLK2902" s="391"/>
      <c r="RLL2902" s="391"/>
      <c r="RLM2902" s="391"/>
      <c r="RLN2902" s="391"/>
      <c r="RLO2902" s="391"/>
      <c r="RLP2902" s="391"/>
      <c r="RLQ2902" s="391"/>
      <c r="RLR2902" s="391"/>
      <c r="RLS2902" s="391"/>
      <c r="RLT2902" s="391"/>
      <c r="RLU2902" s="391"/>
      <c r="RLV2902" s="391"/>
      <c r="RLW2902" s="391"/>
      <c r="RLX2902" s="391"/>
      <c r="RLY2902" s="391"/>
      <c r="RLZ2902" s="391"/>
      <c r="RMA2902" s="391"/>
      <c r="RMB2902" s="391"/>
      <c r="RMC2902" s="391"/>
      <c r="RMD2902" s="391"/>
      <c r="RME2902" s="391"/>
      <c r="RMF2902" s="391"/>
      <c r="RMG2902" s="391"/>
      <c r="RMH2902" s="391"/>
      <c r="RMI2902" s="391"/>
      <c r="RMJ2902" s="391"/>
      <c r="RMK2902" s="391"/>
      <c r="RML2902" s="391"/>
      <c r="RMM2902" s="391"/>
      <c r="RMN2902" s="391"/>
      <c r="RMO2902" s="391"/>
      <c r="RMP2902" s="391"/>
      <c r="RMQ2902" s="391"/>
      <c r="RMR2902" s="391"/>
      <c r="RMS2902" s="391"/>
      <c r="RMT2902" s="391"/>
      <c r="RMU2902" s="391"/>
      <c r="RMV2902" s="391"/>
      <c r="RMW2902" s="391"/>
      <c r="RMX2902" s="391"/>
      <c r="RMY2902" s="391"/>
      <c r="RMZ2902" s="391"/>
      <c r="RNA2902" s="391"/>
      <c r="RNB2902" s="391"/>
      <c r="RNC2902" s="391"/>
      <c r="RND2902" s="391"/>
      <c r="RNE2902" s="391"/>
      <c r="RNF2902" s="391"/>
      <c r="RNG2902" s="391"/>
      <c r="RNH2902" s="391"/>
      <c r="RNI2902" s="391"/>
      <c r="RNJ2902" s="391"/>
      <c r="RNK2902" s="391"/>
      <c r="RNL2902" s="391"/>
      <c r="RNM2902" s="391"/>
      <c r="RNN2902" s="391"/>
      <c r="RNO2902" s="391"/>
      <c r="RNP2902" s="391"/>
      <c r="RNQ2902" s="391"/>
      <c r="RNR2902" s="391"/>
      <c r="RNS2902" s="391"/>
      <c r="RNT2902" s="391"/>
      <c r="RNU2902" s="391"/>
      <c r="RNV2902" s="391"/>
      <c r="RNW2902" s="391"/>
      <c r="RNX2902" s="391"/>
      <c r="RNY2902" s="391"/>
      <c r="RNZ2902" s="391"/>
      <c r="ROA2902" s="391"/>
      <c r="ROB2902" s="391"/>
      <c r="ROC2902" s="391"/>
      <c r="ROD2902" s="391"/>
      <c r="ROE2902" s="391"/>
      <c r="ROF2902" s="391"/>
      <c r="ROG2902" s="391"/>
      <c r="ROH2902" s="391"/>
      <c r="ROI2902" s="391"/>
      <c r="ROJ2902" s="391"/>
      <c r="ROK2902" s="391"/>
      <c r="ROL2902" s="391"/>
      <c r="ROM2902" s="391"/>
      <c r="RON2902" s="391"/>
      <c r="ROO2902" s="391"/>
      <c r="ROP2902" s="391"/>
      <c r="ROQ2902" s="391"/>
      <c r="ROR2902" s="391"/>
      <c r="ROS2902" s="391"/>
      <c r="ROT2902" s="391"/>
      <c r="ROU2902" s="391"/>
      <c r="ROV2902" s="391"/>
      <c r="ROW2902" s="391"/>
      <c r="ROX2902" s="391"/>
      <c r="ROY2902" s="391"/>
      <c r="ROZ2902" s="391"/>
      <c r="RPA2902" s="391"/>
      <c r="RPB2902" s="391"/>
      <c r="RPC2902" s="391"/>
      <c r="RPD2902" s="391"/>
      <c r="RPE2902" s="391"/>
      <c r="RPF2902" s="391"/>
      <c r="RPG2902" s="391"/>
      <c r="RPH2902" s="391"/>
      <c r="RPI2902" s="391"/>
      <c r="RPJ2902" s="391"/>
      <c r="RPK2902" s="391"/>
      <c r="RPL2902" s="391"/>
      <c r="RPM2902" s="391"/>
      <c r="RPN2902" s="391"/>
      <c r="RPO2902" s="391"/>
      <c r="RPP2902" s="391"/>
      <c r="RPQ2902" s="391"/>
      <c r="RPR2902" s="391"/>
      <c r="RPS2902" s="391"/>
      <c r="RPT2902" s="391"/>
      <c r="RPU2902" s="391"/>
      <c r="RPV2902" s="391"/>
      <c r="RPW2902" s="391"/>
      <c r="RPX2902" s="391"/>
      <c r="RPY2902" s="391"/>
      <c r="RPZ2902" s="391"/>
      <c r="RQA2902" s="391"/>
      <c r="RQB2902" s="391"/>
      <c r="RQC2902" s="391"/>
      <c r="RQD2902" s="391"/>
      <c r="RQE2902" s="391"/>
      <c r="RQF2902" s="391"/>
      <c r="RQG2902" s="391"/>
      <c r="RQH2902" s="391"/>
      <c r="RQI2902" s="391"/>
      <c r="RQJ2902" s="391"/>
      <c r="RQK2902" s="391"/>
      <c r="RQL2902" s="391"/>
      <c r="RQM2902" s="391"/>
      <c r="RQN2902" s="391"/>
      <c r="RQO2902" s="391"/>
      <c r="RQP2902" s="391"/>
      <c r="RQQ2902" s="391"/>
      <c r="RQR2902" s="391"/>
      <c r="RQS2902" s="391"/>
      <c r="RQT2902" s="391"/>
      <c r="RQU2902" s="391"/>
      <c r="RQV2902" s="391"/>
      <c r="RQW2902" s="391"/>
      <c r="RQX2902" s="391"/>
      <c r="RQY2902" s="391"/>
      <c r="RQZ2902" s="391"/>
      <c r="RRA2902" s="391"/>
      <c r="RRB2902" s="391"/>
      <c r="RRC2902" s="391"/>
      <c r="RRD2902" s="391"/>
      <c r="RRE2902" s="391"/>
      <c r="RRF2902" s="391"/>
      <c r="RRG2902" s="391"/>
      <c r="RRH2902" s="391"/>
      <c r="RRI2902" s="391"/>
      <c r="RRJ2902" s="391"/>
      <c r="RRK2902" s="391"/>
      <c r="RRL2902" s="391"/>
      <c r="RRM2902" s="391"/>
      <c r="RRN2902" s="391"/>
      <c r="RRO2902" s="391"/>
      <c r="RRP2902" s="391"/>
      <c r="RRQ2902" s="391"/>
      <c r="RRR2902" s="391"/>
      <c r="RRS2902" s="391"/>
      <c r="RRT2902" s="391"/>
      <c r="RRU2902" s="391"/>
      <c r="RRV2902" s="391"/>
      <c r="RRW2902" s="391"/>
      <c r="RRX2902" s="391"/>
      <c r="RRY2902" s="391"/>
      <c r="RRZ2902" s="391"/>
      <c r="RSA2902" s="391"/>
      <c r="RSB2902" s="391"/>
      <c r="RSC2902" s="391"/>
      <c r="RSD2902" s="391"/>
      <c r="RSE2902" s="391"/>
      <c r="RSF2902" s="391"/>
      <c r="RSG2902" s="391"/>
      <c r="RSH2902" s="391"/>
      <c r="RSI2902" s="391"/>
      <c r="RSJ2902" s="391"/>
      <c r="RSK2902" s="391"/>
      <c r="RSL2902" s="391"/>
      <c r="RSM2902" s="391"/>
      <c r="RSN2902" s="391"/>
      <c r="RSO2902" s="391"/>
      <c r="RSP2902" s="391"/>
      <c r="RSQ2902" s="391"/>
      <c r="RSR2902" s="391"/>
      <c r="RSS2902" s="391"/>
      <c r="RST2902" s="391"/>
      <c r="RSU2902" s="391"/>
      <c r="RSV2902" s="391"/>
      <c r="RSW2902" s="391"/>
      <c r="RSX2902" s="391"/>
      <c r="RSY2902" s="391"/>
      <c r="RSZ2902" s="391"/>
      <c r="RTA2902" s="391"/>
      <c r="RTB2902" s="391"/>
      <c r="RTC2902" s="391"/>
      <c r="RTD2902" s="391"/>
      <c r="RTE2902" s="391"/>
      <c r="RTF2902" s="391"/>
      <c r="RTG2902" s="391"/>
      <c r="RTH2902" s="391"/>
      <c r="RTI2902" s="391"/>
      <c r="RTJ2902" s="391"/>
      <c r="RTK2902" s="391"/>
      <c r="RTL2902" s="391"/>
      <c r="RTM2902" s="391"/>
      <c r="RTN2902" s="391"/>
      <c r="RTO2902" s="391"/>
      <c r="RTP2902" s="391"/>
      <c r="RTQ2902" s="391"/>
      <c r="RTR2902" s="391"/>
      <c r="RTS2902" s="391"/>
      <c r="RTT2902" s="391"/>
      <c r="RTU2902" s="391"/>
      <c r="RTV2902" s="391"/>
      <c r="RTW2902" s="391"/>
      <c r="RTX2902" s="391"/>
      <c r="RTY2902" s="391"/>
      <c r="RTZ2902" s="391"/>
      <c r="RUA2902" s="391"/>
      <c r="RUB2902" s="391"/>
      <c r="RUC2902" s="391"/>
      <c r="RUD2902" s="391"/>
      <c r="RUE2902" s="391"/>
      <c r="RUF2902" s="391"/>
      <c r="RUG2902" s="391"/>
      <c r="RUH2902" s="391"/>
      <c r="RUI2902" s="391"/>
      <c r="RUJ2902" s="391"/>
      <c r="RUK2902" s="391"/>
      <c r="RUL2902" s="391"/>
      <c r="RUM2902" s="391"/>
      <c r="RUN2902" s="391"/>
      <c r="RUO2902" s="391"/>
      <c r="RUP2902" s="391"/>
      <c r="RUQ2902" s="391"/>
      <c r="RUR2902" s="391"/>
      <c r="RUS2902" s="391"/>
      <c r="RUT2902" s="391"/>
      <c r="RUU2902" s="391"/>
      <c r="RUV2902" s="391"/>
      <c r="RUW2902" s="391"/>
      <c r="RUX2902" s="391"/>
      <c r="RUY2902" s="391"/>
      <c r="RUZ2902" s="391"/>
      <c r="RVA2902" s="391"/>
      <c r="RVB2902" s="391"/>
      <c r="RVC2902" s="391"/>
      <c r="RVD2902" s="391"/>
      <c r="RVE2902" s="391"/>
      <c r="RVF2902" s="391"/>
      <c r="RVG2902" s="391"/>
      <c r="RVH2902" s="391"/>
      <c r="RVI2902" s="391"/>
      <c r="RVJ2902" s="391"/>
      <c r="RVK2902" s="391"/>
      <c r="RVL2902" s="391"/>
      <c r="RVM2902" s="391"/>
      <c r="RVN2902" s="391"/>
      <c r="RVO2902" s="391"/>
      <c r="RVP2902" s="391"/>
      <c r="RVQ2902" s="391"/>
      <c r="RVR2902" s="391"/>
      <c r="RVS2902" s="391"/>
      <c r="RVT2902" s="391"/>
      <c r="RVU2902" s="391"/>
      <c r="RVV2902" s="391"/>
      <c r="RVW2902" s="391"/>
      <c r="RVX2902" s="391"/>
      <c r="RVY2902" s="391"/>
      <c r="RVZ2902" s="391"/>
      <c r="RWA2902" s="391"/>
      <c r="RWB2902" s="391"/>
      <c r="RWC2902" s="391"/>
      <c r="RWD2902" s="391"/>
      <c r="RWE2902" s="391"/>
      <c r="RWF2902" s="391"/>
      <c r="RWG2902" s="391"/>
      <c r="RWH2902" s="391"/>
      <c r="RWI2902" s="391"/>
      <c r="RWJ2902" s="391"/>
      <c r="RWK2902" s="391"/>
      <c r="RWL2902" s="391"/>
      <c r="RWM2902" s="391"/>
      <c r="RWN2902" s="391"/>
      <c r="RWO2902" s="391"/>
      <c r="RWP2902" s="391"/>
      <c r="RWQ2902" s="391"/>
      <c r="RWR2902" s="391"/>
      <c r="RWS2902" s="391"/>
      <c r="RWT2902" s="391"/>
      <c r="RWU2902" s="391"/>
      <c r="RWV2902" s="391"/>
      <c r="RWW2902" s="391"/>
      <c r="RWX2902" s="391"/>
      <c r="RWY2902" s="391"/>
      <c r="RWZ2902" s="391"/>
      <c r="RXA2902" s="391"/>
      <c r="RXB2902" s="391"/>
      <c r="RXC2902" s="391"/>
      <c r="RXD2902" s="391"/>
      <c r="RXE2902" s="391"/>
      <c r="RXF2902" s="391"/>
      <c r="RXG2902" s="391"/>
      <c r="RXH2902" s="391"/>
      <c r="RXI2902" s="391"/>
      <c r="RXJ2902" s="391"/>
      <c r="RXK2902" s="391"/>
      <c r="RXL2902" s="391"/>
      <c r="RXM2902" s="391"/>
      <c r="RXN2902" s="391"/>
      <c r="RXO2902" s="391"/>
      <c r="RXP2902" s="391"/>
      <c r="RXQ2902" s="391"/>
      <c r="RXR2902" s="391"/>
      <c r="RXS2902" s="391"/>
      <c r="RXT2902" s="391"/>
      <c r="RXU2902" s="391"/>
      <c r="RXV2902" s="391"/>
      <c r="RXW2902" s="391"/>
      <c r="RXX2902" s="391"/>
      <c r="RXY2902" s="391"/>
      <c r="RXZ2902" s="391"/>
      <c r="RYA2902" s="391"/>
      <c r="RYB2902" s="391"/>
      <c r="RYC2902" s="391"/>
      <c r="RYD2902" s="391"/>
      <c r="RYE2902" s="391"/>
      <c r="RYF2902" s="391"/>
      <c r="RYG2902" s="391"/>
      <c r="RYH2902" s="391"/>
      <c r="RYI2902" s="391"/>
      <c r="RYJ2902" s="391"/>
      <c r="RYK2902" s="391"/>
      <c r="RYL2902" s="391"/>
      <c r="RYM2902" s="391"/>
      <c r="RYN2902" s="391"/>
      <c r="RYO2902" s="391"/>
      <c r="RYP2902" s="391"/>
      <c r="RYQ2902" s="391"/>
      <c r="RYR2902" s="391"/>
      <c r="RYS2902" s="391"/>
      <c r="RYT2902" s="391"/>
      <c r="RYU2902" s="391"/>
      <c r="RYV2902" s="391"/>
      <c r="RYW2902" s="391"/>
      <c r="RYX2902" s="391"/>
      <c r="RYY2902" s="391"/>
      <c r="RYZ2902" s="391"/>
      <c r="RZA2902" s="391"/>
      <c r="RZB2902" s="391"/>
      <c r="RZC2902" s="391"/>
      <c r="RZD2902" s="391"/>
      <c r="RZE2902" s="391"/>
      <c r="RZF2902" s="391"/>
      <c r="RZG2902" s="391"/>
      <c r="RZH2902" s="391"/>
      <c r="RZI2902" s="391"/>
      <c r="RZJ2902" s="391"/>
      <c r="RZK2902" s="391"/>
      <c r="RZL2902" s="391"/>
      <c r="RZM2902" s="391"/>
      <c r="RZN2902" s="391"/>
      <c r="RZO2902" s="391"/>
      <c r="RZP2902" s="391"/>
      <c r="RZQ2902" s="391"/>
      <c r="RZR2902" s="391"/>
      <c r="RZS2902" s="391"/>
      <c r="RZT2902" s="391"/>
      <c r="RZU2902" s="391"/>
      <c r="RZV2902" s="391"/>
      <c r="RZW2902" s="391"/>
      <c r="RZX2902" s="391"/>
      <c r="RZY2902" s="391"/>
      <c r="RZZ2902" s="391"/>
      <c r="SAA2902" s="391"/>
      <c r="SAB2902" s="391"/>
      <c r="SAC2902" s="391"/>
      <c r="SAD2902" s="391"/>
      <c r="SAE2902" s="391"/>
      <c r="SAF2902" s="391"/>
      <c r="SAG2902" s="391"/>
      <c r="SAH2902" s="391"/>
      <c r="SAI2902" s="391"/>
      <c r="SAJ2902" s="391"/>
      <c r="SAK2902" s="391"/>
      <c r="SAL2902" s="391"/>
      <c r="SAM2902" s="391"/>
      <c r="SAN2902" s="391"/>
      <c r="SAO2902" s="391"/>
      <c r="SAP2902" s="391"/>
      <c r="SAQ2902" s="391"/>
      <c r="SAR2902" s="391"/>
      <c r="SAS2902" s="391"/>
      <c r="SAT2902" s="391"/>
      <c r="SAU2902" s="391"/>
      <c r="SAV2902" s="391"/>
      <c r="SAW2902" s="391"/>
      <c r="SAX2902" s="391"/>
      <c r="SAY2902" s="391"/>
      <c r="SAZ2902" s="391"/>
      <c r="SBA2902" s="391"/>
      <c r="SBB2902" s="391"/>
      <c r="SBC2902" s="391"/>
      <c r="SBD2902" s="391"/>
      <c r="SBE2902" s="391"/>
      <c r="SBF2902" s="391"/>
      <c r="SBG2902" s="391"/>
      <c r="SBH2902" s="391"/>
      <c r="SBI2902" s="391"/>
      <c r="SBJ2902" s="391"/>
      <c r="SBK2902" s="391"/>
      <c r="SBL2902" s="391"/>
      <c r="SBM2902" s="391"/>
      <c r="SBN2902" s="391"/>
      <c r="SBO2902" s="391"/>
      <c r="SBP2902" s="391"/>
      <c r="SBQ2902" s="391"/>
      <c r="SBR2902" s="391"/>
      <c r="SBS2902" s="391"/>
      <c r="SBT2902" s="391"/>
      <c r="SBU2902" s="391"/>
      <c r="SBV2902" s="391"/>
      <c r="SBW2902" s="391"/>
      <c r="SBX2902" s="391"/>
      <c r="SBY2902" s="391"/>
      <c r="SBZ2902" s="391"/>
      <c r="SCA2902" s="391"/>
      <c r="SCB2902" s="391"/>
      <c r="SCC2902" s="391"/>
      <c r="SCD2902" s="391"/>
      <c r="SCE2902" s="391"/>
      <c r="SCF2902" s="391"/>
      <c r="SCG2902" s="391"/>
      <c r="SCH2902" s="391"/>
      <c r="SCI2902" s="391"/>
      <c r="SCJ2902" s="391"/>
      <c r="SCK2902" s="391"/>
      <c r="SCL2902" s="391"/>
      <c r="SCM2902" s="391"/>
      <c r="SCN2902" s="391"/>
      <c r="SCO2902" s="391"/>
      <c r="SCP2902" s="391"/>
      <c r="SCQ2902" s="391"/>
      <c r="SCR2902" s="391"/>
      <c r="SCS2902" s="391"/>
      <c r="SCT2902" s="391"/>
      <c r="SCU2902" s="391"/>
      <c r="SCV2902" s="391"/>
      <c r="SCW2902" s="391"/>
      <c r="SCX2902" s="391"/>
      <c r="SCY2902" s="391"/>
      <c r="SCZ2902" s="391"/>
      <c r="SDA2902" s="391"/>
      <c r="SDB2902" s="391"/>
      <c r="SDC2902" s="391"/>
      <c r="SDD2902" s="391"/>
      <c r="SDE2902" s="391"/>
      <c r="SDF2902" s="391"/>
      <c r="SDG2902" s="391"/>
      <c r="SDH2902" s="391"/>
      <c r="SDI2902" s="391"/>
      <c r="SDJ2902" s="391"/>
      <c r="SDK2902" s="391"/>
      <c r="SDL2902" s="391"/>
      <c r="SDM2902" s="391"/>
      <c r="SDN2902" s="391"/>
      <c r="SDO2902" s="391"/>
      <c r="SDP2902" s="391"/>
      <c r="SDQ2902" s="391"/>
      <c r="SDR2902" s="391"/>
      <c r="SDS2902" s="391"/>
      <c r="SDT2902" s="391"/>
      <c r="SDU2902" s="391"/>
      <c r="SDV2902" s="391"/>
      <c r="SDW2902" s="391"/>
      <c r="SDX2902" s="391"/>
      <c r="SDY2902" s="391"/>
      <c r="SDZ2902" s="391"/>
      <c r="SEA2902" s="391"/>
      <c r="SEB2902" s="391"/>
      <c r="SEC2902" s="391"/>
      <c r="SED2902" s="391"/>
      <c r="SEE2902" s="391"/>
      <c r="SEF2902" s="391"/>
      <c r="SEG2902" s="391"/>
      <c r="SEH2902" s="391"/>
      <c r="SEI2902" s="391"/>
      <c r="SEJ2902" s="391"/>
      <c r="SEK2902" s="391"/>
      <c r="SEL2902" s="391"/>
      <c r="SEM2902" s="391"/>
      <c r="SEN2902" s="391"/>
      <c r="SEO2902" s="391"/>
      <c r="SEP2902" s="391"/>
      <c r="SEQ2902" s="391"/>
      <c r="SER2902" s="391"/>
      <c r="SES2902" s="391"/>
      <c r="SET2902" s="391"/>
      <c r="SEU2902" s="391"/>
      <c r="SEV2902" s="391"/>
      <c r="SEW2902" s="391"/>
      <c r="SEX2902" s="391"/>
      <c r="SEY2902" s="391"/>
      <c r="SEZ2902" s="391"/>
      <c r="SFA2902" s="391"/>
      <c r="SFB2902" s="391"/>
      <c r="SFC2902" s="391"/>
      <c r="SFD2902" s="391"/>
      <c r="SFE2902" s="391"/>
      <c r="SFF2902" s="391"/>
      <c r="SFG2902" s="391"/>
      <c r="SFH2902" s="391"/>
      <c r="SFI2902" s="391"/>
      <c r="SFJ2902" s="391"/>
      <c r="SFK2902" s="391"/>
      <c r="SFL2902" s="391"/>
      <c r="SFM2902" s="391"/>
      <c r="SFN2902" s="391"/>
      <c r="SFO2902" s="391"/>
      <c r="SFP2902" s="391"/>
      <c r="SFQ2902" s="391"/>
      <c r="SFR2902" s="391"/>
      <c r="SFS2902" s="391"/>
      <c r="SFT2902" s="391"/>
      <c r="SFU2902" s="391"/>
      <c r="SFV2902" s="391"/>
      <c r="SFW2902" s="391"/>
      <c r="SFX2902" s="391"/>
      <c r="SFY2902" s="391"/>
      <c r="SFZ2902" s="391"/>
      <c r="SGA2902" s="391"/>
      <c r="SGB2902" s="391"/>
      <c r="SGC2902" s="391"/>
      <c r="SGD2902" s="391"/>
      <c r="SGE2902" s="391"/>
      <c r="SGF2902" s="391"/>
      <c r="SGG2902" s="391"/>
      <c r="SGH2902" s="391"/>
      <c r="SGI2902" s="391"/>
      <c r="SGJ2902" s="391"/>
      <c r="SGK2902" s="391"/>
      <c r="SGL2902" s="391"/>
      <c r="SGM2902" s="391"/>
      <c r="SGN2902" s="391"/>
      <c r="SGO2902" s="391"/>
      <c r="SGP2902" s="391"/>
      <c r="SGQ2902" s="391"/>
      <c r="SGR2902" s="391"/>
      <c r="SGS2902" s="391"/>
      <c r="SGT2902" s="391"/>
      <c r="SGU2902" s="391"/>
      <c r="SGV2902" s="391"/>
      <c r="SGW2902" s="391"/>
      <c r="SGX2902" s="391"/>
      <c r="SGY2902" s="391"/>
      <c r="SGZ2902" s="391"/>
      <c r="SHA2902" s="391"/>
      <c r="SHB2902" s="391"/>
      <c r="SHC2902" s="391"/>
      <c r="SHD2902" s="391"/>
      <c r="SHE2902" s="391"/>
      <c r="SHF2902" s="391"/>
      <c r="SHG2902" s="391"/>
      <c r="SHH2902" s="391"/>
      <c r="SHI2902" s="391"/>
      <c r="SHJ2902" s="391"/>
      <c r="SHK2902" s="391"/>
      <c r="SHL2902" s="391"/>
      <c r="SHM2902" s="391"/>
      <c r="SHN2902" s="391"/>
      <c r="SHO2902" s="391"/>
      <c r="SHP2902" s="391"/>
      <c r="SHQ2902" s="391"/>
      <c r="SHR2902" s="391"/>
      <c r="SHS2902" s="391"/>
      <c r="SHT2902" s="391"/>
      <c r="SHU2902" s="391"/>
      <c r="SHV2902" s="391"/>
      <c r="SHW2902" s="391"/>
      <c r="SHX2902" s="391"/>
      <c r="SHY2902" s="391"/>
      <c r="SHZ2902" s="391"/>
      <c r="SIA2902" s="391"/>
      <c r="SIB2902" s="391"/>
      <c r="SIC2902" s="391"/>
      <c r="SID2902" s="391"/>
      <c r="SIE2902" s="391"/>
      <c r="SIF2902" s="391"/>
      <c r="SIG2902" s="391"/>
      <c r="SIH2902" s="391"/>
      <c r="SII2902" s="391"/>
      <c r="SIJ2902" s="391"/>
      <c r="SIK2902" s="391"/>
      <c r="SIL2902" s="391"/>
      <c r="SIM2902" s="391"/>
      <c r="SIN2902" s="391"/>
      <c r="SIO2902" s="391"/>
      <c r="SIP2902" s="391"/>
      <c r="SIQ2902" s="391"/>
      <c r="SIR2902" s="391"/>
      <c r="SIS2902" s="391"/>
      <c r="SIT2902" s="391"/>
      <c r="SIU2902" s="391"/>
      <c r="SIV2902" s="391"/>
      <c r="SIW2902" s="391"/>
      <c r="SIX2902" s="391"/>
      <c r="SIY2902" s="391"/>
      <c r="SIZ2902" s="391"/>
      <c r="SJA2902" s="391"/>
      <c r="SJB2902" s="391"/>
      <c r="SJC2902" s="391"/>
      <c r="SJD2902" s="391"/>
      <c r="SJE2902" s="391"/>
      <c r="SJF2902" s="391"/>
      <c r="SJG2902" s="391"/>
      <c r="SJH2902" s="391"/>
      <c r="SJI2902" s="391"/>
      <c r="SJJ2902" s="391"/>
      <c r="SJK2902" s="391"/>
      <c r="SJL2902" s="391"/>
      <c r="SJM2902" s="391"/>
      <c r="SJN2902" s="391"/>
      <c r="SJO2902" s="391"/>
      <c r="SJP2902" s="391"/>
      <c r="SJQ2902" s="391"/>
      <c r="SJR2902" s="391"/>
      <c r="SJS2902" s="391"/>
      <c r="SJT2902" s="391"/>
      <c r="SJU2902" s="391"/>
      <c r="SJV2902" s="391"/>
      <c r="SJW2902" s="391"/>
      <c r="SJX2902" s="391"/>
      <c r="SJY2902" s="391"/>
      <c r="SJZ2902" s="391"/>
      <c r="SKA2902" s="391"/>
      <c r="SKB2902" s="391"/>
      <c r="SKC2902" s="391"/>
      <c r="SKD2902" s="391"/>
      <c r="SKE2902" s="391"/>
      <c r="SKF2902" s="391"/>
      <c r="SKG2902" s="391"/>
      <c r="SKH2902" s="391"/>
      <c r="SKI2902" s="391"/>
      <c r="SKJ2902" s="391"/>
      <c r="SKK2902" s="391"/>
      <c r="SKL2902" s="391"/>
      <c r="SKM2902" s="391"/>
      <c r="SKN2902" s="391"/>
      <c r="SKO2902" s="391"/>
      <c r="SKP2902" s="391"/>
      <c r="SKQ2902" s="391"/>
      <c r="SKR2902" s="391"/>
      <c r="SKS2902" s="391"/>
      <c r="SKT2902" s="391"/>
      <c r="SKU2902" s="391"/>
      <c r="SKV2902" s="391"/>
      <c r="SKW2902" s="391"/>
      <c r="SKX2902" s="391"/>
      <c r="SKY2902" s="391"/>
      <c r="SKZ2902" s="391"/>
      <c r="SLA2902" s="391"/>
      <c r="SLB2902" s="391"/>
      <c r="SLC2902" s="391"/>
      <c r="SLD2902" s="391"/>
      <c r="SLE2902" s="391"/>
      <c r="SLF2902" s="391"/>
      <c r="SLG2902" s="391"/>
      <c r="SLH2902" s="391"/>
      <c r="SLI2902" s="391"/>
      <c r="SLJ2902" s="391"/>
      <c r="SLK2902" s="391"/>
      <c r="SLL2902" s="391"/>
      <c r="SLM2902" s="391"/>
      <c r="SLN2902" s="391"/>
      <c r="SLO2902" s="391"/>
      <c r="SLP2902" s="391"/>
      <c r="SLQ2902" s="391"/>
      <c r="SLR2902" s="391"/>
      <c r="SLS2902" s="391"/>
      <c r="SLT2902" s="391"/>
      <c r="SLU2902" s="391"/>
      <c r="SLV2902" s="391"/>
      <c r="SLW2902" s="391"/>
      <c r="SLX2902" s="391"/>
      <c r="SLY2902" s="391"/>
      <c r="SLZ2902" s="391"/>
      <c r="SMA2902" s="391"/>
      <c r="SMB2902" s="391"/>
      <c r="SMC2902" s="391"/>
      <c r="SMD2902" s="391"/>
      <c r="SME2902" s="391"/>
      <c r="SMF2902" s="391"/>
      <c r="SMG2902" s="391"/>
      <c r="SMH2902" s="391"/>
      <c r="SMI2902" s="391"/>
      <c r="SMJ2902" s="391"/>
      <c r="SMK2902" s="391"/>
      <c r="SML2902" s="391"/>
      <c r="SMM2902" s="391"/>
      <c r="SMN2902" s="391"/>
      <c r="SMO2902" s="391"/>
      <c r="SMP2902" s="391"/>
      <c r="SMQ2902" s="391"/>
      <c r="SMR2902" s="391"/>
      <c r="SMS2902" s="391"/>
      <c r="SMT2902" s="391"/>
      <c r="SMU2902" s="391"/>
      <c r="SMV2902" s="391"/>
      <c r="SMW2902" s="391"/>
      <c r="SMX2902" s="391"/>
      <c r="SMY2902" s="391"/>
      <c r="SMZ2902" s="391"/>
      <c r="SNA2902" s="391"/>
      <c r="SNB2902" s="391"/>
      <c r="SNC2902" s="391"/>
      <c r="SND2902" s="391"/>
      <c r="SNE2902" s="391"/>
      <c r="SNF2902" s="391"/>
      <c r="SNG2902" s="391"/>
      <c r="SNH2902" s="391"/>
      <c r="SNI2902" s="391"/>
      <c r="SNJ2902" s="391"/>
      <c r="SNK2902" s="391"/>
      <c r="SNL2902" s="391"/>
      <c r="SNM2902" s="391"/>
      <c r="SNN2902" s="391"/>
      <c r="SNO2902" s="391"/>
      <c r="SNP2902" s="391"/>
      <c r="SNQ2902" s="391"/>
      <c r="SNR2902" s="391"/>
      <c r="SNS2902" s="391"/>
      <c r="SNT2902" s="391"/>
      <c r="SNU2902" s="391"/>
      <c r="SNV2902" s="391"/>
      <c r="SNW2902" s="391"/>
      <c r="SNX2902" s="391"/>
      <c r="SNY2902" s="391"/>
      <c r="SNZ2902" s="391"/>
      <c r="SOA2902" s="391"/>
      <c r="SOB2902" s="391"/>
      <c r="SOC2902" s="391"/>
      <c r="SOD2902" s="391"/>
      <c r="SOE2902" s="391"/>
      <c r="SOF2902" s="391"/>
      <c r="SOG2902" s="391"/>
      <c r="SOH2902" s="391"/>
      <c r="SOI2902" s="391"/>
      <c r="SOJ2902" s="391"/>
      <c r="SOK2902" s="391"/>
      <c r="SOL2902" s="391"/>
      <c r="SOM2902" s="391"/>
      <c r="SON2902" s="391"/>
      <c r="SOO2902" s="391"/>
      <c r="SOP2902" s="391"/>
      <c r="SOQ2902" s="391"/>
      <c r="SOR2902" s="391"/>
      <c r="SOS2902" s="391"/>
      <c r="SOT2902" s="391"/>
      <c r="SOU2902" s="391"/>
      <c r="SOV2902" s="391"/>
      <c r="SOW2902" s="391"/>
      <c r="SOX2902" s="391"/>
      <c r="SOY2902" s="391"/>
      <c r="SOZ2902" s="391"/>
      <c r="SPA2902" s="391"/>
      <c r="SPB2902" s="391"/>
      <c r="SPC2902" s="391"/>
      <c r="SPD2902" s="391"/>
      <c r="SPE2902" s="391"/>
      <c r="SPF2902" s="391"/>
      <c r="SPG2902" s="391"/>
      <c r="SPH2902" s="391"/>
      <c r="SPI2902" s="391"/>
      <c r="SPJ2902" s="391"/>
      <c r="SPK2902" s="391"/>
      <c r="SPL2902" s="391"/>
      <c r="SPM2902" s="391"/>
      <c r="SPN2902" s="391"/>
      <c r="SPO2902" s="391"/>
      <c r="SPP2902" s="391"/>
      <c r="SPQ2902" s="391"/>
      <c r="SPR2902" s="391"/>
      <c r="SPS2902" s="391"/>
      <c r="SPT2902" s="391"/>
      <c r="SPU2902" s="391"/>
      <c r="SPV2902" s="391"/>
      <c r="SPW2902" s="391"/>
      <c r="SPX2902" s="391"/>
      <c r="SPY2902" s="391"/>
      <c r="SPZ2902" s="391"/>
      <c r="SQA2902" s="391"/>
      <c r="SQB2902" s="391"/>
      <c r="SQC2902" s="391"/>
      <c r="SQD2902" s="391"/>
      <c r="SQE2902" s="391"/>
      <c r="SQF2902" s="391"/>
      <c r="SQG2902" s="391"/>
      <c r="SQH2902" s="391"/>
      <c r="SQI2902" s="391"/>
      <c r="SQJ2902" s="391"/>
      <c r="SQK2902" s="391"/>
      <c r="SQL2902" s="391"/>
      <c r="SQM2902" s="391"/>
      <c r="SQN2902" s="391"/>
      <c r="SQO2902" s="391"/>
      <c r="SQP2902" s="391"/>
      <c r="SQQ2902" s="391"/>
      <c r="SQR2902" s="391"/>
      <c r="SQS2902" s="391"/>
      <c r="SQT2902" s="391"/>
      <c r="SQU2902" s="391"/>
      <c r="SQV2902" s="391"/>
      <c r="SQW2902" s="391"/>
      <c r="SQX2902" s="391"/>
      <c r="SQY2902" s="391"/>
      <c r="SQZ2902" s="391"/>
      <c r="SRA2902" s="391"/>
      <c r="SRB2902" s="391"/>
      <c r="SRC2902" s="391"/>
      <c r="SRD2902" s="391"/>
      <c r="SRE2902" s="391"/>
      <c r="SRF2902" s="391"/>
      <c r="SRG2902" s="391"/>
      <c r="SRH2902" s="391"/>
      <c r="SRI2902" s="391"/>
      <c r="SRJ2902" s="391"/>
      <c r="SRK2902" s="391"/>
      <c r="SRL2902" s="391"/>
      <c r="SRM2902" s="391"/>
      <c r="SRN2902" s="391"/>
      <c r="SRO2902" s="391"/>
      <c r="SRP2902" s="391"/>
      <c r="SRQ2902" s="391"/>
      <c r="SRR2902" s="391"/>
      <c r="SRS2902" s="391"/>
      <c r="SRT2902" s="391"/>
      <c r="SRU2902" s="391"/>
      <c r="SRV2902" s="391"/>
      <c r="SRW2902" s="391"/>
      <c r="SRX2902" s="391"/>
      <c r="SRY2902" s="391"/>
      <c r="SRZ2902" s="391"/>
      <c r="SSA2902" s="391"/>
      <c r="SSB2902" s="391"/>
      <c r="SSC2902" s="391"/>
      <c r="SSD2902" s="391"/>
      <c r="SSE2902" s="391"/>
      <c r="SSF2902" s="391"/>
      <c r="SSG2902" s="391"/>
      <c r="SSH2902" s="391"/>
      <c r="SSI2902" s="391"/>
      <c r="SSJ2902" s="391"/>
      <c r="SSK2902" s="391"/>
      <c r="SSL2902" s="391"/>
      <c r="SSM2902" s="391"/>
      <c r="SSN2902" s="391"/>
      <c r="SSO2902" s="391"/>
      <c r="SSP2902" s="391"/>
      <c r="SSQ2902" s="391"/>
      <c r="SSR2902" s="391"/>
      <c r="SSS2902" s="391"/>
      <c r="SST2902" s="391"/>
      <c r="SSU2902" s="391"/>
      <c r="SSV2902" s="391"/>
      <c r="SSW2902" s="391"/>
      <c r="SSX2902" s="391"/>
      <c r="SSY2902" s="391"/>
      <c r="SSZ2902" s="391"/>
      <c r="STA2902" s="391"/>
      <c r="STB2902" s="391"/>
      <c r="STC2902" s="391"/>
      <c r="STD2902" s="391"/>
      <c r="STE2902" s="391"/>
      <c r="STF2902" s="391"/>
      <c r="STG2902" s="391"/>
      <c r="STH2902" s="391"/>
      <c r="STI2902" s="391"/>
      <c r="STJ2902" s="391"/>
      <c r="STK2902" s="391"/>
      <c r="STL2902" s="391"/>
      <c r="STM2902" s="391"/>
      <c r="STN2902" s="391"/>
      <c r="STO2902" s="391"/>
      <c r="STP2902" s="391"/>
      <c r="STQ2902" s="391"/>
      <c r="STR2902" s="391"/>
      <c r="STS2902" s="391"/>
      <c r="STT2902" s="391"/>
      <c r="STU2902" s="391"/>
      <c r="STV2902" s="391"/>
      <c r="STW2902" s="391"/>
      <c r="STX2902" s="391"/>
      <c r="STY2902" s="391"/>
      <c r="STZ2902" s="391"/>
      <c r="SUA2902" s="391"/>
      <c r="SUB2902" s="391"/>
      <c r="SUC2902" s="391"/>
      <c r="SUD2902" s="391"/>
      <c r="SUE2902" s="391"/>
      <c r="SUF2902" s="391"/>
      <c r="SUG2902" s="391"/>
      <c r="SUH2902" s="391"/>
      <c r="SUI2902" s="391"/>
      <c r="SUJ2902" s="391"/>
      <c r="SUK2902" s="391"/>
      <c r="SUL2902" s="391"/>
      <c r="SUM2902" s="391"/>
      <c r="SUN2902" s="391"/>
      <c r="SUO2902" s="391"/>
      <c r="SUP2902" s="391"/>
      <c r="SUQ2902" s="391"/>
      <c r="SUR2902" s="391"/>
      <c r="SUS2902" s="391"/>
      <c r="SUT2902" s="391"/>
      <c r="SUU2902" s="391"/>
      <c r="SUV2902" s="391"/>
      <c r="SUW2902" s="391"/>
      <c r="SUX2902" s="391"/>
      <c r="SUY2902" s="391"/>
      <c r="SUZ2902" s="391"/>
      <c r="SVA2902" s="391"/>
      <c r="SVB2902" s="391"/>
      <c r="SVC2902" s="391"/>
      <c r="SVD2902" s="391"/>
      <c r="SVE2902" s="391"/>
      <c r="SVF2902" s="391"/>
      <c r="SVG2902" s="391"/>
      <c r="SVH2902" s="391"/>
      <c r="SVI2902" s="391"/>
      <c r="SVJ2902" s="391"/>
      <c r="SVK2902" s="391"/>
      <c r="SVL2902" s="391"/>
      <c r="SVM2902" s="391"/>
      <c r="SVN2902" s="391"/>
      <c r="SVO2902" s="391"/>
      <c r="SVP2902" s="391"/>
      <c r="SVQ2902" s="391"/>
      <c r="SVR2902" s="391"/>
      <c r="SVS2902" s="391"/>
      <c r="SVT2902" s="391"/>
      <c r="SVU2902" s="391"/>
      <c r="SVV2902" s="391"/>
      <c r="SVW2902" s="391"/>
      <c r="SVX2902" s="391"/>
      <c r="SVY2902" s="391"/>
      <c r="SVZ2902" s="391"/>
      <c r="SWA2902" s="391"/>
      <c r="SWB2902" s="391"/>
      <c r="SWC2902" s="391"/>
      <c r="SWD2902" s="391"/>
      <c r="SWE2902" s="391"/>
      <c r="SWF2902" s="391"/>
      <c r="SWG2902" s="391"/>
      <c r="SWH2902" s="391"/>
      <c r="SWI2902" s="391"/>
      <c r="SWJ2902" s="391"/>
      <c r="SWK2902" s="391"/>
      <c r="SWL2902" s="391"/>
      <c r="SWM2902" s="391"/>
      <c r="SWN2902" s="391"/>
      <c r="SWO2902" s="391"/>
      <c r="SWP2902" s="391"/>
      <c r="SWQ2902" s="391"/>
      <c r="SWR2902" s="391"/>
      <c r="SWS2902" s="391"/>
      <c r="SWT2902" s="391"/>
      <c r="SWU2902" s="391"/>
      <c r="SWV2902" s="391"/>
      <c r="SWW2902" s="391"/>
      <c r="SWX2902" s="391"/>
      <c r="SWY2902" s="391"/>
      <c r="SWZ2902" s="391"/>
      <c r="SXA2902" s="391"/>
      <c r="SXB2902" s="391"/>
      <c r="SXC2902" s="391"/>
      <c r="SXD2902" s="391"/>
      <c r="SXE2902" s="391"/>
      <c r="SXF2902" s="391"/>
      <c r="SXG2902" s="391"/>
      <c r="SXH2902" s="391"/>
      <c r="SXI2902" s="391"/>
      <c r="SXJ2902" s="391"/>
      <c r="SXK2902" s="391"/>
      <c r="SXL2902" s="391"/>
      <c r="SXM2902" s="391"/>
      <c r="SXN2902" s="391"/>
      <c r="SXO2902" s="391"/>
      <c r="SXP2902" s="391"/>
      <c r="SXQ2902" s="391"/>
      <c r="SXR2902" s="391"/>
      <c r="SXS2902" s="391"/>
      <c r="SXT2902" s="391"/>
      <c r="SXU2902" s="391"/>
      <c r="SXV2902" s="391"/>
      <c r="SXW2902" s="391"/>
      <c r="SXX2902" s="391"/>
      <c r="SXY2902" s="391"/>
      <c r="SXZ2902" s="391"/>
      <c r="SYA2902" s="391"/>
      <c r="SYB2902" s="391"/>
      <c r="SYC2902" s="391"/>
      <c r="SYD2902" s="391"/>
      <c r="SYE2902" s="391"/>
      <c r="SYF2902" s="391"/>
      <c r="SYG2902" s="391"/>
      <c r="SYH2902" s="391"/>
      <c r="SYI2902" s="391"/>
      <c r="SYJ2902" s="391"/>
      <c r="SYK2902" s="391"/>
      <c r="SYL2902" s="391"/>
      <c r="SYM2902" s="391"/>
      <c r="SYN2902" s="391"/>
      <c r="SYO2902" s="391"/>
      <c r="SYP2902" s="391"/>
      <c r="SYQ2902" s="391"/>
      <c r="SYR2902" s="391"/>
      <c r="SYS2902" s="391"/>
      <c r="SYT2902" s="391"/>
      <c r="SYU2902" s="391"/>
      <c r="SYV2902" s="391"/>
      <c r="SYW2902" s="391"/>
      <c r="SYX2902" s="391"/>
      <c r="SYY2902" s="391"/>
      <c r="SYZ2902" s="391"/>
      <c r="SZA2902" s="391"/>
      <c r="SZB2902" s="391"/>
      <c r="SZC2902" s="391"/>
      <c r="SZD2902" s="391"/>
      <c r="SZE2902" s="391"/>
      <c r="SZF2902" s="391"/>
      <c r="SZG2902" s="391"/>
      <c r="SZH2902" s="391"/>
      <c r="SZI2902" s="391"/>
      <c r="SZJ2902" s="391"/>
      <c r="SZK2902" s="391"/>
      <c r="SZL2902" s="391"/>
      <c r="SZM2902" s="391"/>
      <c r="SZN2902" s="391"/>
      <c r="SZO2902" s="391"/>
      <c r="SZP2902" s="391"/>
      <c r="SZQ2902" s="391"/>
      <c r="SZR2902" s="391"/>
      <c r="SZS2902" s="391"/>
      <c r="SZT2902" s="391"/>
      <c r="SZU2902" s="391"/>
      <c r="SZV2902" s="391"/>
      <c r="SZW2902" s="391"/>
      <c r="SZX2902" s="391"/>
      <c r="SZY2902" s="391"/>
      <c r="SZZ2902" s="391"/>
      <c r="TAA2902" s="391"/>
      <c r="TAB2902" s="391"/>
      <c r="TAC2902" s="391"/>
      <c r="TAD2902" s="391"/>
      <c r="TAE2902" s="391"/>
      <c r="TAF2902" s="391"/>
      <c r="TAG2902" s="391"/>
      <c r="TAH2902" s="391"/>
      <c r="TAI2902" s="391"/>
      <c r="TAJ2902" s="391"/>
      <c r="TAK2902" s="391"/>
      <c r="TAL2902" s="391"/>
      <c r="TAM2902" s="391"/>
      <c r="TAN2902" s="391"/>
      <c r="TAO2902" s="391"/>
      <c r="TAP2902" s="391"/>
      <c r="TAQ2902" s="391"/>
      <c r="TAR2902" s="391"/>
      <c r="TAS2902" s="391"/>
      <c r="TAT2902" s="391"/>
      <c r="TAU2902" s="391"/>
      <c r="TAV2902" s="391"/>
      <c r="TAW2902" s="391"/>
      <c r="TAX2902" s="391"/>
      <c r="TAY2902" s="391"/>
      <c r="TAZ2902" s="391"/>
      <c r="TBA2902" s="391"/>
      <c r="TBB2902" s="391"/>
      <c r="TBC2902" s="391"/>
      <c r="TBD2902" s="391"/>
      <c r="TBE2902" s="391"/>
      <c r="TBF2902" s="391"/>
      <c r="TBG2902" s="391"/>
      <c r="TBH2902" s="391"/>
      <c r="TBI2902" s="391"/>
      <c r="TBJ2902" s="391"/>
      <c r="TBK2902" s="391"/>
      <c r="TBL2902" s="391"/>
      <c r="TBM2902" s="391"/>
      <c r="TBN2902" s="391"/>
      <c r="TBO2902" s="391"/>
      <c r="TBP2902" s="391"/>
      <c r="TBQ2902" s="391"/>
      <c r="TBR2902" s="391"/>
      <c r="TBS2902" s="391"/>
      <c r="TBT2902" s="391"/>
      <c r="TBU2902" s="391"/>
      <c r="TBV2902" s="391"/>
      <c r="TBW2902" s="391"/>
      <c r="TBX2902" s="391"/>
      <c r="TBY2902" s="391"/>
      <c r="TBZ2902" s="391"/>
      <c r="TCA2902" s="391"/>
      <c r="TCB2902" s="391"/>
      <c r="TCC2902" s="391"/>
      <c r="TCD2902" s="391"/>
      <c r="TCE2902" s="391"/>
      <c r="TCF2902" s="391"/>
      <c r="TCG2902" s="391"/>
      <c r="TCH2902" s="391"/>
      <c r="TCI2902" s="391"/>
      <c r="TCJ2902" s="391"/>
      <c r="TCK2902" s="391"/>
      <c r="TCL2902" s="391"/>
      <c r="TCM2902" s="391"/>
      <c r="TCN2902" s="391"/>
      <c r="TCO2902" s="391"/>
      <c r="TCP2902" s="391"/>
      <c r="TCQ2902" s="391"/>
      <c r="TCR2902" s="391"/>
      <c r="TCS2902" s="391"/>
      <c r="TCT2902" s="391"/>
      <c r="TCU2902" s="391"/>
      <c r="TCV2902" s="391"/>
      <c r="TCW2902" s="391"/>
      <c r="TCX2902" s="391"/>
      <c r="TCY2902" s="391"/>
      <c r="TCZ2902" s="391"/>
      <c r="TDA2902" s="391"/>
      <c r="TDB2902" s="391"/>
      <c r="TDC2902" s="391"/>
      <c r="TDD2902" s="391"/>
      <c r="TDE2902" s="391"/>
      <c r="TDF2902" s="391"/>
      <c r="TDG2902" s="391"/>
      <c r="TDH2902" s="391"/>
      <c r="TDI2902" s="391"/>
      <c r="TDJ2902" s="391"/>
      <c r="TDK2902" s="391"/>
      <c r="TDL2902" s="391"/>
      <c r="TDM2902" s="391"/>
      <c r="TDN2902" s="391"/>
      <c r="TDO2902" s="391"/>
      <c r="TDP2902" s="391"/>
      <c r="TDQ2902" s="391"/>
      <c r="TDR2902" s="391"/>
      <c r="TDS2902" s="391"/>
      <c r="TDT2902" s="391"/>
      <c r="TDU2902" s="391"/>
      <c r="TDV2902" s="391"/>
      <c r="TDW2902" s="391"/>
      <c r="TDX2902" s="391"/>
      <c r="TDY2902" s="391"/>
      <c r="TDZ2902" s="391"/>
      <c r="TEA2902" s="391"/>
      <c r="TEB2902" s="391"/>
      <c r="TEC2902" s="391"/>
      <c r="TED2902" s="391"/>
      <c r="TEE2902" s="391"/>
      <c r="TEF2902" s="391"/>
      <c r="TEG2902" s="391"/>
      <c r="TEH2902" s="391"/>
      <c r="TEI2902" s="391"/>
      <c r="TEJ2902" s="391"/>
      <c r="TEK2902" s="391"/>
      <c r="TEL2902" s="391"/>
      <c r="TEM2902" s="391"/>
      <c r="TEN2902" s="391"/>
      <c r="TEO2902" s="391"/>
      <c r="TEP2902" s="391"/>
      <c r="TEQ2902" s="391"/>
      <c r="TER2902" s="391"/>
      <c r="TES2902" s="391"/>
      <c r="TET2902" s="391"/>
      <c r="TEU2902" s="391"/>
      <c r="TEV2902" s="391"/>
      <c r="TEW2902" s="391"/>
      <c r="TEX2902" s="391"/>
      <c r="TEY2902" s="391"/>
      <c r="TEZ2902" s="391"/>
      <c r="TFA2902" s="391"/>
      <c r="TFB2902" s="391"/>
      <c r="TFC2902" s="391"/>
      <c r="TFD2902" s="391"/>
      <c r="TFE2902" s="391"/>
      <c r="TFF2902" s="391"/>
      <c r="TFG2902" s="391"/>
      <c r="TFH2902" s="391"/>
      <c r="TFI2902" s="391"/>
      <c r="TFJ2902" s="391"/>
      <c r="TFK2902" s="391"/>
      <c r="TFL2902" s="391"/>
      <c r="TFM2902" s="391"/>
      <c r="TFN2902" s="391"/>
      <c r="TFO2902" s="391"/>
      <c r="TFP2902" s="391"/>
      <c r="TFQ2902" s="391"/>
      <c r="TFR2902" s="391"/>
      <c r="TFS2902" s="391"/>
      <c r="TFT2902" s="391"/>
      <c r="TFU2902" s="391"/>
      <c r="TFV2902" s="391"/>
      <c r="TFW2902" s="391"/>
      <c r="TFX2902" s="391"/>
      <c r="TFY2902" s="391"/>
      <c r="TFZ2902" s="391"/>
      <c r="TGA2902" s="391"/>
      <c r="TGB2902" s="391"/>
      <c r="TGC2902" s="391"/>
      <c r="TGD2902" s="391"/>
      <c r="TGE2902" s="391"/>
      <c r="TGF2902" s="391"/>
      <c r="TGG2902" s="391"/>
      <c r="TGH2902" s="391"/>
      <c r="TGI2902" s="391"/>
      <c r="TGJ2902" s="391"/>
      <c r="TGK2902" s="391"/>
      <c r="TGL2902" s="391"/>
      <c r="TGM2902" s="391"/>
      <c r="TGN2902" s="391"/>
      <c r="TGO2902" s="391"/>
      <c r="TGP2902" s="391"/>
      <c r="TGQ2902" s="391"/>
      <c r="TGR2902" s="391"/>
      <c r="TGS2902" s="391"/>
      <c r="TGT2902" s="391"/>
      <c r="TGU2902" s="391"/>
      <c r="TGV2902" s="391"/>
      <c r="TGW2902" s="391"/>
      <c r="TGX2902" s="391"/>
      <c r="TGY2902" s="391"/>
      <c r="TGZ2902" s="391"/>
      <c r="THA2902" s="391"/>
      <c r="THB2902" s="391"/>
      <c r="THC2902" s="391"/>
      <c r="THD2902" s="391"/>
      <c r="THE2902" s="391"/>
      <c r="THF2902" s="391"/>
      <c r="THG2902" s="391"/>
      <c r="THH2902" s="391"/>
      <c r="THI2902" s="391"/>
      <c r="THJ2902" s="391"/>
      <c r="THK2902" s="391"/>
      <c r="THL2902" s="391"/>
      <c r="THM2902" s="391"/>
      <c r="THN2902" s="391"/>
      <c r="THO2902" s="391"/>
      <c r="THP2902" s="391"/>
      <c r="THQ2902" s="391"/>
      <c r="THR2902" s="391"/>
      <c r="THS2902" s="391"/>
      <c r="THT2902" s="391"/>
      <c r="THU2902" s="391"/>
      <c r="THV2902" s="391"/>
      <c r="THW2902" s="391"/>
      <c r="THX2902" s="391"/>
      <c r="THY2902" s="391"/>
      <c r="THZ2902" s="391"/>
      <c r="TIA2902" s="391"/>
      <c r="TIB2902" s="391"/>
      <c r="TIC2902" s="391"/>
      <c r="TID2902" s="391"/>
      <c r="TIE2902" s="391"/>
      <c r="TIF2902" s="391"/>
      <c r="TIG2902" s="391"/>
      <c r="TIH2902" s="391"/>
      <c r="TII2902" s="391"/>
      <c r="TIJ2902" s="391"/>
      <c r="TIK2902" s="391"/>
      <c r="TIL2902" s="391"/>
      <c r="TIM2902" s="391"/>
      <c r="TIN2902" s="391"/>
      <c r="TIO2902" s="391"/>
      <c r="TIP2902" s="391"/>
      <c r="TIQ2902" s="391"/>
      <c r="TIR2902" s="391"/>
      <c r="TIS2902" s="391"/>
      <c r="TIT2902" s="391"/>
      <c r="TIU2902" s="391"/>
      <c r="TIV2902" s="391"/>
      <c r="TIW2902" s="391"/>
      <c r="TIX2902" s="391"/>
      <c r="TIY2902" s="391"/>
      <c r="TIZ2902" s="391"/>
      <c r="TJA2902" s="391"/>
      <c r="TJB2902" s="391"/>
      <c r="TJC2902" s="391"/>
      <c r="TJD2902" s="391"/>
      <c r="TJE2902" s="391"/>
      <c r="TJF2902" s="391"/>
      <c r="TJG2902" s="391"/>
      <c r="TJH2902" s="391"/>
      <c r="TJI2902" s="391"/>
      <c r="TJJ2902" s="391"/>
      <c r="TJK2902" s="391"/>
      <c r="TJL2902" s="391"/>
      <c r="TJM2902" s="391"/>
      <c r="TJN2902" s="391"/>
      <c r="TJO2902" s="391"/>
      <c r="TJP2902" s="391"/>
      <c r="TJQ2902" s="391"/>
      <c r="TJR2902" s="391"/>
      <c r="TJS2902" s="391"/>
      <c r="TJT2902" s="391"/>
      <c r="TJU2902" s="391"/>
      <c r="TJV2902" s="391"/>
      <c r="TJW2902" s="391"/>
      <c r="TJX2902" s="391"/>
      <c r="TJY2902" s="391"/>
      <c r="TJZ2902" s="391"/>
      <c r="TKA2902" s="391"/>
      <c r="TKB2902" s="391"/>
      <c r="TKC2902" s="391"/>
      <c r="TKD2902" s="391"/>
      <c r="TKE2902" s="391"/>
      <c r="TKF2902" s="391"/>
      <c r="TKG2902" s="391"/>
      <c r="TKH2902" s="391"/>
      <c r="TKI2902" s="391"/>
      <c r="TKJ2902" s="391"/>
      <c r="TKK2902" s="391"/>
      <c r="TKL2902" s="391"/>
      <c r="TKM2902" s="391"/>
      <c r="TKN2902" s="391"/>
      <c r="TKO2902" s="391"/>
      <c r="TKP2902" s="391"/>
      <c r="TKQ2902" s="391"/>
      <c r="TKR2902" s="391"/>
      <c r="TKS2902" s="391"/>
      <c r="TKT2902" s="391"/>
      <c r="TKU2902" s="391"/>
      <c r="TKV2902" s="391"/>
      <c r="TKW2902" s="391"/>
      <c r="TKX2902" s="391"/>
      <c r="TKY2902" s="391"/>
      <c r="TKZ2902" s="391"/>
      <c r="TLA2902" s="391"/>
      <c r="TLB2902" s="391"/>
      <c r="TLC2902" s="391"/>
      <c r="TLD2902" s="391"/>
      <c r="TLE2902" s="391"/>
      <c r="TLF2902" s="391"/>
      <c r="TLG2902" s="391"/>
      <c r="TLH2902" s="391"/>
      <c r="TLI2902" s="391"/>
      <c r="TLJ2902" s="391"/>
      <c r="TLK2902" s="391"/>
      <c r="TLL2902" s="391"/>
      <c r="TLM2902" s="391"/>
      <c r="TLN2902" s="391"/>
      <c r="TLO2902" s="391"/>
      <c r="TLP2902" s="391"/>
      <c r="TLQ2902" s="391"/>
      <c r="TLR2902" s="391"/>
      <c r="TLS2902" s="391"/>
      <c r="TLT2902" s="391"/>
      <c r="TLU2902" s="391"/>
      <c r="TLV2902" s="391"/>
      <c r="TLW2902" s="391"/>
      <c r="TLX2902" s="391"/>
      <c r="TLY2902" s="391"/>
      <c r="TLZ2902" s="391"/>
      <c r="TMA2902" s="391"/>
      <c r="TMB2902" s="391"/>
      <c r="TMC2902" s="391"/>
      <c r="TMD2902" s="391"/>
      <c r="TME2902" s="391"/>
      <c r="TMF2902" s="391"/>
      <c r="TMG2902" s="391"/>
      <c r="TMH2902" s="391"/>
      <c r="TMI2902" s="391"/>
      <c r="TMJ2902" s="391"/>
      <c r="TMK2902" s="391"/>
      <c r="TML2902" s="391"/>
      <c r="TMM2902" s="391"/>
      <c r="TMN2902" s="391"/>
      <c r="TMO2902" s="391"/>
      <c r="TMP2902" s="391"/>
      <c r="TMQ2902" s="391"/>
      <c r="TMR2902" s="391"/>
      <c r="TMS2902" s="391"/>
      <c r="TMT2902" s="391"/>
      <c r="TMU2902" s="391"/>
      <c r="TMV2902" s="391"/>
      <c r="TMW2902" s="391"/>
      <c r="TMX2902" s="391"/>
      <c r="TMY2902" s="391"/>
      <c r="TMZ2902" s="391"/>
      <c r="TNA2902" s="391"/>
      <c r="TNB2902" s="391"/>
      <c r="TNC2902" s="391"/>
      <c r="TND2902" s="391"/>
      <c r="TNE2902" s="391"/>
      <c r="TNF2902" s="391"/>
      <c r="TNG2902" s="391"/>
      <c r="TNH2902" s="391"/>
      <c r="TNI2902" s="391"/>
      <c r="TNJ2902" s="391"/>
      <c r="TNK2902" s="391"/>
      <c r="TNL2902" s="391"/>
      <c r="TNM2902" s="391"/>
      <c r="TNN2902" s="391"/>
      <c r="TNO2902" s="391"/>
      <c r="TNP2902" s="391"/>
      <c r="TNQ2902" s="391"/>
      <c r="TNR2902" s="391"/>
      <c r="TNS2902" s="391"/>
      <c r="TNT2902" s="391"/>
      <c r="TNU2902" s="391"/>
      <c r="TNV2902" s="391"/>
      <c r="TNW2902" s="391"/>
      <c r="TNX2902" s="391"/>
      <c r="TNY2902" s="391"/>
      <c r="TNZ2902" s="391"/>
      <c r="TOA2902" s="391"/>
      <c r="TOB2902" s="391"/>
      <c r="TOC2902" s="391"/>
      <c r="TOD2902" s="391"/>
      <c r="TOE2902" s="391"/>
      <c r="TOF2902" s="391"/>
      <c r="TOG2902" s="391"/>
      <c r="TOH2902" s="391"/>
      <c r="TOI2902" s="391"/>
      <c r="TOJ2902" s="391"/>
      <c r="TOK2902" s="391"/>
      <c r="TOL2902" s="391"/>
      <c r="TOM2902" s="391"/>
      <c r="TON2902" s="391"/>
      <c r="TOO2902" s="391"/>
      <c r="TOP2902" s="391"/>
      <c r="TOQ2902" s="391"/>
      <c r="TOR2902" s="391"/>
      <c r="TOS2902" s="391"/>
      <c r="TOT2902" s="391"/>
      <c r="TOU2902" s="391"/>
      <c r="TOV2902" s="391"/>
      <c r="TOW2902" s="391"/>
      <c r="TOX2902" s="391"/>
      <c r="TOY2902" s="391"/>
      <c r="TOZ2902" s="391"/>
      <c r="TPA2902" s="391"/>
      <c r="TPB2902" s="391"/>
      <c r="TPC2902" s="391"/>
      <c r="TPD2902" s="391"/>
      <c r="TPE2902" s="391"/>
      <c r="TPF2902" s="391"/>
      <c r="TPG2902" s="391"/>
      <c r="TPH2902" s="391"/>
      <c r="TPI2902" s="391"/>
      <c r="TPJ2902" s="391"/>
      <c r="TPK2902" s="391"/>
      <c r="TPL2902" s="391"/>
      <c r="TPM2902" s="391"/>
      <c r="TPN2902" s="391"/>
      <c r="TPO2902" s="391"/>
      <c r="TPP2902" s="391"/>
      <c r="TPQ2902" s="391"/>
      <c r="TPR2902" s="391"/>
      <c r="TPS2902" s="391"/>
      <c r="TPT2902" s="391"/>
      <c r="TPU2902" s="391"/>
      <c r="TPV2902" s="391"/>
      <c r="TPW2902" s="391"/>
      <c r="TPX2902" s="391"/>
      <c r="TPY2902" s="391"/>
      <c r="TPZ2902" s="391"/>
      <c r="TQA2902" s="391"/>
      <c r="TQB2902" s="391"/>
      <c r="TQC2902" s="391"/>
      <c r="TQD2902" s="391"/>
      <c r="TQE2902" s="391"/>
      <c r="TQF2902" s="391"/>
      <c r="TQG2902" s="391"/>
      <c r="TQH2902" s="391"/>
      <c r="TQI2902" s="391"/>
      <c r="TQJ2902" s="391"/>
      <c r="TQK2902" s="391"/>
      <c r="TQL2902" s="391"/>
      <c r="TQM2902" s="391"/>
      <c r="TQN2902" s="391"/>
      <c r="TQO2902" s="391"/>
      <c r="TQP2902" s="391"/>
      <c r="TQQ2902" s="391"/>
      <c r="TQR2902" s="391"/>
      <c r="TQS2902" s="391"/>
      <c r="TQT2902" s="391"/>
      <c r="TQU2902" s="391"/>
      <c r="TQV2902" s="391"/>
      <c r="TQW2902" s="391"/>
      <c r="TQX2902" s="391"/>
      <c r="TQY2902" s="391"/>
      <c r="TQZ2902" s="391"/>
      <c r="TRA2902" s="391"/>
      <c r="TRB2902" s="391"/>
      <c r="TRC2902" s="391"/>
      <c r="TRD2902" s="391"/>
      <c r="TRE2902" s="391"/>
      <c r="TRF2902" s="391"/>
      <c r="TRG2902" s="391"/>
      <c r="TRH2902" s="391"/>
      <c r="TRI2902" s="391"/>
      <c r="TRJ2902" s="391"/>
      <c r="TRK2902" s="391"/>
      <c r="TRL2902" s="391"/>
      <c r="TRM2902" s="391"/>
      <c r="TRN2902" s="391"/>
      <c r="TRO2902" s="391"/>
      <c r="TRP2902" s="391"/>
      <c r="TRQ2902" s="391"/>
      <c r="TRR2902" s="391"/>
      <c r="TRS2902" s="391"/>
      <c r="TRT2902" s="391"/>
      <c r="TRU2902" s="391"/>
      <c r="TRV2902" s="391"/>
      <c r="TRW2902" s="391"/>
      <c r="TRX2902" s="391"/>
      <c r="TRY2902" s="391"/>
      <c r="TRZ2902" s="391"/>
      <c r="TSA2902" s="391"/>
      <c r="TSB2902" s="391"/>
      <c r="TSC2902" s="391"/>
      <c r="TSD2902" s="391"/>
      <c r="TSE2902" s="391"/>
      <c r="TSF2902" s="391"/>
      <c r="TSG2902" s="391"/>
      <c r="TSH2902" s="391"/>
      <c r="TSI2902" s="391"/>
      <c r="TSJ2902" s="391"/>
      <c r="TSK2902" s="391"/>
      <c r="TSL2902" s="391"/>
      <c r="TSM2902" s="391"/>
      <c r="TSN2902" s="391"/>
      <c r="TSO2902" s="391"/>
      <c r="TSP2902" s="391"/>
      <c r="TSQ2902" s="391"/>
      <c r="TSR2902" s="391"/>
      <c r="TSS2902" s="391"/>
      <c r="TST2902" s="391"/>
      <c r="TSU2902" s="391"/>
      <c r="TSV2902" s="391"/>
      <c r="TSW2902" s="391"/>
      <c r="TSX2902" s="391"/>
      <c r="TSY2902" s="391"/>
      <c r="TSZ2902" s="391"/>
      <c r="TTA2902" s="391"/>
      <c r="TTB2902" s="391"/>
      <c r="TTC2902" s="391"/>
      <c r="TTD2902" s="391"/>
      <c r="TTE2902" s="391"/>
      <c r="TTF2902" s="391"/>
      <c r="TTG2902" s="391"/>
      <c r="TTH2902" s="391"/>
      <c r="TTI2902" s="391"/>
      <c r="TTJ2902" s="391"/>
      <c r="TTK2902" s="391"/>
      <c r="TTL2902" s="391"/>
      <c r="TTM2902" s="391"/>
      <c r="TTN2902" s="391"/>
      <c r="TTO2902" s="391"/>
      <c r="TTP2902" s="391"/>
      <c r="TTQ2902" s="391"/>
      <c r="TTR2902" s="391"/>
      <c r="TTS2902" s="391"/>
      <c r="TTT2902" s="391"/>
      <c r="TTU2902" s="391"/>
      <c r="TTV2902" s="391"/>
      <c r="TTW2902" s="391"/>
      <c r="TTX2902" s="391"/>
      <c r="TTY2902" s="391"/>
      <c r="TTZ2902" s="391"/>
      <c r="TUA2902" s="391"/>
      <c r="TUB2902" s="391"/>
      <c r="TUC2902" s="391"/>
      <c r="TUD2902" s="391"/>
      <c r="TUE2902" s="391"/>
      <c r="TUF2902" s="391"/>
      <c r="TUG2902" s="391"/>
      <c r="TUH2902" s="391"/>
      <c r="TUI2902" s="391"/>
      <c r="TUJ2902" s="391"/>
      <c r="TUK2902" s="391"/>
      <c r="TUL2902" s="391"/>
      <c r="TUM2902" s="391"/>
      <c r="TUN2902" s="391"/>
      <c r="TUO2902" s="391"/>
      <c r="TUP2902" s="391"/>
      <c r="TUQ2902" s="391"/>
      <c r="TUR2902" s="391"/>
      <c r="TUS2902" s="391"/>
      <c r="TUT2902" s="391"/>
      <c r="TUU2902" s="391"/>
      <c r="TUV2902" s="391"/>
      <c r="TUW2902" s="391"/>
      <c r="TUX2902" s="391"/>
      <c r="TUY2902" s="391"/>
      <c r="TUZ2902" s="391"/>
      <c r="TVA2902" s="391"/>
      <c r="TVB2902" s="391"/>
      <c r="TVC2902" s="391"/>
      <c r="TVD2902" s="391"/>
      <c r="TVE2902" s="391"/>
      <c r="TVF2902" s="391"/>
      <c r="TVG2902" s="391"/>
      <c r="TVH2902" s="391"/>
      <c r="TVI2902" s="391"/>
      <c r="TVJ2902" s="391"/>
      <c r="TVK2902" s="391"/>
      <c r="TVL2902" s="391"/>
      <c r="TVM2902" s="391"/>
      <c r="TVN2902" s="391"/>
      <c r="TVO2902" s="391"/>
      <c r="TVP2902" s="391"/>
      <c r="TVQ2902" s="391"/>
      <c r="TVR2902" s="391"/>
      <c r="TVS2902" s="391"/>
      <c r="TVT2902" s="391"/>
      <c r="TVU2902" s="391"/>
      <c r="TVV2902" s="391"/>
      <c r="TVW2902" s="391"/>
      <c r="TVX2902" s="391"/>
      <c r="TVY2902" s="391"/>
      <c r="TVZ2902" s="391"/>
      <c r="TWA2902" s="391"/>
      <c r="TWB2902" s="391"/>
      <c r="TWC2902" s="391"/>
      <c r="TWD2902" s="391"/>
      <c r="TWE2902" s="391"/>
      <c r="TWF2902" s="391"/>
      <c r="TWG2902" s="391"/>
      <c r="TWH2902" s="391"/>
      <c r="TWI2902" s="391"/>
      <c r="TWJ2902" s="391"/>
      <c r="TWK2902" s="391"/>
      <c r="TWL2902" s="391"/>
      <c r="TWM2902" s="391"/>
      <c r="TWN2902" s="391"/>
      <c r="TWO2902" s="391"/>
      <c r="TWP2902" s="391"/>
      <c r="TWQ2902" s="391"/>
      <c r="TWR2902" s="391"/>
      <c r="TWS2902" s="391"/>
      <c r="TWT2902" s="391"/>
      <c r="TWU2902" s="391"/>
      <c r="TWV2902" s="391"/>
      <c r="TWW2902" s="391"/>
      <c r="TWX2902" s="391"/>
      <c r="TWY2902" s="391"/>
      <c r="TWZ2902" s="391"/>
      <c r="TXA2902" s="391"/>
      <c r="TXB2902" s="391"/>
      <c r="TXC2902" s="391"/>
      <c r="TXD2902" s="391"/>
      <c r="TXE2902" s="391"/>
      <c r="TXF2902" s="391"/>
      <c r="TXG2902" s="391"/>
      <c r="TXH2902" s="391"/>
      <c r="TXI2902" s="391"/>
      <c r="TXJ2902" s="391"/>
      <c r="TXK2902" s="391"/>
      <c r="TXL2902" s="391"/>
      <c r="TXM2902" s="391"/>
      <c r="TXN2902" s="391"/>
      <c r="TXO2902" s="391"/>
      <c r="TXP2902" s="391"/>
      <c r="TXQ2902" s="391"/>
      <c r="TXR2902" s="391"/>
      <c r="TXS2902" s="391"/>
      <c r="TXT2902" s="391"/>
      <c r="TXU2902" s="391"/>
      <c r="TXV2902" s="391"/>
      <c r="TXW2902" s="391"/>
      <c r="TXX2902" s="391"/>
      <c r="TXY2902" s="391"/>
      <c r="TXZ2902" s="391"/>
      <c r="TYA2902" s="391"/>
      <c r="TYB2902" s="391"/>
      <c r="TYC2902" s="391"/>
      <c r="TYD2902" s="391"/>
      <c r="TYE2902" s="391"/>
      <c r="TYF2902" s="391"/>
      <c r="TYG2902" s="391"/>
      <c r="TYH2902" s="391"/>
      <c r="TYI2902" s="391"/>
      <c r="TYJ2902" s="391"/>
      <c r="TYK2902" s="391"/>
      <c r="TYL2902" s="391"/>
      <c r="TYM2902" s="391"/>
      <c r="TYN2902" s="391"/>
      <c r="TYO2902" s="391"/>
      <c r="TYP2902" s="391"/>
      <c r="TYQ2902" s="391"/>
      <c r="TYR2902" s="391"/>
      <c r="TYS2902" s="391"/>
      <c r="TYT2902" s="391"/>
      <c r="TYU2902" s="391"/>
      <c r="TYV2902" s="391"/>
      <c r="TYW2902" s="391"/>
      <c r="TYX2902" s="391"/>
      <c r="TYY2902" s="391"/>
      <c r="TYZ2902" s="391"/>
      <c r="TZA2902" s="391"/>
      <c r="TZB2902" s="391"/>
      <c r="TZC2902" s="391"/>
      <c r="TZD2902" s="391"/>
      <c r="TZE2902" s="391"/>
      <c r="TZF2902" s="391"/>
      <c r="TZG2902" s="391"/>
      <c r="TZH2902" s="391"/>
      <c r="TZI2902" s="391"/>
      <c r="TZJ2902" s="391"/>
      <c r="TZK2902" s="391"/>
      <c r="TZL2902" s="391"/>
      <c r="TZM2902" s="391"/>
      <c r="TZN2902" s="391"/>
      <c r="TZO2902" s="391"/>
      <c r="TZP2902" s="391"/>
      <c r="TZQ2902" s="391"/>
      <c r="TZR2902" s="391"/>
      <c r="TZS2902" s="391"/>
      <c r="TZT2902" s="391"/>
      <c r="TZU2902" s="391"/>
      <c r="TZV2902" s="391"/>
      <c r="TZW2902" s="391"/>
      <c r="TZX2902" s="391"/>
      <c r="TZY2902" s="391"/>
      <c r="TZZ2902" s="391"/>
      <c r="UAA2902" s="391"/>
      <c r="UAB2902" s="391"/>
      <c r="UAC2902" s="391"/>
      <c r="UAD2902" s="391"/>
      <c r="UAE2902" s="391"/>
      <c r="UAF2902" s="391"/>
      <c r="UAG2902" s="391"/>
      <c r="UAH2902" s="391"/>
      <c r="UAI2902" s="391"/>
      <c r="UAJ2902" s="391"/>
      <c r="UAK2902" s="391"/>
      <c r="UAL2902" s="391"/>
      <c r="UAM2902" s="391"/>
      <c r="UAN2902" s="391"/>
      <c r="UAO2902" s="391"/>
      <c r="UAP2902" s="391"/>
      <c r="UAQ2902" s="391"/>
      <c r="UAR2902" s="391"/>
      <c r="UAS2902" s="391"/>
      <c r="UAT2902" s="391"/>
      <c r="UAU2902" s="391"/>
      <c r="UAV2902" s="391"/>
      <c r="UAW2902" s="391"/>
      <c r="UAX2902" s="391"/>
      <c r="UAY2902" s="391"/>
      <c r="UAZ2902" s="391"/>
      <c r="UBA2902" s="391"/>
      <c r="UBB2902" s="391"/>
      <c r="UBC2902" s="391"/>
      <c r="UBD2902" s="391"/>
      <c r="UBE2902" s="391"/>
      <c r="UBF2902" s="391"/>
      <c r="UBG2902" s="391"/>
      <c r="UBH2902" s="391"/>
      <c r="UBI2902" s="391"/>
      <c r="UBJ2902" s="391"/>
      <c r="UBK2902" s="391"/>
      <c r="UBL2902" s="391"/>
      <c r="UBM2902" s="391"/>
      <c r="UBN2902" s="391"/>
      <c r="UBO2902" s="391"/>
      <c r="UBP2902" s="391"/>
      <c r="UBQ2902" s="391"/>
      <c r="UBR2902" s="391"/>
      <c r="UBS2902" s="391"/>
      <c r="UBT2902" s="391"/>
      <c r="UBU2902" s="391"/>
      <c r="UBV2902" s="391"/>
      <c r="UBW2902" s="391"/>
      <c r="UBX2902" s="391"/>
      <c r="UBY2902" s="391"/>
      <c r="UBZ2902" s="391"/>
      <c r="UCA2902" s="391"/>
      <c r="UCB2902" s="391"/>
      <c r="UCC2902" s="391"/>
      <c r="UCD2902" s="391"/>
      <c r="UCE2902" s="391"/>
      <c r="UCF2902" s="391"/>
      <c r="UCG2902" s="391"/>
      <c r="UCH2902" s="391"/>
      <c r="UCI2902" s="391"/>
      <c r="UCJ2902" s="391"/>
      <c r="UCK2902" s="391"/>
      <c r="UCL2902" s="391"/>
      <c r="UCM2902" s="391"/>
      <c r="UCN2902" s="391"/>
      <c r="UCO2902" s="391"/>
      <c r="UCP2902" s="391"/>
      <c r="UCQ2902" s="391"/>
      <c r="UCR2902" s="391"/>
      <c r="UCS2902" s="391"/>
      <c r="UCT2902" s="391"/>
      <c r="UCU2902" s="391"/>
      <c r="UCV2902" s="391"/>
      <c r="UCW2902" s="391"/>
      <c r="UCX2902" s="391"/>
      <c r="UCY2902" s="391"/>
      <c r="UCZ2902" s="391"/>
      <c r="UDA2902" s="391"/>
      <c r="UDB2902" s="391"/>
      <c r="UDC2902" s="391"/>
      <c r="UDD2902" s="391"/>
      <c r="UDE2902" s="391"/>
      <c r="UDF2902" s="391"/>
      <c r="UDG2902" s="391"/>
      <c r="UDH2902" s="391"/>
      <c r="UDI2902" s="391"/>
      <c r="UDJ2902" s="391"/>
      <c r="UDK2902" s="391"/>
      <c r="UDL2902" s="391"/>
      <c r="UDM2902" s="391"/>
      <c r="UDN2902" s="391"/>
      <c r="UDO2902" s="391"/>
      <c r="UDP2902" s="391"/>
      <c r="UDQ2902" s="391"/>
      <c r="UDR2902" s="391"/>
      <c r="UDS2902" s="391"/>
      <c r="UDT2902" s="391"/>
      <c r="UDU2902" s="391"/>
      <c r="UDV2902" s="391"/>
      <c r="UDW2902" s="391"/>
      <c r="UDX2902" s="391"/>
      <c r="UDY2902" s="391"/>
      <c r="UDZ2902" s="391"/>
      <c r="UEA2902" s="391"/>
      <c r="UEB2902" s="391"/>
      <c r="UEC2902" s="391"/>
      <c r="UED2902" s="391"/>
      <c r="UEE2902" s="391"/>
      <c r="UEF2902" s="391"/>
      <c r="UEG2902" s="391"/>
      <c r="UEH2902" s="391"/>
      <c r="UEI2902" s="391"/>
      <c r="UEJ2902" s="391"/>
      <c r="UEK2902" s="391"/>
      <c r="UEL2902" s="391"/>
      <c r="UEM2902" s="391"/>
      <c r="UEN2902" s="391"/>
      <c r="UEO2902" s="391"/>
      <c r="UEP2902" s="391"/>
      <c r="UEQ2902" s="391"/>
      <c r="UER2902" s="391"/>
      <c r="UES2902" s="391"/>
      <c r="UET2902" s="391"/>
      <c r="UEU2902" s="391"/>
      <c r="UEV2902" s="391"/>
      <c r="UEW2902" s="391"/>
      <c r="UEX2902" s="391"/>
      <c r="UEY2902" s="391"/>
      <c r="UEZ2902" s="391"/>
      <c r="UFA2902" s="391"/>
      <c r="UFB2902" s="391"/>
      <c r="UFC2902" s="391"/>
      <c r="UFD2902" s="391"/>
      <c r="UFE2902" s="391"/>
      <c r="UFF2902" s="391"/>
      <c r="UFG2902" s="391"/>
      <c r="UFH2902" s="391"/>
      <c r="UFI2902" s="391"/>
      <c r="UFJ2902" s="391"/>
      <c r="UFK2902" s="391"/>
      <c r="UFL2902" s="391"/>
      <c r="UFM2902" s="391"/>
      <c r="UFN2902" s="391"/>
      <c r="UFO2902" s="391"/>
      <c r="UFP2902" s="391"/>
      <c r="UFQ2902" s="391"/>
      <c r="UFR2902" s="391"/>
      <c r="UFS2902" s="391"/>
      <c r="UFT2902" s="391"/>
      <c r="UFU2902" s="391"/>
      <c r="UFV2902" s="391"/>
      <c r="UFW2902" s="391"/>
      <c r="UFX2902" s="391"/>
      <c r="UFY2902" s="391"/>
      <c r="UFZ2902" s="391"/>
      <c r="UGA2902" s="391"/>
      <c r="UGB2902" s="391"/>
      <c r="UGC2902" s="391"/>
      <c r="UGD2902" s="391"/>
      <c r="UGE2902" s="391"/>
      <c r="UGF2902" s="391"/>
      <c r="UGG2902" s="391"/>
      <c r="UGH2902" s="391"/>
      <c r="UGI2902" s="391"/>
      <c r="UGJ2902" s="391"/>
      <c r="UGK2902" s="391"/>
      <c r="UGL2902" s="391"/>
      <c r="UGM2902" s="391"/>
      <c r="UGN2902" s="391"/>
      <c r="UGO2902" s="391"/>
      <c r="UGP2902" s="391"/>
      <c r="UGQ2902" s="391"/>
      <c r="UGR2902" s="391"/>
      <c r="UGS2902" s="391"/>
      <c r="UGT2902" s="391"/>
      <c r="UGU2902" s="391"/>
      <c r="UGV2902" s="391"/>
      <c r="UGW2902" s="391"/>
      <c r="UGX2902" s="391"/>
      <c r="UGY2902" s="391"/>
      <c r="UGZ2902" s="391"/>
      <c r="UHA2902" s="391"/>
      <c r="UHB2902" s="391"/>
      <c r="UHC2902" s="391"/>
      <c r="UHD2902" s="391"/>
      <c r="UHE2902" s="391"/>
      <c r="UHF2902" s="391"/>
      <c r="UHG2902" s="391"/>
      <c r="UHH2902" s="391"/>
      <c r="UHI2902" s="391"/>
      <c r="UHJ2902" s="391"/>
      <c r="UHK2902" s="391"/>
      <c r="UHL2902" s="391"/>
      <c r="UHM2902" s="391"/>
      <c r="UHN2902" s="391"/>
      <c r="UHO2902" s="391"/>
      <c r="UHP2902" s="391"/>
      <c r="UHQ2902" s="391"/>
      <c r="UHR2902" s="391"/>
      <c r="UHS2902" s="391"/>
      <c r="UHT2902" s="391"/>
      <c r="UHU2902" s="391"/>
      <c r="UHV2902" s="391"/>
      <c r="UHW2902" s="391"/>
      <c r="UHX2902" s="391"/>
      <c r="UHY2902" s="391"/>
      <c r="UHZ2902" s="391"/>
      <c r="UIA2902" s="391"/>
      <c r="UIB2902" s="391"/>
      <c r="UIC2902" s="391"/>
      <c r="UID2902" s="391"/>
      <c r="UIE2902" s="391"/>
      <c r="UIF2902" s="391"/>
      <c r="UIG2902" s="391"/>
      <c r="UIH2902" s="391"/>
      <c r="UII2902" s="391"/>
      <c r="UIJ2902" s="391"/>
      <c r="UIK2902" s="391"/>
      <c r="UIL2902" s="391"/>
      <c r="UIM2902" s="391"/>
      <c r="UIN2902" s="391"/>
      <c r="UIO2902" s="391"/>
      <c r="UIP2902" s="391"/>
      <c r="UIQ2902" s="391"/>
      <c r="UIR2902" s="391"/>
      <c r="UIS2902" s="391"/>
      <c r="UIT2902" s="391"/>
      <c r="UIU2902" s="391"/>
      <c r="UIV2902" s="391"/>
      <c r="UIW2902" s="391"/>
      <c r="UIX2902" s="391"/>
      <c r="UIY2902" s="391"/>
      <c r="UIZ2902" s="391"/>
      <c r="UJA2902" s="391"/>
      <c r="UJB2902" s="391"/>
      <c r="UJC2902" s="391"/>
      <c r="UJD2902" s="391"/>
      <c r="UJE2902" s="391"/>
      <c r="UJF2902" s="391"/>
      <c r="UJG2902" s="391"/>
      <c r="UJH2902" s="391"/>
      <c r="UJI2902" s="391"/>
      <c r="UJJ2902" s="391"/>
      <c r="UJK2902" s="391"/>
      <c r="UJL2902" s="391"/>
      <c r="UJM2902" s="391"/>
      <c r="UJN2902" s="391"/>
      <c r="UJO2902" s="391"/>
      <c r="UJP2902" s="391"/>
      <c r="UJQ2902" s="391"/>
      <c r="UJR2902" s="391"/>
      <c r="UJS2902" s="391"/>
      <c r="UJT2902" s="391"/>
      <c r="UJU2902" s="391"/>
      <c r="UJV2902" s="391"/>
      <c r="UJW2902" s="391"/>
      <c r="UJX2902" s="391"/>
      <c r="UJY2902" s="391"/>
      <c r="UJZ2902" s="391"/>
      <c r="UKA2902" s="391"/>
      <c r="UKB2902" s="391"/>
      <c r="UKC2902" s="391"/>
      <c r="UKD2902" s="391"/>
      <c r="UKE2902" s="391"/>
      <c r="UKF2902" s="391"/>
      <c r="UKG2902" s="391"/>
      <c r="UKH2902" s="391"/>
      <c r="UKI2902" s="391"/>
      <c r="UKJ2902" s="391"/>
      <c r="UKK2902" s="391"/>
      <c r="UKL2902" s="391"/>
      <c r="UKM2902" s="391"/>
      <c r="UKN2902" s="391"/>
      <c r="UKO2902" s="391"/>
      <c r="UKP2902" s="391"/>
      <c r="UKQ2902" s="391"/>
      <c r="UKR2902" s="391"/>
      <c r="UKS2902" s="391"/>
      <c r="UKT2902" s="391"/>
      <c r="UKU2902" s="391"/>
      <c r="UKV2902" s="391"/>
      <c r="UKW2902" s="391"/>
      <c r="UKX2902" s="391"/>
      <c r="UKY2902" s="391"/>
      <c r="UKZ2902" s="391"/>
      <c r="ULA2902" s="391"/>
      <c r="ULB2902" s="391"/>
      <c r="ULC2902" s="391"/>
      <c r="ULD2902" s="391"/>
      <c r="ULE2902" s="391"/>
      <c r="ULF2902" s="391"/>
      <c r="ULG2902" s="391"/>
      <c r="ULH2902" s="391"/>
      <c r="ULI2902" s="391"/>
      <c r="ULJ2902" s="391"/>
      <c r="ULK2902" s="391"/>
      <c r="ULL2902" s="391"/>
      <c r="ULM2902" s="391"/>
      <c r="ULN2902" s="391"/>
      <c r="ULO2902" s="391"/>
      <c r="ULP2902" s="391"/>
      <c r="ULQ2902" s="391"/>
      <c r="ULR2902" s="391"/>
      <c r="ULS2902" s="391"/>
      <c r="ULT2902" s="391"/>
      <c r="ULU2902" s="391"/>
      <c r="ULV2902" s="391"/>
      <c r="ULW2902" s="391"/>
      <c r="ULX2902" s="391"/>
      <c r="ULY2902" s="391"/>
      <c r="ULZ2902" s="391"/>
      <c r="UMA2902" s="391"/>
      <c r="UMB2902" s="391"/>
      <c r="UMC2902" s="391"/>
      <c r="UMD2902" s="391"/>
      <c r="UME2902" s="391"/>
      <c r="UMF2902" s="391"/>
      <c r="UMG2902" s="391"/>
      <c r="UMH2902" s="391"/>
      <c r="UMI2902" s="391"/>
      <c r="UMJ2902" s="391"/>
      <c r="UMK2902" s="391"/>
      <c r="UML2902" s="391"/>
      <c r="UMM2902" s="391"/>
      <c r="UMN2902" s="391"/>
      <c r="UMO2902" s="391"/>
      <c r="UMP2902" s="391"/>
      <c r="UMQ2902" s="391"/>
      <c r="UMR2902" s="391"/>
      <c r="UMS2902" s="391"/>
      <c r="UMT2902" s="391"/>
      <c r="UMU2902" s="391"/>
      <c r="UMV2902" s="391"/>
      <c r="UMW2902" s="391"/>
      <c r="UMX2902" s="391"/>
      <c r="UMY2902" s="391"/>
      <c r="UMZ2902" s="391"/>
      <c r="UNA2902" s="391"/>
      <c r="UNB2902" s="391"/>
      <c r="UNC2902" s="391"/>
      <c r="UND2902" s="391"/>
      <c r="UNE2902" s="391"/>
      <c r="UNF2902" s="391"/>
      <c r="UNG2902" s="391"/>
      <c r="UNH2902" s="391"/>
      <c r="UNI2902" s="391"/>
      <c r="UNJ2902" s="391"/>
      <c r="UNK2902" s="391"/>
      <c r="UNL2902" s="391"/>
      <c r="UNM2902" s="391"/>
      <c r="UNN2902" s="391"/>
      <c r="UNO2902" s="391"/>
      <c r="UNP2902" s="391"/>
      <c r="UNQ2902" s="391"/>
      <c r="UNR2902" s="391"/>
      <c r="UNS2902" s="391"/>
      <c r="UNT2902" s="391"/>
      <c r="UNU2902" s="391"/>
      <c r="UNV2902" s="391"/>
      <c r="UNW2902" s="391"/>
      <c r="UNX2902" s="391"/>
      <c r="UNY2902" s="391"/>
      <c r="UNZ2902" s="391"/>
      <c r="UOA2902" s="391"/>
      <c r="UOB2902" s="391"/>
      <c r="UOC2902" s="391"/>
      <c r="UOD2902" s="391"/>
      <c r="UOE2902" s="391"/>
      <c r="UOF2902" s="391"/>
      <c r="UOG2902" s="391"/>
      <c r="UOH2902" s="391"/>
      <c r="UOI2902" s="391"/>
      <c r="UOJ2902" s="391"/>
      <c r="UOK2902" s="391"/>
      <c r="UOL2902" s="391"/>
      <c r="UOM2902" s="391"/>
      <c r="UON2902" s="391"/>
      <c r="UOO2902" s="391"/>
      <c r="UOP2902" s="391"/>
      <c r="UOQ2902" s="391"/>
      <c r="UOR2902" s="391"/>
      <c r="UOS2902" s="391"/>
      <c r="UOT2902" s="391"/>
      <c r="UOU2902" s="391"/>
      <c r="UOV2902" s="391"/>
      <c r="UOW2902" s="391"/>
      <c r="UOX2902" s="391"/>
      <c r="UOY2902" s="391"/>
      <c r="UOZ2902" s="391"/>
      <c r="UPA2902" s="391"/>
      <c r="UPB2902" s="391"/>
      <c r="UPC2902" s="391"/>
      <c r="UPD2902" s="391"/>
      <c r="UPE2902" s="391"/>
      <c r="UPF2902" s="391"/>
      <c r="UPG2902" s="391"/>
      <c r="UPH2902" s="391"/>
      <c r="UPI2902" s="391"/>
      <c r="UPJ2902" s="391"/>
      <c r="UPK2902" s="391"/>
      <c r="UPL2902" s="391"/>
      <c r="UPM2902" s="391"/>
      <c r="UPN2902" s="391"/>
      <c r="UPO2902" s="391"/>
      <c r="UPP2902" s="391"/>
      <c r="UPQ2902" s="391"/>
      <c r="UPR2902" s="391"/>
      <c r="UPS2902" s="391"/>
      <c r="UPT2902" s="391"/>
      <c r="UPU2902" s="391"/>
      <c r="UPV2902" s="391"/>
      <c r="UPW2902" s="391"/>
      <c r="UPX2902" s="391"/>
      <c r="UPY2902" s="391"/>
      <c r="UPZ2902" s="391"/>
      <c r="UQA2902" s="391"/>
      <c r="UQB2902" s="391"/>
      <c r="UQC2902" s="391"/>
      <c r="UQD2902" s="391"/>
      <c r="UQE2902" s="391"/>
      <c r="UQF2902" s="391"/>
      <c r="UQG2902" s="391"/>
      <c r="UQH2902" s="391"/>
      <c r="UQI2902" s="391"/>
      <c r="UQJ2902" s="391"/>
      <c r="UQK2902" s="391"/>
      <c r="UQL2902" s="391"/>
      <c r="UQM2902" s="391"/>
      <c r="UQN2902" s="391"/>
      <c r="UQO2902" s="391"/>
      <c r="UQP2902" s="391"/>
      <c r="UQQ2902" s="391"/>
      <c r="UQR2902" s="391"/>
      <c r="UQS2902" s="391"/>
      <c r="UQT2902" s="391"/>
      <c r="UQU2902" s="391"/>
      <c r="UQV2902" s="391"/>
      <c r="UQW2902" s="391"/>
      <c r="UQX2902" s="391"/>
      <c r="UQY2902" s="391"/>
      <c r="UQZ2902" s="391"/>
      <c r="URA2902" s="391"/>
      <c r="URB2902" s="391"/>
      <c r="URC2902" s="391"/>
      <c r="URD2902" s="391"/>
      <c r="URE2902" s="391"/>
      <c r="URF2902" s="391"/>
      <c r="URG2902" s="391"/>
      <c r="URH2902" s="391"/>
      <c r="URI2902" s="391"/>
      <c r="URJ2902" s="391"/>
      <c r="URK2902" s="391"/>
      <c r="URL2902" s="391"/>
      <c r="URM2902" s="391"/>
      <c r="URN2902" s="391"/>
      <c r="URO2902" s="391"/>
      <c r="URP2902" s="391"/>
      <c r="URQ2902" s="391"/>
      <c r="URR2902" s="391"/>
      <c r="URS2902" s="391"/>
      <c r="URT2902" s="391"/>
      <c r="URU2902" s="391"/>
      <c r="URV2902" s="391"/>
      <c r="URW2902" s="391"/>
      <c r="URX2902" s="391"/>
      <c r="URY2902" s="391"/>
      <c r="URZ2902" s="391"/>
      <c r="USA2902" s="391"/>
      <c r="USB2902" s="391"/>
      <c r="USC2902" s="391"/>
      <c r="USD2902" s="391"/>
      <c r="USE2902" s="391"/>
      <c r="USF2902" s="391"/>
      <c r="USG2902" s="391"/>
      <c r="USH2902" s="391"/>
      <c r="USI2902" s="391"/>
      <c r="USJ2902" s="391"/>
      <c r="USK2902" s="391"/>
      <c r="USL2902" s="391"/>
      <c r="USM2902" s="391"/>
      <c r="USN2902" s="391"/>
      <c r="USO2902" s="391"/>
      <c r="USP2902" s="391"/>
      <c r="USQ2902" s="391"/>
      <c r="USR2902" s="391"/>
      <c r="USS2902" s="391"/>
      <c r="UST2902" s="391"/>
      <c r="USU2902" s="391"/>
      <c r="USV2902" s="391"/>
      <c r="USW2902" s="391"/>
      <c r="USX2902" s="391"/>
      <c r="USY2902" s="391"/>
      <c r="USZ2902" s="391"/>
      <c r="UTA2902" s="391"/>
      <c r="UTB2902" s="391"/>
      <c r="UTC2902" s="391"/>
      <c r="UTD2902" s="391"/>
      <c r="UTE2902" s="391"/>
      <c r="UTF2902" s="391"/>
      <c r="UTG2902" s="391"/>
      <c r="UTH2902" s="391"/>
      <c r="UTI2902" s="391"/>
      <c r="UTJ2902" s="391"/>
      <c r="UTK2902" s="391"/>
      <c r="UTL2902" s="391"/>
      <c r="UTM2902" s="391"/>
      <c r="UTN2902" s="391"/>
      <c r="UTO2902" s="391"/>
      <c r="UTP2902" s="391"/>
      <c r="UTQ2902" s="391"/>
      <c r="UTR2902" s="391"/>
      <c r="UTS2902" s="391"/>
      <c r="UTT2902" s="391"/>
      <c r="UTU2902" s="391"/>
      <c r="UTV2902" s="391"/>
      <c r="UTW2902" s="391"/>
      <c r="UTX2902" s="391"/>
      <c r="UTY2902" s="391"/>
      <c r="UTZ2902" s="391"/>
      <c r="UUA2902" s="391"/>
      <c r="UUB2902" s="391"/>
      <c r="UUC2902" s="391"/>
      <c r="UUD2902" s="391"/>
      <c r="UUE2902" s="391"/>
      <c r="UUF2902" s="391"/>
      <c r="UUG2902" s="391"/>
      <c r="UUH2902" s="391"/>
      <c r="UUI2902" s="391"/>
      <c r="UUJ2902" s="391"/>
      <c r="UUK2902" s="391"/>
      <c r="UUL2902" s="391"/>
      <c r="UUM2902" s="391"/>
      <c r="UUN2902" s="391"/>
      <c r="UUO2902" s="391"/>
      <c r="UUP2902" s="391"/>
      <c r="UUQ2902" s="391"/>
      <c r="UUR2902" s="391"/>
      <c r="UUS2902" s="391"/>
      <c r="UUT2902" s="391"/>
      <c r="UUU2902" s="391"/>
      <c r="UUV2902" s="391"/>
      <c r="UUW2902" s="391"/>
      <c r="UUX2902" s="391"/>
      <c r="UUY2902" s="391"/>
      <c r="UUZ2902" s="391"/>
      <c r="UVA2902" s="391"/>
      <c r="UVB2902" s="391"/>
      <c r="UVC2902" s="391"/>
      <c r="UVD2902" s="391"/>
      <c r="UVE2902" s="391"/>
      <c r="UVF2902" s="391"/>
      <c r="UVG2902" s="391"/>
      <c r="UVH2902" s="391"/>
      <c r="UVI2902" s="391"/>
      <c r="UVJ2902" s="391"/>
      <c r="UVK2902" s="391"/>
      <c r="UVL2902" s="391"/>
      <c r="UVM2902" s="391"/>
      <c r="UVN2902" s="391"/>
      <c r="UVO2902" s="391"/>
      <c r="UVP2902" s="391"/>
      <c r="UVQ2902" s="391"/>
      <c r="UVR2902" s="391"/>
      <c r="UVS2902" s="391"/>
      <c r="UVT2902" s="391"/>
      <c r="UVU2902" s="391"/>
      <c r="UVV2902" s="391"/>
      <c r="UVW2902" s="391"/>
      <c r="UVX2902" s="391"/>
      <c r="UVY2902" s="391"/>
      <c r="UVZ2902" s="391"/>
      <c r="UWA2902" s="391"/>
      <c r="UWB2902" s="391"/>
      <c r="UWC2902" s="391"/>
      <c r="UWD2902" s="391"/>
      <c r="UWE2902" s="391"/>
      <c r="UWF2902" s="391"/>
      <c r="UWG2902" s="391"/>
      <c r="UWH2902" s="391"/>
      <c r="UWI2902" s="391"/>
      <c r="UWJ2902" s="391"/>
      <c r="UWK2902" s="391"/>
      <c r="UWL2902" s="391"/>
      <c r="UWM2902" s="391"/>
      <c r="UWN2902" s="391"/>
      <c r="UWO2902" s="391"/>
      <c r="UWP2902" s="391"/>
      <c r="UWQ2902" s="391"/>
      <c r="UWR2902" s="391"/>
      <c r="UWS2902" s="391"/>
      <c r="UWT2902" s="391"/>
      <c r="UWU2902" s="391"/>
      <c r="UWV2902" s="391"/>
      <c r="UWW2902" s="391"/>
      <c r="UWX2902" s="391"/>
      <c r="UWY2902" s="391"/>
      <c r="UWZ2902" s="391"/>
      <c r="UXA2902" s="391"/>
      <c r="UXB2902" s="391"/>
      <c r="UXC2902" s="391"/>
      <c r="UXD2902" s="391"/>
      <c r="UXE2902" s="391"/>
      <c r="UXF2902" s="391"/>
      <c r="UXG2902" s="391"/>
      <c r="UXH2902" s="391"/>
      <c r="UXI2902" s="391"/>
      <c r="UXJ2902" s="391"/>
      <c r="UXK2902" s="391"/>
      <c r="UXL2902" s="391"/>
      <c r="UXM2902" s="391"/>
      <c r="UXN2902" s="391"/>
      <c r="UXO2902" s="391"/>
      <c r="UXP2902" s="391"/>
      <c r="UXQ2902" s="391"/>
      <c r="UXR2902" s="391"/>
      <c r="UXS2902" s="391"/>
      <c r="UXT2902" s="391"/>
      <c r="UXU2902" s="391"/>
      <c r="UXV2902" s="391"/>
      <c r="UXW2902" s="391"/>
      <c r="UXX2902" s="391"/>
      <c r="UXY2902" s="391"/>
      <c r="UXZ2902" s="391"/>
      <c r="UYA2902" s="391"/>
      <c r="UYB2902" s="391"/>
      <c r="UYC2902" s="391"/>
      <c r="UYD2902" s="391"/>
      <c r="UYE2902" s="391"/>
      <c r="UYF2902" s="391"/>
      <c r="UYG2902" s="391"/>
      <c r="UYH2902" s="391"/>
      <c r="UYI2902" s="391"/>
      <c r="UYJ2902" s="391"/>
      <c r="UYK2902" s="391"/>
      <c r="UYL2902" s="391"/>
      <c r="UYM2902" s="391"/>
      <c r="UYN2902" s="391"/>
      <c r="UYO2902" s="391"/>
      <c r="UYP2902" s="391"/>
      <c r="UYQ2902" s="391"/>
      <c r="UYR2902" s="391"/>
      <c r="UYS2902" s="391"/>
      <c r="UYT2902" s="391"/>
      <c r="UYU2902" s="391"/>
      <c r="UYV2902" s="391"/>
      <c r="UYW2902" s="391"/>
      <c r="UYX2902" s="391"/>
      <c r="UYY2902" s="391"/>
      <c r="UYZ2902" s="391"/>
      <c r="UZA2902" s="391"/>
      <c r="UZB2902" s="391"/>
      <c r="UZC2902" s="391"/>
      <c r="UZD2902" s="391"/>
      <c r="UZE2902" s="391"/>
      <c r="UZF2902" s="391"/>
      <c r="UZG2902" s="391"/>
      <c r="UZH2902" s="391"/>
      <c r="UZI2902" s="391"/>
      <c r="UZJ2902" s="391"/>
      <c r="UZK2902" s="391"/>
      <c r="UZL2902" s="391"/>
      <c r="UZM2902" s="391"/>
      <c r="UZN2902" s="391"/>
      <c r="UZO2902" s="391"/>
      <c r="UZP2902" s="391"/>
      <c r="UZQ2902" s="391"/>
      <c r="UZR2902" s="391"/>
      <c r="UZS2902" s="391"/>
      <c r="UZT2902" s="391"/>
      <c r="UZU2902" s="391"/>
      <c r="UZV2902" s="391"/>
      <c r="UZW2902" s="391"/>
      <c r="UZX2902" s="391"/>
      <c r="UZY2902" s="391"/>
      <c r="UZZ2902" s="391"/>
      <c r="VAA2902" s="391"/>
      <c r="VAB2902" s="391"/>
      <c r="VAC2902" s="391"/>
      <c r="VAD2902" s="391"/>
      <c r="VAE2902" s="391"/>
      <c r="VAF2902" s="391"/>
      <c r="VAG2902" s="391"/>
      <c r="VAH2902" s="391"/>
      <c r="VAI2902" s="391"/>
      <c r="VAJ2902" s="391"/>
      <c r="VAK2902" s="391"/>
      <c r="VAL2902" s="391"/>
      <c r="VAM2902" s="391"/>
      <c r="VAN2902" s="391"/>
      <c r="VAO2902" s="391"/>
      <c r="VAP2902" s="391"/>
      <c r="VAQ2902" s="391"/>
      <c r="VAR2902" s="391"/>
      <c r="VAS2902" s="391"/>
      <c r="VAT2902" s="391"/>
      <c r="VAU2902" s="391"/>
      <c r="VAV2902" s="391"/>
      <c r="VAW2902" s="391"/>
      <c r="VAX2902" s="391"/>
      <c r="VAY2902" s="391"/>
      <c r="VAZ2902" s="391"/>
      <c r="VBA2902" s="391"/>
      <c r="VBB2902" s="391"/>
      <c r="VBC2902" s="391"/>
      <c r="VBD2902" s="391"/>
      <c r="VBE2902" s="391"/>
      <c r="VBF2902" s="391"/>
      <c r="VBG2902" s="391"/>
      <c r="VBH2902" s="391"/>
      <c r="VBI2902" s="391"/>
      <c r="VBJ2902" s="391"/>
      <c r="VBK2902" s="391"/>
      <c r="VBL2902" s="391"/>
      <c r="VBM2902" s="391"/>
      <c r="VBN2902" s="391"/>
      <c r="VBO2902" s="391"/>
      <c r="VBP2902" s="391"/>
      <c r="VBQ2902" s="391"/>
      <c r="VBR2902" s="391"/>
      <c r="VBS2902" s="391"/>
      <c r="VBT2902" s="391"/>
      <c r="VBU2902" s="391"/>
      <c r="VBV2902" s="391"/>
      <c r="VBW2902" s="391"/>
      <c r="VBX2902" s="391"/>
      <c r="VBY2902" s="391"/>
      <c r="VBZ2902" s="391"/>
      <c r="VCA2902" s="391"/>
      <c r="VCB2902" s="391"/>
      <c r="VCC2902" s="391"/>
      <c r="VCD2902" s="391"/>
      <c r="VCE2902" s="391"/>
      <c r="VCF2902" s="391"/>
      <c r="VCG2902" s="391"/>
      <c r="VCH2902" s="391"/>
      <c r="VCI2902" s="391"/>
      <c r="VCJ2902" s="391"/>
      <c r="VCK2902" s="391"/>
      <c r="VCL2902" s="391"/>
      <c r="VCM2902" s="391"/>
      <c r="VCN2902" s="391"/>
      <c r="VCO2902" s="391"/>
      <c r="VCP2902" s="391"/>
      <c r="VCQ2902" s="391"/>
      <c r="VCR2902" s="391"/>
      <c r="VCS2902" s="391"/>
      <c r="VCT2902" s="391"/>
      <c r="VCU2902" s="391"/>
      <c r="VCV2902" s="391"/>
      <c r="VCW2902" s="391"/>
      <c r="VCX2902" s="391"/>
      <c r="VCY2902" s="391"/>
      <c r="VCZ2902" s="391"/>
      <c r="VDA2902" s="391"/>
      <c r="VDB2902" s="391"/>
      <c r="VDC2902" s="391"/>
      <c r="VDD2902" s="391"/>
      <c r="VDE2902" s="391"/>
      <c r="VDF2902" s="391"/>
      <c r="VDG2902" s="391"/>
      <c r="VDH2902" s="391"/>
      <c r="VDI2902" s="391"/>
      <c r="VDJ2902" s="391"/>
      <c r="VDK2902" s="391"/>
      <c r="VDL2902" s="391"/>
      <c r="VDM2902" s="391"/>
      <c r="VDN2902" s="391"/>
      <c r="VDO2902" s="391"/>
      <c r="VDP2902" s="391"/>
      <c r="VDQ2902" s="391"/>
      <c r="VDR2902" s="391"/>
      <c r="VDS2902" s="391"/>
      <c r="VDT2902" s="391"/>
      <c r="VDU2902" s="391"/>
      <c r="VDV2902" s="391"/>
      <c r="VDW2902" s="391"/>
      <c r="VDX2902" s="391"/>
      <c r="VDY2902" s="391"/>
      <c r="VDZ2902" s="391"/>
      <c r="VEA2902" s="391"/>
      <c r="VEB2902" s="391"/>
      <c r="VEC2902" s="391"/>
      <c r="VED2902" s="391"/>
      <c r="VEE2902" s="391"/>
      <c r="VEF2902" s="391"/>
      <c r="VEG2902" s="391"/>
      <c r="VEH2902" s="391"/>
      <c r="VEI2902" s="391"/>
      <c r="VEJ2902" s="391"/>
      <c r="VEK2902" s="391"/>
      <c r="VEL2902" s="391"/>
      <c r="VEM2902" s="391"/>
      <c r="VEN2902" s="391"/>
      <c r="VEO2902" s="391"/>
      <c r="VEP2902" s="391"/>
      <c r="VEQ2902" s="391"/>
      <c r="VER2902" s="391"/>
      <c r="VES2902" s="391"/>
      <c r="VET2902" s="391"/>
      <c r="VEU2902" s="391"/>
      <c r="VEV2902" s="391"/>
      <c r="VEW2902" s="391"/>
      <c r="VEX2902" s="391"/>
      <c r="VEY2902" s="391"/>
      <c r="VEZ2902" s="391"/>
      <c r="VFA2902" s="391"/>
      <c r="VFB2902" s="391"/>
      <c r="VFC2902" s="391"/>
      <c r="VFD2902" s="391"/>
      <c r="VFE2902" s="391"/>
      <c r="VFF2902" s="391"/>
      <c r="VFG2902" s="391"/>
      <c r="VFH2902" s="391"/>
      <c r="VFI2902" s="391"/>
      <c r="VFJ2902" s="391"/>
      <c r="VFK2902" s="391"/>
      <c r="VFL2902" s="391"/>
      <c r="VFM2902" s="391"/>
      <c r="VFN2902" s="391"/>
      <c r="VFO2902" s="391"/>
      <c r="VFP2902" s="391"/>
      <c r="VFQ2902" s="391"/>
      <c r="VFR2902" s="391"/>
      <c r="VFS2902" s="391"/>
      <c r="VFT2902" s="391"/>
      <c r="VFU2902" s="391"/>
      <c r="VFV2902" s="391"/>
      <c r="VFW2902" s="391"/>
      <c r="VFX2902" s="391"/>
      <c r="VFY2902" s="391"/>
      <c r="VFZ2902" s="391"/>
      <c r="VGA2902" s="391"/>
      <c r="VGB2902" s="391"/>
      <c r="VGC2902" s="391"/>
      <c r="VGD2902" s="391"/>
      <c r="VGE2902" s="391"/>
      <c r="VGF2902" s="391"/>
      <c r="VGG2902" s="391"/>
      <c r="VGH2902" s="391"/>
      <c r="VGI2902" s="391"/>
      <c r="VGJ2902" s="391"/>
      <c r="VGK2902" s="391"/>
      <c r="VGL2902" s="391"/>
      <c r="VGM2902" s="391"/>
      <c r="VGN2902" s="391"/>
      <c r="VGO2902" s="391"/>
      <c r="VGP2902" s="391"/>
      <c r="VGQ2902" s="391"/>
      <c r="VGR2902" s="391"/>
      <c r="VGS2902" s="391"/>
      <c r="VGT2902" s="391"/>
      <c r="VGU2902" s="391"/>
      <c r="VGV2902" s="391"/>
      <c r="VGW2902" s="391"/>
      <c r="VGX2902" s="391"/>
      <c r="VGY2902" s="391"/>
      <c r="VGZ2902" s="391"/>
      <c r="VHA2902" s="391"/>
      <c r="VHB2902" s="391"/>
      <c r="VHC2902" s="391"/>
      <c r="VHD2902" s="391"/>
      <c r="VHE2902" s="391"/>
      <c r="VHF2902" s="391"/>
      <c r="VHG2902" s="391"/>
      <c r="VHH2902" s="391"/>
      <c r="VHI2902" s="391"/>
      <c r="VHJ2902" s="391"/>
      <c r="VHK2902" s="391"/>
      <c r="VHL2902" s="391"/>
      <c r="VHM2902" s="391"/>
      <c r="VHN2902" s="391"/>
      <c r="VHO2902" s="391"/>
      <c r="VHP2902" s="391"/>
      <c r="VHQ2902" s="391"/>
      <c r="VHR2902" s="391"/>
      <c r="VHS2902" s="391"/>
      <c r="VHT2902" s="391"/>
      <c r="VHU2902" s="391"/>
      <c r="VHV2902" s="391"/>
      <c r="VHW2902" s="391"/>
      <c r="VHX2902" s="391"/>
      <c r="VHY2902" s="391"/>
      <c r="VHZ2902" s="391"/>
      <c r="VIA2902" s="391"/>
      <c r="VIB2902" s="391"/>
      <c r="VIC2902" s="391"/>
      <c r="VID2902" s="391"/>
      <c r="VIE2902" s="391"/>
      <c r="VIF2902" s="391"/>
      <c r="VIG2902" s="391"/>
      <c r="VIH2902" s="391"/>
      <c r="VII2902" s="391"/>
      <c r="VIJ2902" s="391"/>
      <c r="VIK2902" s="391"/>
      <c r="VIL2902" s="391"/>
      <c r="VIM2902" s="391"/>
      <c r="VIN2902" s="391"/>
      <c r="VIO2902" s="391"/>
      <c r="VIP2902" s="391"/>
      <c r="VIQ2902" s="391"/>
      <c r="VIR2902" s="391"/>
      <c r="VIS2902" s="391"/>
      <c r="VIT2902" s="391"/>
      <c r="VIU2902" s="391"/>
      <c r="VIV2902" s="391"/>
      <c r="VIW2902" s="391"/>
      <c r="VIX2902" s="391"/>
      <c r="VIY2902" s="391"/>
      <c r="VIZ2902" s="391"/>
      <c r="VJA2902" s="391"/>
      <c r="VJB2902" s="391"/>
      <c r="VJC2902" s="391"/>
      <c r="VJD2902" s="391"/>
      <c r="VJE2902" s="391"/>
      <c r="VJF2902" s="391"/>
      <c r="VJG2902" s="391"/>
      <c r="VJH2902" s="391"/>
      <c r="VJI2902" s="391"/>
      <c r="VJJ2902" s="391"/>
      <c r="VJK2902" s="391"/>
      <c r="VJL2902" s="391"/>
      <c r="VJM2902" s="391"/>
      <c r="VJN2902" s="391"/>
      <c r="VJO2902" s="391"/>
      <c r="VJP2902" s="391"/>
      <c r="VJQ2902" s="391"/>
      <c r="VJR2902" s="391"/>
      <c r="VJS2902" s="391"/>
      <c r="VJT2902" s="391"/>
      <c r="VJU2902" s="391"/>
      <c r="VJV2902" s="391"/>
      <c r="VJW2902" s="391"/>
      <c r="VJX2902" s="391"/>
      <c r="VJY2902" s="391"/>
      <c r="VJZ2902" s="391"/>
      <c r="VKA2902" s="391"/>
      <c r="VKB2902" s="391"/>
      <c r="VKC2902" s="391"/>
      <c r="VKD2902" s="391"/>
      <c r="VKE2902" s="391"/>
      <c r="VKF2902" s="391"/>
      <c r="VKG2902" s="391"/>
      <c r="VKH2902" s="391"/>
      <c r="VKI2902" s="391"/>
      <c r="VKJ2902" s="391"/>
      <c r="VKK2902" s="391"/>
      <c r="VKL2902" s="391"/>
      <c r="VKM2902" s="391"/>
      <c r="VKN2902" s="391"/>
      <c r="VKO2902" s="391"/>
      <c r="VKP2902" s="391"/>
      <c r="VKQ2902" s="391"/>
      <c r="VKR2902" s="391"/>
      <c r="VKS2902" s="391"/>
      <c r="VKT2902" s="391"/>
      <c r="VKU2902" s="391"/>
      <c r="VKV2902" s="391"/>
      <c r="VKW2902" s="391"/>
      <c r="VKX2902" s="391"/>
      <c r="VKY2902" s="391"/>
      <c r="VKZ2902" s="391"/>
      <c r="VLA2902" s="391"/>
      <c r="VLB2902" s="391"/>
      <c r="VLC2902" s="391"/>
      <c r="VLD2902" s="391"/>
      <c r="VLE2902" s="391"/>
      <c r="VLF2902" s="391"/>
      <c r="VLG2902" s="391"/>
      <c r="VLH2902" s="391"/>
      <c r="VLI2902" s="391"/>
      <c r="VLJ2902" s="391"/>
      <c r="VLK2902" s="391"/>
      <c r="VLL2902" s="391"/>
      <c r="VLM2902" s="391"/>
      <c r="VLN2902" s="391"/>
      <c r="VLO2902" s="391"/>
      <c r="VLP2902" s="391"/>
      <c r="VLQ2902" s="391"/>
      <c r="VLR2902" s="391"/>
      <c r="VLS2902" s="391"/>
      <c r="VLT2902" s="391"/>
      <c r="VLU2902" s="391"/>
      <c r="VLV2902" s="391"/>
      <c r="VLW2902" s="391"/>
      <c r="VLX2902" s="391"/>
      <c r="VLY2902" s="391"/>
      <c r="VLZ2902" s="391"/>
      <c r="VMA2902" s="391"/>
      <c r="VMB2902" s="391"/>
      <c r="VMC2902" s="391"/>
      <c r="VMD2902" s="391"/>
      <c r="VME2902" s="391"/>
      <c r="VMF2902" s="391"/>
      <c r="VMG2902" s="391"/>
      <c r="VMH2902" s="391"/>
      <c r="VMI2902" s="391"/>
      <c r="VMJ2902" s="391"/>
      <c r="VMK2902" s="391"/>
      <c r="VML2902" s="391"/>
      <c r="VMM2902" s="391"/>
      <c r="VMN2902" s="391"/>
      <c r="VMO2902" s="391"/>
      <c r="VMP2902" s="391"/>
      <c r="VMQ2902" s="391"/>
      <c r="VMR2902" s="391"/>
      <c r="VMS2902" s="391"/>
      <c r="VMT2902" s="391"/>
      <c r="VMU2902" s="391"/>
      <c r="VMV2902" s="391"/>
      <c r="VMW2902" s="391"/>
      <c r="VMX2902" s="391"/>
      <c r="VMY2902" s="391"/>
      <c r="VMZ2902" s="391"/>
      <c r="VNA2902" s="391"/>
      <c r="VNB2902" s="391"/>
      <c r="VNC2902" s="391"/>
      <c r="VND2902" s="391"/>
      <c r="VNE2902" s="391"/>
      <c r="VNF2902" s="391"/>
      <c r="VNG2902" s="391"/>
      <c r="VNH2902" s="391"/>
      <c r="VNI2902" s="391"/>
      <c r="VNJ2902" s="391"/>
      <c r="VNK2902" s="391"/>
      <c r="VNL2902" s="391"/>
      <c r="VNM2902" s="391"/>
      <c r="VNN2902" s="391"/>
      <c r="VNO2902" s="391"/>
      <c r="VNP2902" s="391"/>
      <c r="VNQ2902" s="391"/>
      <c r="VNR2902" s="391"/>
      <c r="VNS2902" s="391"/>
      <c r="VNT2902" s="391"/>
      <c r="VNU2902" s="391"/>
      <c r="VNV2902" s="391"/>
      <c r="VNW2902" s="391"/>
      <c r="VNX2902" s="391"/>
      <c r="VNY2902" s="391"/>
      <c r="VNZ2902" s="391"/>
      <c r="VOA2902" s="391"/>
      <c r="VOB2902" s="391"/>
      <c r="VOC2902" s="391"/>
      <c r="VOD2902" s="391"/>
      <c r="VOE2902" s="391"/>
      <c r="VOF2902" s="391"/>
      <c r="VOG2902" s="391"/>
      <c r="VOH2902" s="391"/>
      <c r="VOI2902" s="391"/>
      <c r="VOJ2902" s="391"/>
      <c r="VOK2902" s="391"/>
      <c r="VOL2902" s="391"/>
      <c r="VOM2902" s="391"/>
      <c r="VON2902" s="391"/>
      <c r="VOO2902" s="391"/>
      <c r="VOP2902" s="391"/>
      <c r="VOQ2902" s="391"/>
      <c r="VOR2902" s="391"/>
      <c r="VOS2902" s="391"/>
      <c r="VOT2902" s="391"/>
      <c r="VOU2902" s="391"/>
      <c r="VOV2902" s="391"/>
      <c r="VOW2902" s="391"/>
      <c r="VOX2902" s="391"/>
      <c r="VOY2902" s="391"/>
      <c r="VOZ2902" s="391"/>
      <c r="VPA2902" s="391"/>
      <c r="VPB2902" s="391"/>
      <c r="VPC2902" s="391"/>
      <c r="VPD2902" s="391"/>
      <c r="VPE2902" s="391"/>
      <c r="VPF2902" s="391"/>
      <c r="VPG2902" s="391"/>
      <c r="VPH2902" s="391"/>
      <c r="VPI2902" s="391"/>
      <c r="VPJ2902" s="391"/>
      <c r="VPK2902" s="391"/>
      <c r="VPL2902" s="391"/>
      <c r="VPM2902" s="391"/>
      <c r="VPN2902" s="391"/>
      <c r="VPO2902" s="391"/>
      <c r="VPP2902" s="391"/>
      <c r="VPQ2902" s="391"/>
      <c r="VPR2902" s="391"/>
      <c r="VPS2902" s="391"/>
      <c r="VPT2902" s="391"/>
      <c r="VPU2902" s="391"/>
      <c r="VPV2902" s="391"/>
      <c r="VPW2902" s="391"/>
      <c r="VPX2902" s="391"/>
      <c r="VPY2902" s="391"/>
      <c r="VPZ2902" s="391"/>
      <c r="VQA2902" s="391"/>
      <c r="VQB2902" s="391"/>
      <c r="VQC2902" s="391"/>
      <c r="VQD2902" s="391"/>
      <c r="VQE2902" s="391"/>
      <c r="VQF2902" s="391"/>
      <c r="VQG2902" s="391"/>
      <c r="VQH2902" s="391"/>
      <c r="VQI2902" s="391"/>
      <c r="VQJ2902" s="391"/>
      <c r="VQK2902" s="391"/>
      <c r="VQL2902" s="391"/>
      <c r="VQM2902" s="391"/>
      <c r="VQN2902" s="391"/>
      <c r="VQO2902" s="391"/>
      <c r="VQP2902" s="391"/>
      <c r="VQQ2902" s="391"/>
      <c r="VQR2902" s="391"/>
      <c r="VQS2902" s="391"/>
      <c r="VQT2902" s="391"/>
      <c r="VQU2902" s="391"/>
      <c r="VQV2902" s="391"/>
      <c r="VQW2902" s="391"/>
      <c r="VQX2902" s="391"/>
      <c r="VQY2902" s="391"/>
      <c r="VQZ2902" s="391"/>
      <c r="VRA2902" s="391"/>
      <c r="VRB2902" s="391"/>
      <c r="VRC2902" s="391"/>
      <c r="VRD2902" s="391"/>
      <c r="VRE2902" s="391"/>
      <c r="VRF2902" s="391"/>
      <c r="VRG2902" s="391"/>
      <c r="VRH2902" s="391"/>
      <c r="VRI2902" s="391"/>
      <c r="VRJ2902" s="391"/>
      <c r="VRK2902" s="391"/>
      <c r="VRL2902" s="391"/>
      <c r="VRM2902" s="391"/>
      <c r="VRN2902" s="391"/>
      <c r="VRO2902" s="391"/>
      <c r="VRP2902" s="391"/>
      <c r="VRQ2902" s="391"/>
      <c r="VRR2902" s="391"/>
      <c r="VRS2902" s="391"/>
      <c r="VRT2902" s="391"/>
      <c r="VRU2902" s="391"/>
      <c r="VRV2902" s="391"/>
      <c r="VRW2902" s="391"/>
      <c r="VRX2902" s="391"/>
      <c r="VRY2902" s="391"/>
      <c r="VRZ2902" s="391"/>
      <c r="VSA2902" s="391"/>
      <c r="VSB2902" s="391"/>
      <c r="VSC2902" s="391"/>
      <c r="VSD2902" s="391"/>
      <c r="VSE2902" s="391"/>
      <c r="VSF2902" s="391"/>
      <c r="VSG2902" s="391"/>
      <c r="VSH2902" s="391"/>
      <c r="VSI2902" s="391"/>
      <c r="VSJ2902" s="391"/>
      <c r="VSK2902" s="391"/>
      <c r="VSL2902" s="391"/>
      <c r="VSM2902" s="391"/>
      <c r="VSN2902" s="391"/>
      <c r="VSO2902" s="391"/>
      <c r="VSP2902" s="391"/>
      <c r="VSQ2902" s="391"/>
      <c r="VSR2902" s="391"/>
      <c r="VSS2902" s="391"/>
      <c r="VST2902" s="391"/>
      <c r="VSU2902" s="391"/>
      <c r="VSV2902" s="391"/>
      <c r="VSW2902" s="391"/>
      <c r="VSX2902" s="391"/>
      <c r="VSY2902" s="391"/>
      <c r="VSZ2902" s="391"/>
      <c r="VTA2902" s="391"/>
      <c r="VTB2902" s="391"/>
      <c r="VTC2902" s="391"/>
      <c r="VTD2902" s="391"/>
      <c r="VTE2902" s="391"/>
      <c r="VTF2902" s="391"/>
      <c r="VTG2902" s="391"/>
      <c r="VTH2902" s="391"/>
      <c r="VTI2902" s="391"/>
      <c r="VTJ2902" s="391"/>
      <c r="VTK2902" s="391"/>
      <c r="VTL2902" s="391"/>
      <c r="VTM2902" s="391"/>
      <c r="VTN2902" s="391"/>
      <c r="VTO2902" s="391"/>
      <c r="VTP2902" s="391"/>
      <c r="VTQ2902" s="391"/>
      <c r="VTR2902" s="391"/>
      <c r="VTS2902" s="391"/>
      <c r="VTT2902" s="391"/>
      <c r="VTU2902" s="391"/>
      <c r="VTV2902" s="391"/>
      <c r="VTW2902" s="391"/>
      <c r="VTX2902" s="391"/>
      <c r="VTY2902" s="391"/>
      <c r="VTZ2902" s="391"/>
      <c r="VUA2902" s="391"/>
      <c r="VUB2902" s="391"/>
      <c r="VUC2902" s="391"/>
      <c r="VUD2902" s="391"/>
      <c r="VUE2902" s="391"/>
      <c r="VUF2902" s="391"/>
      <c r="VUG2902" s="391"/>
      <c r="VUH2902" s="391"/>
      <c r="VUI2902" s="391"/>
      <c r="VUJ2902" s="391"/>
      <c r="VUK2902" s="391"/>
      <c r="VUL2902" s="391"/>
      <c r="VUM2902" s="391"/>
      <c r="VUN2902" s="391"/>
      <c r="VUO2902" s="391"/>
      <c r="VUP2902" s="391"/>
      <c r="VUQ2902" s="391"/>
      <c r="VUR2902" s="391"/>
      <c r="VUS2902" s="391"/>
      <c r="VUT2902" s="391"/>
      <c r="VUU2902" s="391"/>
      <c r="VUV2902" s="391"/>
      <c r="VUW2902" s="391"/>
      <c r="VUX2902" s="391"/>
      <c r="VUY2902" s="391"/>
      <c r="VUZ2902" s="391"/>
      <c r="VVA2902" s="391"/>
      <c r="VVB2902" s="391"/>
      <c r="VVC2902" s="391"/>
      <c r="VVD2902" s="391"/>
      <c r="VVE2902" s="391"/>
      <c r="VVF2902" s="391"/>
      <c r="VVG2902" s="391"/>
      <c r="VVH2902" s="391"/>
      <c r="VVI2902" s="391"/>
      <c r="VVJ2902" s="391"/>
      <c r="VVK2902" s="391"/>
      <c r="VVL2902" s="391"/>
      <c r="VVM2902" s="391"/>
      <c r="VVN2902" s="391"/>
      <c r="VVO2902" s="391"/>
      <c r="VVP2902" s="391"/>
      <c r="VVQ2902" s="391"/>
      <c r="VVR2902" s="391"/>
      <c r="VVS2902" s="391"/>
      <c r="VVT2902" s="391"/>
      <c r="VVU2902" s="391"/>
      <c r="VVV2902" s="391"/>
      <c r="VVW2902" s="391"/>
      <c r="VVX2902" s="391"/>
      <c r="VVY2902" s="391"/>
      <c r="VVZ2902" s="391"/>
      <c r="VWA2902" s="391"/>
      <c r="VWB2902" s="391"/>
      <c r="VWC2902" s="391"/>
      <c r="VWD2902" s="391"/>
      <c r="VWE2902" s="391"/>
      <c r="VWF2902" s="391"/>
      <c r="VWG2902" s="391"/>
      <c r="VWH2902" s="391"/>
      <c r="VWI2902" s="391"/>
      <c r="VWJ2902" s="391"/>
      <c r="VWK2902" s="391"/>
      <c r="VWL2902" s="391"/>
      <c r="VWM2902" s="391"/>
      <c r="VWN2902" s="391"/>
      <c r="VWO2902" s="391"/>
      <c r="VWP2902" s="391"/>
      <c r="VWQ2902" s="391"/>
      <c r="VWR2902" s="391"/>
      <c r="VWS2902" s="391"/>
      <c r="VWT2902" s="391"/>
      <c r="VWU2902" s="391"/>
      <c r="VWV2902" s="391"/>
      <c r="VWW2902" s="391"/>
      <c r="VWX2902" s="391"/>
      <c r="VWY2902" s="391"/>
      <c r="VWZ2902" s="391"/>
      <c r="VXA2902" s="391"/>
      <c r="VXB2902" s="391"/>
      <c r="VXC2902" s="391"/>
      <c r="VXD2902" s="391"/>
      <c r="VXE2902" s="391"/>
      <c r="VXF2902" s="391"/>
      <c r="VXG2902" s="391"/>
      <c r="VXH2902" s="391"/>
      <c r="VXI2902" s="391"/>
      <c r="VXJ2902" s="391"/>
      <c r="VXK2902" s="391"/>
      <c r="VXL2902" s="391"/>
      <c r="VXM2902" s="391"/>
      <c r="VXN2902" s="391"/>
      <c r="VXO2902" s="391"/>
      <c r="VXP2902" s="391"/>
      <c r="VXQ2902" s="391"/>
      <c r="VXR2902" s="391"/>
      <c r="VXS2902" s="391"/>
      <c r="VXT2902" s="391"/>
      <c r="VXU2902" s="391"/>
      <c r="VXV2902" s="391"/>
      <c r="VXW2902" s="391"/>
      <c r="VXX2902" s="391"/>
      <c r="VXY2902" s="391"/>
      <c r="VXZ2902" s="391"/>
      <c r="VYA2902" s="391"/>
      <c r="VYB2902" s="391"/>
      <c r="VYC2902" s="391"/>
      <c r="VYD2902" s="391"/>
      <c r="VYE2902" s="391"/>
      <c r="VYF2902" s="391"/>
      <c r="VYG2902" s="391"/>
      <c r="VYH2902" s="391"/>
      <c r="VYI2902" s="391"/>
      <c r="VYJ2902" s="391"/>
      <c r="VYK2902" s="391"/>
      <c r="VYL2902" s="391"/>
      <c r="VYM2902" s="391"/>
      <c r="VYN2902" s="391"/>
      <c r="VYO2902" s="391"/>
      <c r="VYP2902" s="391"/>
      <c r="VYQ2902" s="391"/>
      <c r="VYR2902" s="391"/>
      <c r="VYS2902" s="391"/>
      <c r="VYT2902" s="391"/>
      <c r="VYU2902" s="391"/>
      <c r="VYV2902" s="391"/>
      <c r="VYW2902" s="391"/>
      <c r="VYX2902" s="391"/>
      <c r="VYY2902" s="391"/>
      <c r="VYZ2902" s="391"/>
      <c r="VZA2902" s="391"/>
      <c r="VZB2902" s="391"/>
      <c r="VZC2902" s="391"/>
      <c r="VZD2902" s="391"/>
      <c r="VZE2902" s="391"/>
      <c r="VZF2902" s="391"/>
      <c r="VZG2902" s="391"/>
      <c r="VZH2902" s="391"/>
      <c r="VZI2902" s="391"/>
      <c r="VZJ2902" s="391"/>
      <c r="VZK2902" s="391"/>
      <c r="VZL2902" s="391"/>
      <c r="VZM2902" s="391"/>
      <c r="VZN2902" s="391"/>
      <c r="VZO2902" s="391"/>
      <c r="VZP2902" s="391"/>
      <c r="VZQ2902" s="391"/>
      <c r="VZR2902" s="391"/>
      <c r="VZS2902" s="391"/>
      <c r="VZT2902" s="391"/>
      <c r="VZU2902" s="391"/>
      <c r="VZV2902" s="391"/>
      <c r="VZW2902" s="391"/>
      <c r="VZX2902" s="391"/>
      <c r="VZY2902" s="391"/>
      <c r="VZZ2902" s="391"/>
      <c r="WAA2902" s="391"/>
      <c r="WAB2902" s="391"/>
      <c r="WAC2902" s="391"/>
      <c r="WAD2902" s="391"/>
      <c r="WAE2902" s="391"/>
      <c r="WAF2902" s="391"/>
      <c r="WAG2902" s="391"/>
      <c r="WAH2902" s="391"/>
      <c r="WAI2902" s="391"/>
      <c r="WAJ2902" s="391"/>
      <c r="WAK2902" s="391"/>
      <c r="WAL2902" s="391"/>
      <c r="WAM2902" s="391"/>
      <c r="WAN2902" s="391"/>
      <c r="WAO2902" s="391"/>
      <c r="WAP2902" s="391"/>
      <c r="WAQ2902" s="391"/>
      <c r="WAR2902" s="391"/>
      <c r="WAS2902" s="391"/>
      <c r="WAT2902" s="391"/>
      <c r="WAU2902" s="391"/>
      <c r="WAV2902" s="391"/>
      <c r="WAW2902" s="391"/>
      <c r="WAX2902" s="391"/>
      <c r="WAY2902" s="391"/>
      <c r="WAZ2902" s="391"/>
      <c r="WBA2902" s="391"/>
      <c r="WBB2902" s="391"/>
      <c r="WBC2902" s="391"/>
      <c r="WBD2902" s="391"/>
      <c r="WBE2902" s="391"/>
      <c r="WBF2902" s="391"/>
      <c r="WBG2902" s="391"/>
      <c r="WBH2902" s="391"/>
      <c r="WBI2902" s="391"/>
      <c r="WBJ2902" s="391"/>
      <c r="WBK2902" s="391"/>
      <c r="WBL2902" s="391"/>
      <c r="WBM2902" s="391"/>
      <c r="WBN2902" s="391"/>
      <c r="WBO2902" s="391"/>
      <c r="WBP2902" s="391"/>
      <c r="WBQ2902" s="391"/>
      <c r="WBR2902" s="391"/>
      <c r="WBS2902" s="391"/>
      <c r="WBT2902" s="391"/>
      <c r="WBU2902" s="391"/>
      <c r="WBV2902" s="391"/>
      <c r="WBW2902" s="391"/>
      <c r="WBX2902" s="391"/>
      <c r="WBY2902" s="391"/>
      <c r="WBZ2902" s="391"/>
      <c r="WCA2902" s="391"/>
      <c r="WCB2902" s="391"/>
      <c r="WCC2902" s="391"/>
      <c r="WCD2902" s="391"/>
      <c r="WCE2902" s="391"/>
      <c r="WCF2902" s="391"/>
      <c r="WCG2902" s="391"/>
      <c r="WCH2902" s="391"/>
      <c r="WCI2902" s="391"/>
      <c r="WCJ2902" s="391"/>
      <c r="WCK2902" s="391"/>
      <c r="WCL2902" s="391"/>
      <c r="WCM2902" s="391"/>
      <c r="WCN2902" s="391"/>
      <c r="WCO2902" s="391"/>
      <c r="WCP2902" s="391"/>
      <c r="WCQ2902" s="391"/>
      <c r="WCR2902" s="391"/>
      <c r="WCS2902" s="391"/>
      <c r="WCT2902" s="391"/>
      <c r="WCU2902" s="391"/>
      <c r="WCV2902" s="391"/>
      <c r="WCW2902" s="391"/>
      <c r="WCX2902" s="391"/>
      <c r="WCY2902" s="391"/>
      <c r="WCZ2902" s="391"/>
      <c r="WDA2902" s="391"/>
      <c r="WDB2902" s="391"/>
      <c r="WDC2902" s="391"/>
      <c r="WDD2902" s="391"/>
      <c r="WDE2902" s="391"/>
      <c r="WDF2902" s="391"/>
      <c r="WDG2902" s="391"/>
      <c r="WDH2902" s="391"/>
      <c r="WDI2902" s="391"/>
      <c r="WDJ2902" s="391"/>
      <c r="WDK2902" s="391"/>
      <c r="WDL2902" s="391"/>
      <c r="WDM2902" s="391"/>
      <c r="WDN2902" s="391"/>
      <c r="WDO2902" s="391"/>
      <c r="WDP2902" s="391"/>
      <c r="WDQ2902" s="391"/>
      <c r="WDR2902" s="391"/>
      <c r="WDS2902" s="391"/>
      <c r="WDT2902" s="391"/>
      <c r="WDU2902" s="391"/>
      <c r="WDV2902" s="391"/>
      <c r="WDW2902" s="391"/>
      <c r="WDX2902" s="391"/>
      <c r="WDY2902" s="391"/>
      <c r="WDZ2902" s="391"/>
      <c r="WEA2902" s="391"/>
      <c r="WEB2902" s="391"/>
      <c r="WEC2902" s="391"/>
      <c r="WED2902" s="391"/>
      <c r="WEE2902" s="391"/>
      <c r="WEF2902" s="391"/>
      <c r="WEG2902" s="391"/>
      <c r="WEH2902" s="391"/>
      <c r="WEI2902" s="391"/>
      <c r="WEJ2902" s="391"/>
      <c r="WEK2902" s="391"/>
      <c r="WEL2902" s="391"/>
      <c r="WEM2902" s="391"/>
      <c r="WEN2902" s="391"/>
      <c r="WEO2902" s="391"/>
      <c r="WEP2902" s="391"/>
      <c r="WEQ2902" s="391"/>
      <c r="WER2902" s="391"/>
      <c r="WES2902" s="391"/>
      <c r="WET2902" s="391"/>
      <c r="WEU2902" s="391"/>
      <c r="WEV2902" s="391"/>
      <c r="WEW2902" s="391"/>
      <c r="WEX2902" s="391"/>
      <c r="WEY2902" s="391"/>
      <c r="WEZ2902" s="391"/>
      <c r="WFA2902" s="391"/>
      <c r="WFB2902" s="391"/>
      <c r="WFC2902" s="391"/>
      <c r="WFD2902" s="391"/>
      <c r="WFE2902" s="391"/>
      <c r="WFF2902" s="391"/>
      <c r="WFG2902" s="391"/>
      <c r="WFH2902" s="391"/>
      <c r="WFI2902" s="391"/>
      <c r="WFJ2902" s="391"/>
      <c r="WFK2902" s="391"/>
      <c r="WFL2902" s="391"/>
      <c r="WFM2902" s="391"/>
      <c r="WFN2902" s="391"/>
      <c r="WFO2902" s="391"/>
      <c r="WFP2902" s="391"/>
      <c r="WFQ2902" s="391"/>
      <c r="WFR2902" s="391"/>
      <c r="WFS2902" s="391"/>
      <c r="WFT2902" s="391"/>
      <c r="WFU2902" s="391"/>
      <c r="WFV2902" s="391"/>
      <c r="WFW2902" s="391"/>
      <c r="WFX2902" s="391"/>
      <c r="WFY2902" s="391"/>
      <c r="WFZ2902" s="391"/>
      <c r="WGA2902" s="391"/>
      <c r="WGB2902" s="391"/>
      <c r="WGC2902" s="391"/>
      <c r="WGD2902" s="391"/>
      <c r="WGE2902" s="391"/>
      <c r="WGF2902" s="391"/>
      <c r="WGG2902" s="391"/>
      <c r="WGH2902" s="391"/>
      <c r="WGI2902" s="391"/>
      <c r="WGJ2902" s="391"/>
      <c r="WGK2902" s="391"/>
      <c r="WGL2902" s="391"/>
      <c r="WGM2902" s="391"/>
      <c r="WGN2902" s="391"/>
      <c r="WGO2902" s="391"/>
      <c r="WGP2902" s="391"/>
      <c r="WGQ2902" s="391"/>
      <c r="WGR2902" s="391"/>
      <c r="WGS2902" s="391"/>
      <c r="WGT2902" s="391"/>
      <c r="WGU2902" s="391"/>
      <c r="WGV2902" s="391"/>
      <c r="WGW2902" s="391"/>
      <c r="WGX2902" s="391"/>
      <c r="WGY2902" s="391"/>
      <c r="WGZ2902" s="391"/>
      <c r="WHA2902" s="391"/>
      <c r="WHB2902" s="391"/>
      <c r="WHC2902" s="391"/>
      <c r="WHD2902" s="391"/>
      <c r="WHE2902" s="391"/>
      <c r="WHF2902" s="391"/>
      <c r="WHG2902" s="391"/>
      <c r="WHH2902" s="391"/>
      <c r="WHI2902" s="391"/>
      <c r="WHJ2902" s="391"/>
      <c r="WHK2902" s="391"/>
      <c r="WHL2902" s="391"/>
      <c r="WHM2902" s="391"/>
      <c r="WHN2902" s="391"/>
      <c r="WHO2902" s="391"/>
      <c r="WHP2902" s="391"/>
      <c r="WHQ2902" s="391"/>
      <c r="WHR2902" s="391"/>
      <c r="WHS2902" s="391"/>
      <c r="WHT2902" s="391"/>
      <c r="WHU2902" s="391"/>
      <c r="WHV2902" s="391"/>
      <c r="WHW2902" s="391"/>
      <c r="WHX2902" s="391"/>
      <c r="WHY2902" s="391"/>
      <c r="WHZ2902" s="391"/>
      <c r="WIA2902" s="391"/>
      <c r="WIB2902" s="391"/>
      <c r="WIC2902" s="391"/>
      <c r="WID2902" s="391"/>
      <c r="WIE2902" s="391"/>
      <c r="WIF2902" s="391"/>
      <c r="WIG2902" s="391"/>
      <c r="WIH2902" s="391"/>
      <c r="WII2902" s="391"/>
      <c r="WIJ2902" s="391"/>
      <c r="WIK2902" s="391"/>
      <c r="WIL2902" s="391"/>
      <c r="WIM2902" s="391"/>
      <c r="WIN2902" s="391"/>
      <c r="WIO2902" s="391"/>
      <c r="WIP2902" s="391"/>
      <c r="WIQ2902" s="391"/>
      <c r="WIR2902" s="391"/>
      <c r="WIS2902" s="391"/>
      <c r="WIT2902" s="391"/>
      <c r="WIU2902" s="391"/>
      <c r="WIV2902" s="391"/>
      <c r="WIW2902" s="391"/>
      <c r="WIX2902" s="391"/>
      <c r="WIY2902" s="391"/>
      <c r="WIZ2902" s="391"/>
      <c r="WJA2902" s="391"/>
      <c r="WJB2902" s="391"/>
      <c r="WJC2902" s="391"/>
      <c r="WJD2902" s="391"/>
      <c r="WJE2902" s="391"/>
      <c r="WJF2902" s="391"/>
      <c r="WJG2902" s="391"/>
      <c r="WJH2902" s="391"/>
      <c r="WJI2902" s="391"/>
      <c r="WJJ2902" s="391"/>
      <c r="WJK2902" s="391"/>
      <c r="WJL2902" s="391"/>
      <c r="WJM2902" s="391"/>
      <c r="WJN2902" s="391"/>
      <c r="WJO2902" s="391"/>
      <c r="WJP2902" s="391"/>
      <c r="WJQ2902" s="391"/>
      <c r="WJR2902" s="391"/>
      <c r="WJS2902" s="391"/>
      <c r="WJT2902" s="391"/>
      <c r="WJU2902" s="391"/>
      <c r="WJV2902" s="391"/>
      <c r="WJW2902" s="391"/>
      <c r="WJX2902" s="391"/>
      <c r="WJY2902" s="391"/>
      <c r="WJZ2902" s="391"/>
      <c r="WKA2902" s="391"/>
      <c r="WKB2902" s="391"/>
      <c r="WKC2902" s="391"/>
      <c r="WKD2902" s="391"/>
      <c r="WKE2902" s="391"/>
      <c r="WKF2902" s="391"/>
      <c r="WKG2902" s="391"/>
      <c r="WKH2902" s="391"/>
      <c r="WKI2902" s="391"/>
      <c r="WKJ2902" s="391"/>
      <c r="WKK2902" s="391"/>
      <c r="WKL2902" s="391"/>
      <c r="WKM2902" s="391"/>
      <c r="WKN2902" s="391"/>
      <c r="WKO2902" s="391"/>
      <c r="WKP2902" s="391"/>
      <c r="WKQ2902" s="391"/>
      <c r="WKR2902" s="391"/>
      <c r="WKS2902" s="391"/>
      <c r="WKT2902" s="391"/>
      <c r="WKU2902" s="391"/>
      <c r="WKV2902" s="391"/>
      <c r="WKW2902" s="391"/>
      <c r="WKX2902" s="391"/>
      <c r="WKY2902" s="391"/>
      <c r="WKZ2902" s="391"/>
      <c r="WLA2902" s="391"/>
      <c r="WLB2902" s="391"/>
      <c r="WLC2902" s="391"/>
      <c r="WLD2902" s="391"/>
      <c r="WLE2902" s="391"/>
      <c r="WLF2902" s="391"/>
      <c r="WLG2902" s="391"/>
      <c r="WLH2902" s="391"/>
      <c r="WLI2902" s="391"/>
      <c r="WLJ2902" s="391"/>
      <c r="WLK2902" s="391"/>
      <c r="WLL2902" s="391"/>
      <c r="WLM2902" s="391"/>
      <c r="WLN2902" s="391"/>
      <c r="WLO2902" s="391"/>
      <c r="WLP2902" s="391"/>
      <c r="WLQ2902" s="391"/>
      <c r="WLR2902" s="391"/>
      <c r="WLS2902" s="391"/>
      <c r="WLT2902" s="391"/>
      <c r="WLU2902" s="391"/>
      <c r="WLV2902" s="391"/>
      <c r="WLW2902" s="391"/>
      <c r="WLX2902" s="391"/>
      <c r="WLY2902" s="391"/>
      <c r="WLZ2902" s="391"/>
      <c r="WMA2902" s="391"/>
      <c r="WMB2902" s="391"/>
      <c r="WMC2902" s="391"/>
      <c r="WMD2902" s="391"/>
      <c r="WME2902" s="391"/>
      <c r="WMF2902" s="391"/>
      <c r="WMG2902" s="391"/>
      <c r="WMH2902" s="391"/>
      <c r="WMI2902" s="391"/>
      <c r="WMJ2902" s="391"/>
      <c r="WMK2902" s="391"/>
      <c r="WML2902" s="391"/>
      <c r="WMM2902" s="391"/>
      <c r="WMN2902" s="391"/>
      <c r="WMO2902" s="391"/>
      <c r="WMP2902" s="391"/>
      <c r="WMQ2902" s="391"/>
      <c r="WMR2902" s="391"/>
      <c r="WMS2902" s="391"/>
      <c r="WMT2902" s="391"/>
      <c r="WMU2902" s="391"/>
      <c r="WMV2902" s="391"/>
      <c r="WMW2902" s="391"/>
      <c r="WMX2902" s="391"/>
      <c r="WMY2902" s="391"/>
      <c r="WMZ2902" s="391"/>
      <c r="WNA2902" s="391"/>
      <c r="WNB2902" s="391"/>
      <c r="WNC2902" s="391"/>
      <c r="WND2902" s="391"/>
      <c r="WNE2902" s="391"/>
      <c r="WNF2902" s="391"/>
      <c r="WNG2902" s="391"/>
      <c r="WNH2902" s="391"/>
      <c r="WNI2902" s="391"/>
      <c r="WNJ2902" s="391"/>
      <c r="WNK2902" s="391"/>
      <c r="WNL2902" s="391"/>
      <c r="WNM2902" s="391"/>
      <c r="WNN2902" s="391"/>
      <c r="WNO2902" s="391"/>
      <c r="WNP2902" s="391"/>
      <c r="WNQ2902" s="391"/>
      <c r="WNR2902" s="391"/>
      <c r="WNS2902" s="391"/>
      <c r="WNT2902" s="391"/>
      <c r="WNU2902" s="391"/>
      <c r="WNV2902" s="391"/>
      <c r="WNW2902" s="391"/>
      <c r="WNX2902" s="391"/>
      <c r="WNY2902" s="391"/>
      <c r="WNZ2902" s="391"/>
      <c r="WOA2902" s="391"/>
      <c r="WOB2902" s="391"/>
      <c r="WOC2902" s="391"/>
      <c r="WOD2902" s="391"/>
      <c r="WOE2902" s="391"/>
      <c r="WOF2902" s="391"/>
      <c r="WOG2902" s="391"/>
      <c r="WOH2902" s="391"/>
      <c r="WOI2902" s="391"/>
      <c r="WOJ2902" s="391"/>
      <c r="WOK2902" s="391"/>
      <c r="WOL2902" s="391"/>
      <c r="WOM2902" s="391"/>
      <c r="WON2902" s="391"/>
      <c r="WOO2902" s="391"/>
      <c r="WOP2902" s="391"/>
      <c r="WOQ2902" s="391"/>
      <c r="WOR2902" s="391"/>
      <c r="WOS2902" s="391"/>
      <c r="WOT2902" s="391"/>
      <c r="WOU2902" s="391"/>
      <c r="WOV2902" s="391"/>
      <c r="WOW2902" s="391"/>
      <c r="WOX2902" s="391"/>
      <c r="WOY2902" s="391"/>
      <c r="WOZ2902" s="391"/>
      <c r="WPA2902" s="391"/>
      <c r="WPB2902" s="391"/>
      <c r="WPC2902" s="391"/>
      <c r="WPD2902" s="391"/>
      <c r="WPE2902" s="391"/>
      <c r="WPF2902" s="391"/>
      <c r="WPG2902" s="391"/>
      <c r="WPH2902" s="391"/>
      <c r="WPI2902" s="391"/>
      <c r="WPJ2902" s="391"/>
      <c r="WPK2902" s="391"/>
      <c r="WPL2902" s="391"/>
      <c r="WPM2902" s="391"/>
      <c r="WPN2902" s="391"/>
      <c r="WPO2902" s="391"/>
      <c r="WPP2902" s="391"/>
      <c r="WPQ2902" s="391"/>
      <c r="WPR2902" s="391"/>
      <c r="WPS2902" s="391"/>
      <c r="WPT2902" s="391"/>
      <c r="WPU2902" s="391"/>
      <c r="WPV2902" s="391"/>
      <c r="WPW2902" s="391"/>
      <c r="WPX2902" s="391"/>
      <c r="WPY2902" s="391"/>
      <c r="WPZ2902" s="391"/>
      <c r="WQA2902" s="391"/>
      <c r="WQB2902" s="391"/>
      <c r="WQC2902" s="391"/>
      <c r="WQD2902" s="391"/>
      <c r="WQE2902" s="391"/>
      <c r="WQF2902" s="391"/>
      <c r="WQG2902" s="391"/>
      <c r="WQH2902" s="391"/>
      <c r="WQI2902" s="391"/>
      <c r="WQJ2902" s="391"/>
      <c r="WQK2902" s="391"/>
      <c r="WQL2902" s="391"/>
      <c r="WQM2902" s="391"/>
      <c r="WQN2902" s="391"/>
      <c r="WQO2902" s="391"/>
      <c r="WQP2902" s="391"/>
      <c r="WQQ2902" s="391"/>
      <c r="WQR2902" s="391"/>
      <c r="WQS2902" s="391"/>
      <c r="WQT2902" s="391"/>
      <c r="WQU2902" s="391"/>
      <c r="WQV2902" s="391"/>
      <c r="WQW2902" s="391"/>
      <c r="WQX2902" s="391"/>
      <c r="WQY2902" s="391"/>
      <c r="WQZ2902" s="391"/>
      <c r="WRA2902" s="391"/>
      <c r="WRB2902" s="391"/>
      <c r="WRC2902" s="391"/>
      <c r="WRD2902" s="391"/>
      <c r="WRE2902" s="391"/>
      <c r="WRF2902" s="391"/>
      <c r="WRG2902" s="391"/>
      <c r="WRH2902" s="391"/>
      <c r="WRI2902" s="391"/>
      <c r="WRJ2902" s="391"/>
      <c r="WRK2902" s="391"/>
      <c r="WRL2902" s="391"/>
      <c r="WRM2902" s="391"/>
      <c r="WRN2902" s="391"/>
      <c r="WRO2902" s="391"/>
      <c r="WRP2902" s="391"/>
      <c r="WRQ2902" s="391"/>
      <c r="WRR2902" s="391"/>
      <c r="WRS2902" s="391"/>
      <c r="WRT2902" s="391"/>
      <c r="WRU2902" s="391"/>
      <c r="WRV2902" s="391"/>
      <c r="WRW2902" s="391"/>
      <c r="WRX2902" s="391"/>
      <c r="WRY2902" s="391"/>
      <c r="WRZ2902" s="391"/>
      <c r="WSA2902" s="391"/>
      <c r="WSB2902" s="391"/>
      <c r="WSC2902" s="391"/>
      <c r="WSD2902" s="391"/>
      <c r="WSE2902" s="391"/>
      <c r="WSF2902" s="391"/>
      <c r="WSG2902" s="391"/>
      <c r="WSH2902" s="391"/>
      <c r="WSI2902" s="391"/>
      <c r="WSJ2902" s="391"/>
      <c r="WSK2902" s="391"/>
      <c r="WSL2902" s="391"/>
      <c r="WSM2902" s="391"/>
      <c r="WSN2902" s="391"/>
      <c r="WSO2902" s="391"/>
      <c r="WSP2902" s="391"/>
      <c r="WSQ2902" s="391"/>
      <c r="WSR2902" s="391"/>
      <c r="WSS2902" s="391"/>
      <c r="WST2902" s="391"/>
      <c r="WSU2902" s="391"/>
      <c r="WSV2902" s="391"/>
      <c r="WSW2902" s="391"/>
      <c r="WSX2902" s="391"/>
      <c r="WSY2902" s="391"/>
      <c r="WSZ2902" s="391"/>
      <c r="WTA2902" s="391"/>
      <c r="WTB2902" s="391"/>
      <c r="WTC2902" s="391"/>
      <c r="WTD2902" s="391"/>
      <c r="WTE2902" s="391"/>
      <c r="WTF2902" s="391"/>
      <c r="WTG2902" s="391"/>
      <c r="WTH2902" s="391"/>
      <c r="WTI2902" s="391"/>
      <c r="WTJ2902" s="391"/>
      <c r="WTK2902" s="391"/>
      <c r="WTL2902" s="391"/>
      <c r="WTM2902" s="391"/>
      <c r="WTN2902" s="391"/>
      <c r="WTO2902" s="391"/>
      <c r="WTP2902" s="391"/>
      <c r="WTQ2902" s="391"/>
      <c r="WTR2902" s="391"/>
      <c r="WTS2902" s="391"/>
      <c r="WTT2902" s="391"/>
      <c r="WTU2902" s="391"/>
      <c r="WTV2902" s="391"/>
      <c r="WTW2902" s="391"/>
      <c r="WTX2902" s="391"/>
      <c r="WTY2902" s="391"/>
      <c r="WTZ2902" s="391"/>
      <c r="WUA2902" s="391"/>
      <c r="WUB2902" s="391"/>
      <c r="WUC2902" s="391"/>
      <c r="WUD2902" s="391"/>
      <c r="WUE2902" s="391"/>
      <c r="WUF2902" s="391"/>
      <c r="WUG2902" s="391"/>
      <c r="WUH2902" s="391"/>
      <c r="WUI2902" s="391"/>
      <c r="WUJ2902" s="391"/>
      <c r="WUK2902" s="391"/>
      <c r="WUL2902" s="391"/>
      <c r="WUM2902" s="391"/>
      <c r="WUN2902" s="391"/>
      <c r="WUO2902" s="391"/>
      <c r="WUP2902" s="391"/>
      <c r="WUQ2902" s="391"/>
      <c r="WUR2902" s="391"/>
      <c r="WUS2902" s="391"/>
      <c r="WUT2902" s="391"/>
      <c r="WUU2902" s="391"/>
      <c r="WUV2902" s="391"/>
      <c r="WUW2902" s="391"/>
      <c r="WUX2902" s="391"/>
      <c r="WUY2902" s="391"/>
      <c r="WUZ2902" s="391"/>
      <c r="WVA2902" s="391"/>
      <c r="WVB2902" s="391"/>
      <c r="WVC2902" s="391"/>
      <c r="WVD2902" s="391"/>
      <c r="WVE2902" s="391"/>
      <c r="WVF2902" s="391"/>
      <c r="WVG2902" s="391"/>
      <c r="WVH2902" s="391"/>
      <c r="WVI2902" s="391"/>
      <c r="WVJ2902" s="391"/>
      <c r="WVK2902" s="391"/>
      <c r="WVL2902" s="391"/>
      <c r="WVM2902" s="391"/>
      <c r="WVN2902" s="391"/>
      <c r="WVO2902" s="391"/>
      <c r="WVP2902" s="391"/>
      <c r="WVQ2902" s="391"/>
      <c r="WVR2902" s="391"/>
      <c r="WVS2902" s="391"/>
      <c r="WVT2902" s="391"/>
      <c r="WVU2902" s="391"/>
      <c r="WVV2902" s="391"/>
      <c r="WVW2902" s="391"/>
      <c r="WVX2902" s="391"/>
      <c r="WVY2902" s="391"/>
      <c r="WVZ2902" s="391"/>
      <c r="WWA2902" s="391"/>
      <c r="WWB2902" s="391"/>
      <c r="WWC2902" s="391"/>
      <c r="WWD2902" s="391"/>
      <c r="WWE2902" s="391"/>
      <c r="WWF2902" s="391"/>
      <c r="WWG2902" s="391"/>
      <c r="WWH2902" s="391"/>
      <c r="WWI2902" s="391"/>
      <c r="WWJ2902" s="391"/>
      <c r="WWK2902" s="391"/>
      <c r="WWL2902" s="391"/>
      <c r="WWM2902" s="391"/>
      <c r="WWN2902" s="391"/>
      <c r="WWO2902" s="391"/>
      <c r="WWP2902" s="391"/>
      <c r="WWQ2902" s="391"/>
      <c r="WWR2902" s="391"/>
      <c r="WWS2902" s="391"/>
      <c r="WWT2902" s="391"/>
      <c r="WWU2902" s="391"/>
      <c r="WWV2902" s="391"/>
      <c r="WWW2902" s="391"/>
      <c r="WWX2902" s="391"/>
      <c r="WWY2902" s="391"/>
      <c r="WWZ2902" s="391"/>
      <c r="WXA2902" s="391"/>
      <c r="WXB2902" s="391"/>
      <c r="WXC2902" s="391"/>
      <c r="WXD2902" s="391"/>
      <c r="WXE2902" s="391"/>
      <c r="WXF2902" s="391"/>
      <c r="WXG2902" s="391"/>
      <c r="WXH2902" s="391"/>
      <c r="WXI2902" s="391"/>
      <c r="WXJ2902" s="391"/>
      <c r="WXK2902" s="391"/>
      <c r="WXL2902" s="391"/>
      <c r="WXM2902" s="391"/>
      <c r="WXN2902" s="391"/>
      <c r="WXO2902" s="391"/>
      <c r="WXP2902" s="391"/>
      <c r="WXQ2902" s="391"/>
      <c r="WXR2902" s="391"/>
      <c r="WXS2902" s="391"/>
      <c r="WXT2902" s="391"/>
      <c r="WXU2902" s="391"/>
      <c r="WXV2902" s="391"/>
      <c r="WXW2902" s="391"/>
      <c r="WXX2902" s="391"/>
      <c r="WXY2902" s="391"/>
      <c r="WXZ2902" s="391"/>
      <c r="WYA2902" s="391"/>
      <c r="WYB2902" s="391"/>
      <c r="WYC2902" s="391"/>
      <c r="WYD2902" s="391"/>
      <c r="WYE2902" s="391"/>
      <c r="WYF2902" s="391"/>
      <c r="WYG2902" s="391"/>
      <c r="WYH2902" s="391"/>
      <c r="WYI2902" s="391"/>
      <c r="WYJ2902" s="391"/>
      <c r="WYK2902" s="391"/>
      <c r="WYL2902" s="391"/>
      <c r="WYM2902" s="391"/>
      <c r="WYN2902" s="391"/>
      <c r="WYO2902" s="391"/>
      <c r="WYP2902" s="391"/>
      <c r="WYQ2902" s="391"/>
      <c r="WYR2902" s="391"/>
      <c r="WYS2902" s="391"/>
      <c r="WYT2902" s="391"/>
      <c r="WYU2902" s="391"/>
      <c r="WYV2902" s="391"/>
      <c r="WYW2902" s="391"/>
      <c r="WYX2902" s="391"/>
      <c r="WYY2902" s="391"/>
      <c r="WYZ2902" s="391"/>
      <c r="WZA2902" s="391"/>
      <c r="WZB2902" s="391"/>
      <c r="WZC2902" s="391"/>
      <c r="WZD2902" s="391"/>
      <c r="WZE2902" s="391"/>
      <c r="WZF2902" s="391"/>
      <c r="WZG2902" s="391"/>
      <c r="WZH2902" s="391"/>
      <c r="WZI2902" s="391"/>
      <c r="WZJ2902" s="391"/>
      <c r="WZK2902" s="391"/>
      <c r="WZL2902" s="391"/>
      <c r="WZM2902" s="391"/>
      <c r="WZN2902" s="391"/>
      <c r="WZO2902" s="391"/>
      <c r="WZP2902" s="391"/>
      <c r="WZQ2902" s="391"/>
      <c r="WZR2902" s="391"/>
      <c r="WZS2902" s="391"/>
      <c r="WZT2902" s="391"/>
      <c r="WZU2902" s="391"/>
      <c r="WZV2902" s="391"/>
      <c r="WZW2902" s="391"/>
      <c r="WZX2902" s="391"/>
      <c r="WZY2902" s="391"/>
      <c r="WZZ2902" s="391"/>
      <c r="XAA2902" s="391"/>
      <c r="XAB2902" s="391"/>
      <c r="XAC2902" s="391"/>
      <c r="XAD2902" s="391"/>
      <c r="XAE2902" s="391"/>
      <c r="XAF2902" s="391"/>
      <c r="XAG2902" s="391"/>
      <c r="XAH2902" s="391"/>
      <c r="XAI2902" s="391"/>
      <c r="XAJ2902" s="391"/>
      <c r="XAK2902" s="391"/>
      <c r="XAL2902" s="391"/>
      <c r="XAM2902" s="391"/>
      <c r="XAN2902" s="391"/>
      <c r="XAO2902" s="391"/>
      <c r="XAP2902" s="391"/>
      <c r="XAQ2902" s="391"/>
      <c r="XAR2902" s="391"/>
      <c r="XAS2902" s="391"/>
      <c r="XAT2902" s="391"/>
      <c r="XAU2902" s="391"/>
      <c r="XAV2902" s="391"/>
      <c r="XAW2902" s="391"/>
      <c r="XAX2902" s="391"/>
      <c r="XAY2902" s="391"/>
      <c r="XAZ2902" s="391"/>
      <c r="XBA2902" s="391"/>
      <c r="XBB2902" s="391"/>
      <c r="XBC2902" s="391"/>
      <c r="XBD2902" s="391"/>
      <c r="XBE2902" s="391"/>
      <c r="XBF2902" s="391"/>
      <c r="XBG2902" s="391"/>
      <c r="XBH2902" s="391"/>
      <c r="XBI2902" s="391"/>
      <c r="XBJ2902" s="391"/>
      <c r="XBK2902" s="391"/>
      <c r="XBL2902" s="391"/>
      <c r="XBM2902" s="391"/>
      <c r="XBN2902" s="391"/>
      <c r="XBO2902" s="391"/>
      <c r="XBP2902" s="391"/>
      <c r="XBQ2902" s="391"/>
      <c r="XBR2902" s="391"/>
      <c r="XBS2902" s="391"/>
      <c r="XBT2902" s="391"/>
      <c r="XBU2902" s="391"/>
      <c r="XBV2902" s="391"/>
      <c r="XBW2902" s="391"/>
      <c r="XBX2902" s="391"/>
      <c r="XBY2902" s="391"/>
      <c r="XBZ2902" s="391"/>
      <c r="XCA2902" s="391"/>
      <c r="XCB2902" s="391"/>
      <c r="XCC2902" s="391"/>
      <c r="XCD2902" s="391"/>
      <c r="XCE2902" s="391"/>
      <c r="XCF2902" s="391"/>
      <c r="XCG2902" s="391"/>
      <c r="XCH2902" s="391"/>
      <c r="XCI2902" s="391"/>
      <c r="XCJ2902" s="391"/>
      <c r="XCK2902" s="391"/>
      <c r="XCL2902" s="391"/>
      <c r="XCM2902" s="391"/>
      <c r="XCN2902" s="391"/>
      <c r="XCO2902" s="391"/>
      <c r="XCP2902" s="391"/>
      <c r="XCQ2902" s="391"/>
      <c r="XCR2902" s="391"/>
      <c r="XCS2902" s="391"/>
      <c r="XCT2902" s="391"/>
      <c r="XCU2902" s="391"/>
      <c r="XCV2902" s="391"/>
      <c r="XCW2902" s="391"/>
      <c r="XCX2902" s="391"/>
      <c r="XCY2902" s="391"/>
      <c r="XCZ2902" s="391"/>
      <c r="XDA2902" s="391"/>
      <c r="XDB2902" s="391"/>
      <c r="XDC2902" s="391"/>
      <c r="XDD2902" s="391"/>
      <c r="XDE2902" s="391"/>
      <c r="XDF2902" s="391"/>
      <c r="XDG2902" s="391"/>
      <c r="XDH2902" s="391"/>
      <c r="XDI2902" s="391"/>
      <c r="XDJ2902" s="391"/>
      <c r="XDK2902" s="391"/>
      <c r="XDL2902" s="391"/>
      <c r="XDM2902" s="391"/>
      <c r="XDN2902" s="391"/>
      <c r="XDO2902" s="391"/>
      <c r="XDP2902" s="391"/>
      <c r="XDQ2902" s="391"/>
      <c r="XDR2902" s="391"/>
      <c r="XDS2902" s="391"/>
      <c r="XDT2902" s="391"/>
      <c r="XDU2902" s="391"/>
      <c r="XDV2902" s="391"/>
      <c r="XDW2902" s="391"/>
      <c r="XDX2902" s="391"/>
      <c r="XDY2902" s="391"/>
      <c r="XDZ2902" s="391"/>
      <c r="XEA2902" s="391"/>
      <c r="XEB2902" s="391"/>
      <c r="XEC2902" s="391"/>
      <c r="XED2902" s="391"/>
      <c r="XEE2902" s="391"/>
      <c r="XEF2902" s="391"/>
      <c r="XEG2902" s="391"/>
      <c r="XEH2902" s="391"/>
      <c r="XEI2902" s="391"/>
      <c r="XEJ2902" s="391"/>
      <c r="XEK2902" s="391"/>
      <c r="XEL2902" s="391"/>
      <c r="XEM2902" s="391"/>
      <c r="XEN2902" s="391"/>
      <c r="XEO2902" s="391"/>
      <c r="XEP2902" s="391"/>
      <c r="XEQ2902" s="391"/>
      <c r="XER2902" s="391"/>
      <c r="XES2902" s="391"/>
      <c r="XET2902" s="391"/>
      <c r="XEU2902" s="391"/>
      <c r="XEV2902" s="391"/>
      <c r="XEW2902" s="391"/>
      <c r="XEX2902" s="391"/>
      <c r="XEY2902" s="391"/>
      <c r="XEZ2902" s="391"/>
      <c r="XFA2902" s="391"/>
      <c r="XFB2902" s="391"/>
      <c r="XFC2902" s="391"/>
      <c r="XFD2902" s="391"/>
    </row>
    <row r="2903" spans="1:16384" x14ac:dyDescent="0.25">
      <c r="A2903" s="392">
        <v>5129</v>
      </c>
      <c r="B2903" s="392" t="s">
        <v>3905</v>
      </c>
      <c r="C2903" s="392" t="s">
        <v>1890</v>
      </c>
      <c r="D2903" s="392" t="s">
        <v>287</v>
      </c>
      <c r="E2903" s="392" t="s">
        <v>10</v>
      </c>
      <c r="F2903" s="392">
        <v>850000</v>
      </c>
      <c r="G2903" s="392">
        <f t="shared" ref="G2903:G2904" si="48">+F2903*H2903</f>
        <v>850000</v>
      </c>
      <c r="H2903" s="12">
        <v>1</v>
      </c>
      <c r="I2903" s="391"/>
      <c r="J2903" s="391"/>
      <c r="K2903" s="391"/>
      <c r="L2903" s="391"/>
      <c r="M2903" s="391"/>
      <c r="N2903" s="391"/>
      <c r="O2903" s="391"/>
      <c r="P2903" s="391"/>
      <c r="Q2903" s="391"/>
      <c r="R2903" s="391"/>
      <c r="S2903" s="391"/>
      <c r="T2903" s="391"/>
      <c r="U2903" s="391"/>
      <c r="V2903" s="391"/>
      <c r="W2903" s="391"/>
      <c r="X2903" s="391"/>
      <c r="Y2903" s="391"/>
      <c r="Z2903" s="391"/>
      <c r="AA2903" s="391"/>
      <c r="AB2903" s="391"/>
      <c r="AC2903" s="391"/>
      <c r="AD2903" s="391"/>
      <c r="AE2903" s="391"/>
      <c r="AF2903" s="391"/>
      <c r="AG2903" s="391"/>
      <c r="AH2903" s="391"/>
      <c r="AI2903" s="391"/>
      <c r="AJ2903" s="391"/>
      <c r="AK2903" s="391"/>
      <c r="AL2903" s="391"/>
      <c r="AM2903" s="391"/>
      <c r="AN2903" s="391"/>
      <c r="AO2903" s="391"/>
      <c r="AP2903" s="391"/>
      <c r="AQ2903" s="391"/>
      <c r="AR2903" s="391"/>
      <c r="AS2903" s="391"/>
      <c r="AT2903" s="391"/>
      <c r="AU2903" s="391"/>
      <c r="AV2903" s="391"/>
      <c r="AW2903" s="391"/>
      <c r="AX2903" s="391"/>
      <c r="AY2903" s="391"/>
      <c r="AZ2903" s="391"/>
      <c r="BA2903" s="391"/>
      <c r="BB2903" s="391"/>
      <c r="BC2903" s="391"/>
      <c r="BD2903" s="391"/>
      <c r="BE2903" s="391"/>
      <c r="BF2903" s="391"/>
      <c r="BG2903" s="391"/>
      <c r="BH2903" s="391"/>
      <c r="BI2903" s="391"/>
      <c r="BJ2903" s="391"/>
      <c r="BK2903" s="391"/>
      <c r="BL2903" s="391"/>
      <c r="BM2903" s="391"/>
      <c r="BN2903" s="391"/>
      <c r="BO2903" s="391"/>
      <c r="BP2903" s="391"/>
      <c r="BQ2903" s="391"/>
      <c r="BR2903" s="391"/>
      <c r="BS2903" s="391"/>
      <c r="BT2903" s="391"/>
      <c r="BU2903" s="391"/>
      <c r="BV2903" s="391"/>
      <c r="BW2903" s="391"/>
      <c r="BX2903" s="391"/>
      <c r="BY2903" s="391"/>
      <c r="BZ2903" s="391"/>
      <c r="CA2903" s="391"/>
      <c r="CB2903" s="391"/>
      <c r="CC2903" s="391"/>
      <c r="CD2903" s="391"/>
      <c r="CE2903" s="391"/>
      <c r="CF2903" s="391"/>
      <c r="CG2903" s="391"/>
      <c r="CH2903" s="391"/>
      <c r="CI2903" s="391"/>
      <c r="CJ2903" s="391"/>
      <c r="CK2903" s="391"/>
      <c r="CL2903" s="391"/>
      <c r="CM2903" s="391"/>
      <c r="CN2903" s="391"/>
      <c r="CO2903" s="391"/>
      <c r="CP2903" s="391"/>
      <c r="CQ2903" s="391"/>
      <c r="CR2903" s="391"/>
      <c r="CS2903" s="391"/>
      <c r="CT2903" s="391"/>
      <c r="CU2903" s="391"/>
      <c r="CV2903" s="391"/>
      <c r="CW2903" s="391"/>
      <c r="CX2903" s="391"/>
      <c r="CY2903" s="391"/>
      <c r="CZ2903" s="391"/>
      <c r="DA2903" s="391"/>
      <c r="DB2903" s="391"/>
      <c r="DC2903" s="391"/>
      <c r="DD2903" s="391"/>
      <c r="DE2903" s="391"/>
      <c r="DF2903" s="391"/>
      <c r="DG2903" s="391"/>
      <c r="DH2903" s="391"/>
      <c r="DI2903" s="391"/>
      <c r="DJ2903" s="391"/>
      <c r="DK2903" s="391"/>
      <c r="DL2903" s="391"/>
      <c r="DM2903" s="391"/>
      <c r="DN2903" s="391"/>
      <c r="DO2903" s="391"/>
      <c r="DP2903" s="391"/>
      <c r="DQ2903" s="391"/>
      <c r="DR2903" s="391"/>
      <c r="DS2903" s="391"/>
      <c r="DT2903" s="391"/>
      <c r="DU2903" s="391"/>
      <c r="DV2903" s="391"/>
      <c r="DW2903" s="391"/>
      <c r="DX2903" s="391"/>
      <c r="DY2903" s="391"/>
      <c r="DZ2903" s="391"/>
      <c r="EA2903" s="391"/>
      <c r="EB2903" s="391"/>
      <c r="EC2903" s="391"/>
      <c r="ED2903" s="391"/>
      <c r="EE2903" s="391"/>
      <c r="EF2903" s="391"/>
      <c r="EG2903" s="391"/>
      <c r="EH2903" s="391"/>
      <c r="EI2903" s="391"/>
      <c r="EJ2903" s="391"/>
      <c r="EK2903" s="391"/>
      <c r="EL2903" s="391"/>
      <c r="EM2903" s="391"/>
      <c r="EN2903" s="391"/>
      <c r="EO2903" s="391"/>
      <c r="EP2903" s="391"/>
      <c r="EQ2903" s="391"/>
      <c r="ER2903" s="391"/>
      <c r="ES2903" s="391"/>
      <c r="ET2903" s="391"/>
      <c r="EU2903" s="391"/>
      <c r="EV2903" s="391"/>
      <c r="EW2903" s="391"/>
      <c r="EX2903" s="391"/>
      <c r="EY2903" s="391"/>
      <c r="EZ2903" s="391"/>
      <c r="FA2903" s="391"/>
      <c r="FB2903" s="391"/>
      <c r="FC2903" s="391"/>
      <c r="FD2903" s="391"/>
      <c r="FE2903" s="391"/>
      <c r="FF2903" s="391"/>
      <c r="FG2903" s="391"/>
      <c r="FH2903" s="391"/>
      <c r="FI2903" s="391"/>
      <c r="FJ2903" s="391"/>
      <c r="FK2903" s="391"/>
      <c r="FL2903" s="391"/>
      <c r="FM2903" s="391"/>
      <c r="FN2903" s="391"/>
      <c r="FO2903" s="391"/>
      <c r="FP2903" s="391"/>
      <c r="FQ2903" s="391"/>
      <c r="FR2903" s="391"/>
      <c r="FS2903" s="391"/>
      <c r="FT2903" s="391"/>
      <c r="FU2903" s="391"/>
      <c r="FV2903" s="391"/>
      <c r="FW2903" s="391"/>
      <c r="FX2903" s="391"/>
      <c r="FY2903" s="391"/>
      <c r="FZ2903" s="391"/>
      <c r="GA2903" s="391"/>
      <c r="GB2903" s="391"/>
      <c r="GC2903" s="391"/>
      <c r="GD2903" s="391"/>
      <c r="GE2903" s="391"/>
      <c r="GF2903" s="391"/>
      <c r="GG2903" s="391"/>
      <c r="GH2903" s="391"/>
      <c r="GI2903" s="391"/>
      <c r="GJ2903" s="391"/>
      <c r="GK2903" s="391"/>
      <c r="GL2903" s="391"/>
      <c r="GM2903" s="391"/>
      <c r="GN2903" s="391"/>
      <c r="GO2903" s="391"/>
      <c r="GP2903" s="391"/>
      <c r="GQ2903" s="391"/>
      <c r="GR2903" s="391"/>
      <c r="GS2903" s="391"/>
      <c r="GT2903" s="391"/>
      <c r="GU2903" s="391"/>
      <c r="GV2903" s="391"/>
      <c r="GW2903" s="391"/>
      <c r="GX2903" s="391"/>
      <c r="GY2903" s="391"/>
      <c r="GZ2903" s="391"/>
      <c r="HA2903" s="391"/>
      <c r="HB2903" s="391"/>
      <c r="HC2903" s="391"/>
      <c r="HD2903" s="391"/>
      <c r="HE2903" s="391"/>
      <c r="HF2903" s="391"/>
      <c r="HG2903" s="391"/>
      <c r="HH2903" s="391"/>
      <c r="HI2903" s="391"/>
      <c r="HJ2903" s="391"/>
      <c r="HK2903" s="391"/>
      <c r="HL2903" s="391"/>
      <c r="HM2903" s="391"/>
      <c r="HN2903" s="391"/>
      <c r="HO2903" s="391"/>
      <c r="HP2903" s="391"/>
      <c r="HQ2903" s="391"/>
      <c r="HR2903" s="391"/>
      <c r="HS2903" s="391"/>
      <c r="HT2903" s="391"/>
      <c r="HU2903" s="391"/>
      <c r="HV2903" s="391"/>
      <c r="HW2903" s="391"/>
      <c r="HX2903" s="391"/>
      <c r="HY2903" s="391"/>
      <c r="HZ2903" s="391"/>
      <c r="IA2903" s="391"/>
      <c r="IB2903" s="391"/>
      <c r="IC2903" s="391"/>
      <c r="ID2903" s="391"/>
      <c r="IE2903" s="391"/>
      <c r="IF2903" s="391"/>
      <c r="IG2903" s="391"/>
      <c r="IH2903" s="391"/>
      <c r="II2903" s="391"/>
      <c r="IJ2903" s="391"/>
      <c r="IK2903" s="391"/>
      <c r="IL2903" s="391"/>
      <c r="IM2903" s="391"/>
      <c r="IN2903" s="391"/>
      <c r="IO2903" s="391"/>
      <c r="IP2903" s="391"/>
      <c r="IQ2903" s="391"/>
      <c r="IR2903" s="391"/>
      <c r="IS2903" s="391"/>
      <c r="IT2903" s="391"/>
      <c r="IU2903" s="391"/>
      <c r="IV2903" s="391"/>
      <c r="IW2903" s="391"/>
      <c r="IX2903" s="391"/>
      <c r="IY2903" s="391"/>
      <c r="IZ2903" s="391"/>
      <c r="JA2903" s="391"/>
      <c r="JB2903" s="391"/>
      <c r="JC2903" s="391"/>
      <c r="JD2903" s="391"/>
      <c r="JE2903" s="391"/>
      <c r="JF2903" s="391"/>
      <c r="JG2903" s="391"/>
      <c r="JH2903" s="391"/>
      <c r="JI2903" s="391"/>
      <c r="JJ2903" s="391"/>
      <c r="JK2903" s="391"/>
      <c r="JL2903" s="391"/>
      <c r="JM2903" s="391"/>
      <c r="JN2903" s="391"/>
      <c r="JO2903" s="391"/>
      <c r="JP2903" s="391"/>
      <c r="JQ2903" s="391"/>
      <c r="JR2903" s="391"/>
      <c r="JS2903" s="391"/>
      <c r="JT2903" s="391"/>
      <c r="JU2903" s="391"/>
      <c r="JV2903" s="391"/>
      <c r="JW2903" s="391"/>
      <c r="JX2903" s="391"/>
      <c r="JY2903" s="391"/>
      <c r="JZ2903" s="391"/>
      <c r="KA2903" s="391"/>
      <c r="KB2903" s="391"/>
      <c r="KC2903" s="391"/>
      <c r="KD2903" s="391"/>
      <c r="KE2903" s="391"/>
      <c r="KF2903" s="391"/>
      <c r="KG2903" s="391"/>
      <c r="KH2903" s="391"/>
      <c r="KI2903" s="391"/>
      <c r="KJ2903" s="391"/>
      <c r="KK2903" s="391"/>
      <c r="KL2903" s="391"/>
      <c r="KM2903" s="391"/>
      <c r="KN2903" s="391"/>
      <c r="KO2903" s="391"/>
      <c r="KP2903" s="391"/>
      <c r="KQ2903" s="391"/>
      <c r="KR2903" s="391"/>
      <c r="KS2903" s="391"/>
      <c r="KT2903" s="391"/>
      <c r="KU2903" s="391"/>
      <c r="KV2903" s="391"/>
      <c r="KW2903" s="391"/>
      <c r="KX2903" s="391"/>
      <c r="KY2903" s="391"/>
      <c r="KZ2903" s="391"/>
      <c r="LA2903" s="391"/>
      <c r="LB2903" s="391"/>
      <c r="LC2903" s="391"/>
      <c r="LD2903" s="391"/>
      <c r="LE2903" s="391"/>
      <c r="LF2903" s="391"/>
      <c r="LG2903" s="391"/>
      <c r="LH2903" s="391"/>
      <c r="LI2903" s="391"/>
      <c r="LJ2903" s="391"/>
      <c r="LK2903" s="391"/>
      <c r="LL2903" s="391"/>
      <c r="LM2903" s="391"/>
      <c r="LN2903" s="391"/>
      <c r="LO2903" s="391"/>
      <c r="LP2903" s="391"/>
      <c r="LQ2903" s="391"/>
      <c r="LR2903" s="391"/>
      <c r="LS2903" s="391"/>
      <c r="LT2903" s="391"/>
      <c r="LU2903" s="391"/>
      <c r="LV2903" s="391"/>
      <c r="LW2903" s="391"/>
      <c r="LX2903" s="391"/>
      <c r="LY2903" s="391"/>
      <c r="LZ2903" s="391"/>
      <c r="MA2903" s="391"/>
      <c r="MB2903" s="391"/>
      <c r="MC2903" s="391"/>
      <c r="MD2903" s="391"/>
      <c r="ME2903" s="391"/>
      <c r="MF2903" s="391"/>
      <c r="MG2903" s="391"/>
      <c r="MH2903" s="391"/>
      <c r="MI2903" s="391"/>
      <c r="MJ2903" s="391"/>
      <c r="MK2903" s="391"/>
      <c r="ML2903" s="391"/>
      <c r="MM2903" s="391"/>
      <c r="MN2903" s="391"/>
      <c r="MO2903" s="391"/>
      <c r="MP2903" s="391"/>
      <c r="MQ2903" s="391"/>
      <c r="MR2903" s="391"/>
      <c r="MS2903" s="391"/>
      <c r="MT2903" s="391"/>
      <c r="MU2903" s="391"/>
      <c r="MV2903" s="391"/>
      <c r="MW2903" s="391"/>
      <c r="MX2903" s="391"/>
      <c r="MY2903" s="391"/>
      <c r="MZ2903" s="391"/>
      <c r="NA2903" s="391"/>
      <c r="NB2903" s="391"/>
      <c r="NC2903" s="391"/>
      <c r="ND2903" s="391"/>
      <c r="NE2903" s="391"/>
      <c r="NF2903" s="391"/>
      <c r="NG2903" s="391"/>
      <c r="NH2903" s="391"/>
      <c r="NI2903" s="391"/>
      <c r="NJ2903" s="391"/>
      <c r="NK2903" s="391"/>
      <c r="NL2903" s="391"/>
      <c r="NM2903" s="391"/>
      <c r="NN2903" s="391"/>
      <c r="NO2903" s="391"/>
      <c r="NP2903" s="391"/>
      <c r="NQ2903" s="391"/>
      <c r="NR2903" s="391"/>
      <c r="NS2903" s="391"/>
      <c r="NT2903" s="391"/>
      <c r="NU2903" s="391"/>
      <c r="NV2903" s="391"/>
      <c r="NW2903" s="391"/>
      <c r="NX2903" s="391"/>
      <c r="NY2903" s="391"/>
      <c r="NZ2903" s="391"/>
      <c r="OA2903" s="391"/>
      <c r="OB2903" s="391"/>
      <c r="OC2903" s="391"/>
      <c r="OD2903" s="391"/>
      <c r="OE2903" s="391"/>
      <c r="OF2903" s="391"/>
      <c r="OG2903" s="391"/>
      <c r="OH2903" s="391"/>
      <c r="OI2903" s="391"/>
      <c r="OJ2903" s="391"/>
      <c r="OK2903" s="391"/>
      <c r="OL2903" s="391"/>
      <c r="OM2903" s="391"/>
      <c r="ON2903" s="391"/>
      <c r="OO2903" s="391"/>
      <c r="OP2903" s="391"/>
      <c r="OQ2903" s="391"/>
      <c r="OR2903" s="391"/>
      <c r="OS2903" s="391"/>
      <c r="OT2903" s="391"/>
      <c r="OU2903" s="391"/>
      <c r="OV2903" s="391"/>
      <c r="OW2903" s="391"/>
      <c r="OX2903" s="391"/>
      <c r="OY2903" s="391"/>
      <c r="OZ2903" s="391"/>
      <c r="PA2903" s="391"/>
      <c r="PB2903" s="391"/>
      <c r="PC2903" s="391"/>
      <c r="PD2903" s="391"/>
      <c r="PE2903" s="391"/>
      <c r="PF2903" s="391"/>
      <c r="PG2903" s="391"/>
      <c r="PH2903" s="391"/>
      <c r="PI2903" s="391"/>
      <c r="PJ2903" s="391"/>
      <c r="PK2903" s="391"/>
      <c r="PL2903" s="391"/>
      <c r="PM2903" s="391"/>
      <c r="PN2903" s="391"/>
      <c r="PO2903" s="391"/>
      <c r="PP2903" s="391"/>
      <c r="PQ2903" s="391"/>
      <c r="PR2903" s="391"/>
      <c r="PS2903" s="391"/>
      <c r="PT2903" s="391"/>
      <c r="PU2903" s="391"/>
      <c r="PV2903" s="391"/>
      <c r="PW2903" s="391"/>
      <c r="PX2903" s="391"/>
      <c r="PY2903" s="391"/>
      <c r="PZ2903" s="391"/>
      <c r="QA2903" s="391"/>
      <c r="QB2903" s="391"/>
      <c r="QC2903" s="391"/>
      <c r="QD2903" s="391"/>
      <c r="QE2903" s="391"/>
      <c r="QF2903" s="391"/>
      <c r="QG2903" s="391"/>
      <c r="QH2903" s="391"/>
      <c r="QI2903" s="391"/>
      <c r="QJ2903" s="391"/>
      <c r="QK2903" s="391"/>
      <c r="QL2903" s="391"/>
      <c r="QM2903" s="391"/>
      <c r="QN2903" s="391"/>
      <c r="QO2903" s="391"/>
      <c r="QP2903" s="391"/>
      <c r="QQ2903" s="391"/>
      <c r="QR2903" s="391"/>
      <c r="QS2903" s="391"/>
      <c r="QT2903" s="391"/>
      <c r="QU2903" s="391"/>
      <c r="QV2903" s="391"/>
      <c r="QW2903" s="391"/>
      <c r="QX2903" s="391"/>
      <c r="QY2903" s="391"/>
      <c r="QZ2903" s="391"/>
      <c r="RA2903" s="391"/>
      <c r="RB2903" s="391"/>
      <c r="RC2903" s="391"/>
      <c r="RD2903" s="391"/>
      <c r="RE2903" s="391"/>
      <c r="RF2903" s="391"/>
      <c r="RG2903" s="391"/>
      <c r="RH2903" s="391"/>
      <c r="RI2903" s="391"/>
      <c r="RJ2903" s="391"/>
      <c r="RK2903" s="391"/>
      <c r="RL2903" s="391"/>
      <c r="RM2903" s="391"/>
      <c r="RN2903" s="391"/>
      <c r="RO2903" s="391"/>
      <c r="RP2903" s="391"/>
      <c r="RQ2903" s="391"/>
      <c r="RR2903" s="391"/>
      <c r="RS2903" s="391"/>
      <c r="RT2903" s="391"/>
      <c r="RU2903" s="391"/>
      <c r="RV2903" s="391"/>
      <c r="RW2903" s="391"/>
      <c r="RX2903" s="391"/>
      <c r="RY2903" s="391"/>
      <c r="RZ2903" s="391"/>
      <c r="SA2903" s="391"/>
      <c r="SB2903" s="391"/>
      <c r="SC2903" s="391"/>
      <c r="SD2903" s="391"/>
      <c r="SE2903" s="391"/>
      <c r="SF2903" s="391"/>
      <c r="SG2903" s="391"/>
      <c r="SH2903" s="391"/>
      <c r="SI2903" s="391"/>
      <c r="SJ2903" s="391"/>
      <c r="SK2903" s="391"/>
      <c r="SL2903" s="391"/>
      <c r="SM2903" s="391"/>
      <c r="SN2903" s="391"/>
      <c r="SO2903" s="391"/>
      <c r="SP2903" s="391"/>
      <c r="SQ2903" s="391"/>
      <c r="SR2903" s="391"/>
      <c r="SS2903" s="391"/>
      <c r="ST2903" s="391"/>
      <c r="SU2903" s="391"/>
      <c r="SV2903" s="391"/>
      <c r="SW2903" s="391"/>
      <c r="SX2903" s="391"/>
      <c r="SY2903" s="391"/>
      <c r="SZ2903" s="391"/>
      <c r="TA2903" s="391"/>
      <c r="TB2903" s="391"/>
      <c r="TC2903" s="391"/>
      <c r="TD2903" s="391"/>
      <c r="TE2903" s="391"/>
      <c r="TF2903" s="391"/>
      <c r="TG2903" s="391"/>
      <c r="TH2903" s="391"/>
      <c r="TI2903" s="391"/>
      <c r="TJ2903" s="391"/>
      <c r="TK2903" s="391"/>
      <c r="TL2903" s="391"/>
      <c r="TM2903" s="391"/>
      <c r="TN2903" s="391"/>
      <c r="TO2903" s="391"/>
      <c r="TP2903" s="391"/>
      <c r="TQ2903" s="391"/>
      <c r="TR2903" s="391"/>
      <c r="TS2903" s="391"/>
      <c r="TT2903" s="391"/>
      <c r="TU2903" s="391"/>
      <c r="TV2903" s="391"/>
      <c r="TW2903" s="391"/>
      <c r="TX2903" s="391"/>
      <c r="TY2903" s="391"/>
      <c r="TZ2903" s="391"/>
      <c r="UA2903" s="391"/>
      <c r="UB2903" s="391"/>
      <c r="UC2903" s="391"/>
      <c r="UD2903" s="391"/>
      <c r="UE2903" s="391"/>
      <c r="UF2903" s="391"/>
      <c r="UG2903" s="391"/>
      <c r="UH2903" s="391"/>
      <c r="UI2903" s="391"/>
      <c r="UJ2903" s="391"/>
      <c r="UK2903" s="391"/>
      <c r="UL2903" s="391"/>
      <c r="UM2903" s="391"/>
      <c r="UN2903" s="391"/>
      <c r="UO2903" s="391"/>
      <c r="UP2903" s="391"/>
      <c r="UQ2903" s="391"/>
      <c r="UR2903" s="391"/>
      <c r="US2903" s="391"/>
      <c r="UT2903" s="391"/>
      <c r="UU2903" s="391"/>
      <c r="UV2903" s="391"/>
      <c r="UW2903" s="391"/>
      <c r="UX2903" s="391"/>
      <c r="UY2903" s="391"/>
      <c r="UZ2903" s="391"/>
      <c r="VA2903" s="391"/>
      <c r="VB2903" s="391"/>
      <c r="VC2903" s="391"/>
      <c r="VD2903" s="391"/>
      <c r="VE2903" s="391"/>
      <c r="VF2903" s="391"/>
      <c r="VG2903" s="391"/>
      <c r="VH2903" s="391"/>
      <c r="VI2903" s="391"/>
      <c r="VJ2903" s="391"/>
      <c r="VK2903" s="391"/>
      <c r="VL2903" s="391"/>
      <c r="VM2903" s="391"/>
      <c r="VN2903" s="391"/>
      <c r="VO2903" s="391"/>
      <c r="VP2903" s="391"/>
      <c r="VQ2903" s="391"/>
      <c r="VR2903" s="391"/>
      <c r="VS2903" s="391"/>
      <c r="VT2903" s="391"/>
      <c r="VU2903" s="391"/>
      <c r="VV2903" s="391"/>
      <c r="VW2903" s="391"/>
      <c r="VX2903" s="391"/>
      <c r="VY2903" s="391"/>
      <c r="VZ2903" s="391"/>
      <c r="WA2903" s="391"/>
      <c r="WB2903" s="391"/>
      <c r="WC2903" s="391"/>
      <c r="WD2903" s="391"/>
      <c r="WE2903" s="391"/>
      <c r="WF2903" s="391"/>
      <c r="WG2903" s="391"/>
      <c r="WH2903" s="391"/>
      <c r="WI2903" s="391"/>
      <c r="WJ2903" s="391"/>
      <c r="WK2903" s="391"/>
      <c r="WL2903" s="391"/>
      <c r="WM2903" s="391"/>
      <c r="WN2903" s="391"/>
      <c r="WO2903" s="391"/>
      <c r="WP2903" s="391"/>
      <c r="WQ2903" s="391"/>
      <c r="WR2903" s="391"/>
      <c r="WS2903" s="391"/>
      <c r="WT2903" s="391"/>
      <c r="WU2903" s="391"/>
      <c r="WV2903" s="391"/>
      <c r="WW2903" s="391"/>
      <c r="WX2903" s="391"/>
      <c r="WY2903" s="391"/>
      <c r="WZ2903" s="391"/>
      <c r="XA2903" s="391"/>
      <c r="XB2903" s="391"/>
      <c r="XC2903" s="391"/>
      <c r="XD2903" s="391"/>
      <c r="XE2903" s="391"/>
      <c r="XF2903" s="391"/>
      <c r="XG2903" s="391"/>
      <c r="XH2903" s="391"/>
      <c r="XI2903" s="391"/>
      <c r="XJ2903" s="391"/>
      <c r="XK2903" s="391"/>
      <c r="XL2903" s="391"/>
      <c r="XM2903" s="391"/>
      <c r="XN2903" s="391"/>
      <c r="XO2903" s="391"/>
      <c r="XP2903" s="391"/>
      <c r="XQ2903" s="391"/>
      <c r="XR2903" s="391"/>
      <c r="XS2903" s="391"/>
      <c r="XT2903" s="391"/>
      <c r="XU2903" s="391"/>
      <c r="XV2903" s="391"/>
      <c r="XW2903" s="391"/>
      <c r="XX2903" s="391"/>
      <c r="XY2903" s="391"/>
      <c r="XZ2903" s="391"/>
      <c r="YA2903" s="391"/>
      <c r="YB2903" s="391"/>
      <c r="YC2903" s="391"/>
      <c r="YD2903" s="391"/>
      <c r="YE2903" s="391"/>
      <c r="YF2903" s="391"/>
      <c r="YG2903" s="391"/>
      <c r="YH2903" s="391"/>
      <c r="YI2903" s="391"/>
      <c r="YJ2903" s="391"/>
      <c r="YK2903" s="391"/>
      <c r="YL2903" s="391"/>
      <c r="YM2903" s="391"/>
      <c r="YN2903" s="391"/>
      <c r="YO2903" s="391"/>
      <c r="YP2903" s="391"/>
      <c r="YQ2903" s="391"/>
      <c r="YR2903" s="391"/>
      <c r="YS2903" s="391"/>
      <c r="YT2903" s="391"/>
      <c r="YU2903" s="391"/>
      <c r="YV2903" s="391"/>
      <c r="YW2903" s="391"/>
      <c r="YX2903" s="391"/>
      <c r="YY2903" s="391"/>
      <c r="YZ2903" s="391"/>
      <c r="ZA2903" s="391"/>
      <c r="ZB2903" s="391"/>
      <c r="ZC2903" s="391"/>
      <c r="ZD2903" s="391"/>
      <c r="ZE2903" s="391"/>
      <c r="ZF2903" s="391"/>
      <c r="ZG2903" s="391"/>
      <c r="ZH2903" s="391"/>
      <c r="ZI2903" s="391"/>
      <c r="ZJ2903" s="391"/>
      <c r="ZK2903" s="391"/>
      <c r="ZL2903" s="391"/>
      <c r="ZM2903" s="391"/>
      <c r="ZN2903" s="391"/>
      <c r="ZO2903" s="391"/>
      <c r="ZP2903" s="391"/>
      <c r="ZQ2903" s="391"/>
      <c r="ZR2903" s="391"/>
      <c r="ZS2903" s="391"/>
      <c r="ZT2903" s="391"/>
      <c r="ZU2903" s="391"/>
      <c r="ZV2903" s="391"/>
      <c r="ZW2903" s="391"/>
      <c r="ZX2903" s="391"/>
      <c r="ZY2903" s="391"/>
      <c r="ZZ2903" s="391"/>
      <c r="AAA2903" s="391"/>
      <c r="AAB2903" s="391"/>
      <c r="AAC2903" s="391"/>
      <c r="AAD2903" s="391"/>
      <c r="AAE2903" s="391"/>
      <c r="AAF2903" s="391"/>
      <c r="AAG2903" s="391"/>
      <c r="AAH2903" s="391"/>
      <c r="AAI2903" s="391"/>
      <c r="AAJ2903" s="391"/>
      <c r="AAK2903" s="391"/>
      <c r="AAL2903" s="391"/>
      <c r="AAM2903" s="391"/>
      <c r="AAN2903" s="391"/>
      <c r="AAO2903" s="391"/>
      <c r="AAP2903" s="391"/>
      <c r="AAQ2903" s="391"/>
      <c r="AAR2903" s="391"/>
      <c r="AAS2903" s="391"/>
      <c r="AAT2903" s="391"/>
      <c r="AAU2903" s="391"/>
      <c r="AAV2903" s="391"/>
      <c r="AAW2903" s="391"/>
      <c r="AAX2903" s="391"/>
      <c r="AAY2903" s="391"/>
      <c r="AAZ2903" s="391"/>
      <c r="ABA2903" s="391"/>
      <c r="ABB2903" s="391"/>
      <c r="ABC2903" s="391"/>
      <c r="ABD2903" s="391"/>
      <c r="ABE2903" s="391"/>
      <c r="ABF2903" s="391"/>
      <c r="ABG2903" s="391"/>
      <c r="ABH2903" s="391"/>
      <c r="ABI2903" s="391"/>
      <c r="ABJ2903" s="391"/>
      <c r="ABK2903" s="391"/>
      <c r="ABL2903" s="391"/>
      <c r="ABM2903" s="391"/>
      <c r="ABN2903" s="391"/>
      <c r="ABO2903" s="391"/>
      <c r="ABP2903" s="391"/>
      <c r="ABQ2903" s="391"/>
      <c r="ABR2903" s="391"/>
      <c r="ABS2903" s="391"/>
      <c r="ABT2903" s="391"/>
      <c r="ABU2903" s="391"/>
      <c r="ABV2903" s="391"/>
      <c r="ABW2903" s="391"/>
      <c r="ABX2903" s="391"/>
      <c r="ABY2903" s="391"/>
      <c r="ABZ2903" s="391"/>
      <c r="ACA2903" s="391"/>
      <c r="ACB2903" s="391"/>
      <c r="ACC2903" s="391"/>
      <c r="ACD2903" s="391"/>
      <c r="ACE2903" s="391"/>
      <c r="ACF2903" s="391"/>
      <c r="ACG2903" s="391"/>
      <c r="ACH2903" s="391"/>
      <c r="ACI2903" s="391"/>
      <c r="ACJ2903" s="391"/>
      <c r="ACK2903" s="391"/>
      <c r="ACL2903" s="391"/>
      <c r="ACM2903" s="391"/>
      <c r="ACN2903" s="391"/>
      <c r="ACO2903" s="391"/>
      <c r="ACP2903" s="391"/>
      <c r="ACQ2903" s="391"/>
      <c r="ACR2903" s="391"/>
      <c r="ACS2903" s="391"/>
      <c r="ACT2903" s="391"/>
      <c r="ACU2903" s="391"/>
      <c r="ACV2903" s="391"/>
      <c r="ACW2903" s="391"/>
      <c r="ACX2903" s="391"/>
      <c r="ACY2903" s="391"/>
      <c r="ACZ2903" s="391"/>
      <c r="ADA2903" s="391"/>
      <c r="ADB2903" s="391"/>
      <c r="ADC2903" s="391"/>
      <c r="ADD2903" s="391"/>
      <c r="ADE2903" s="391"/>
      <c r="ADF2903" s="391"/>
      <c r="ADG2903" s="391"/>
      <c r="ADH2903" s="391"/>
      <c r="ADI2903" s="391"/>
      <c r="ADJ2903" s="391"/>
      <c r="ADK2903" s="391"/>
      <c r="ADL2903" s="391"/>
      <c r="ADM2903" s="391"/>
      <c r="ADN2903" s="391"/>
      <c r="ADO2903" s="391"/>
      <c r="ADP2903" s="391"/>
      <c r="ADQ2903" s="391"/>
      <c r="ADR2903" s="391"/>
      <c r="ADS2903" s="391"/>
      <c r="ADT2903" s="391"/>
      <c r="ADU2903" s="391"/>
      <c r="ADV2903" s="391"/>
      <c r="ADW2903" s="391"/>
      <c r="ADX2903" s="391"/>
      <c r="ADY2903" s="391"/>
      <c r="ADZ2903" s="391"/>
      <c r="AEA2903" s="391"/>
      <c r="AEB2903" s="391"/>
      <c r="AEC2903" s="391"/>
      <c r="AED2903" s="391"/>
      <c r="AEE2903" s="391"/>
      <c r="AEF2903" s="391"/>
      <c r="AEG2903" s="391"/>
      <c r="AEH2903" s="391"/>
      <c r="AEI2903" s="391"/>
      <c r="AEJ2903" s="391"/>
      <c r="AEK2903" s="391"/>
      <c r="AEL2903" s="391"/>
      <c r="AEM2903" s="391"/>
      <c r="AEN2903" s="391"/>
      <c r="AEO2903" s="391"/>
      <c r="AEP2903" s="391"/>
      <c r="AEQ2903" s="391"/>
      <c r="AER2903" s="391"/>
      <c r="AES2903" s="391"/>
      <c r="AET2903" s="391"/>
      <c r="AEU2903" s="391"/>
      <c r="AEV2903" s="391"/>
      <c r="AEW2903" s="391"/>
      <c r="AEX2903" s="391"/>
      <c r="AEY2903" s="391"/>
      <c r="AEZ2903" s="391"/>
      <c r="AFA2903" s="391"/>
      <c r="AFB2903" s="391"/>
      <c r="AFC2903" s="391"/>
      <c r="AFD2903" s="391"/>
      <c r="AFE2903" s="391"/>
      <c r="AFF2903" s="391"/>
      <c r="AFG2903" s="391"/>
      <c r="AFH2903" s="391"/>
      <c r="AFI2903" s="391"/>
      <c r="AFJ2903" s="391"/>
      <c r="AFK2903" s="391"/>
      <c r="AFL2903" s="391"/>
      <c r="AFM2903" s="391"/>
      <c r="AFN2903" s="391"/>
      <c r="AFO2903" s="391"/>
      <c r="AFP2903" s="391"/>
      <c r="AFQ2903" s="391"/>
      <c r="AFR2903" s="391"/>
      <c r="AFS2903" s="391"/>
      <c r="AFT2903" s="391"/>
      <c r="AFU2903" s="391"/>
      <c r="AFV2903" s="391"/>
      <c r="AFW2903" s="391"/>
      <c r="AFX2903" s="391"/>
      <c r="AFY2903" s="391"/>
      <c r="AFZ2903" s="391"/>
      <c r="AGA2903" s="391"/>
      <c r="AGB2903" s="391"/>
      <c r="AGC2903" s="391"/>
      <c r="AGD2903" s="391"/>
      <c r="AGE2903" s="391"/>
      <c r="AGF2903" s="391"/>
      <c r="AGG2903" s="391"/>
      <c r="AGH2903" s="391"/>
      <c r="AGI2903" s="391"/>
      <c r="AGJ2903" s="391"/>
      <c r="AGK2903" s="391"/>
      <c r="AGL2903" s="391"/>
      <c r="AGM2903" s="391"/>
      <c r="AGN2903" s="391"/>
      <c r="AGO2903" s="391"/>
      <c r="AGP2903" s="391"/>
      <c r="AGQ2903" s="391"/>
      <c r="AGR2903" s="391"/>
      <c r="AGS2903" s="391"/>
      <c r="AGT2903" s="391"/>
      <c r="AGU2903" s="391"/>
      <c r="AGV2903" s="391"/>
      <c r="AGW2903" s="391"/>
      <c r="AGX2903" s="391"/>
      <c r="AGY2903" s="391"/>
      <c r="AGZ2903" s="391"/>
      <c r="AHA2903" s="391"/>
      <c r="AHB2903" s="391"/>
      <c r="AHC2903" s="391"/>
      <c r="AHD2903" s="391"/>
      <c r="AHE2903" s="391"/>
      <c r="AHF2903" s="391"/>
      <c r="AHG2903" s="391"/>
      <c r="AHH2903" s="391"/>
      <c r="AHI2903" s="391"/>
      <c r="AHJ2903" s="391"/>
      <c r="AHK2903" s="391"/>
      <c r="AHL2903" s="391"/>
      <c r="AHM2903" s="391"/>
      <c r="AHN2903" s="391"/>
      <c r="AHO2903" s="391"/>
      <c r="AHP2903" s="391"/>
      <c r="AHQ2903" s="391"/>
      <c r="AHR2903" s="391"/>
      <c r="AHS2903" s="391"/>
      <c r="AHT2903" s="391"/>
      <c r="AHU2903" s="391"/>
      <c r="AHV2903" s="391"/>
      <c r="AHW2903" s="391"/>
      <c r="AHX2903" s="391"/>
      <c r="AHY2903" s="391"/>
      <c r="AHZ2903" s="391"/>
      <c r="AIA2903" s="391"/>
      <c r="AIB2903" s="391"/>
      <c r="AIC2903" s="391"/>
      <c r="AID2903" s="391"/>
      <c r="AIE2903" s="391"/>
      <c r="AIF2903" s="391"/>
      <c r="AIG2903" s="391"/>
      <c r="AIH2903" s="391"/>
      <c r="AII2903" s="391"/>
      <c r="AIJ2903" s="391"/>
      <c r="AIK2903" s="391"/>
      <c r="AIL2903" s="391"/>
      <c r="AIM2903" s="391"/>
      <c r="AIN2903" s="391"/>
      <c r="AIO2903" s="391"/>
      <c r="AIP2903" s="391"/>
      <c r="AIQ2903" s="391"/>
      <c r="AIR2903" s="391"/>
      <c r="AIS2903" s="391"/>
      <c r="AIT2903" s="391"/>
      <c r="AIU2903" s="391"/>
      <c r="AIV2903" s="391"/>
      <c r="AIW2903" s="391"/>
      <c r="AIX2903" s="391"/>
      <c r="AIY2903" s="391"/>
      <c r="AIZ2903" s="391"/>
      <c r="AJA2903" s="391"/>
      <c r="AJB2903" s="391"/>
      <c r="AJC2903" s="391"/>
      <c r="AJD2903" s="391"/>
      <c r="AJE2903" s="391"/>
      <c r="AJF2903" s="391"/>
      <c r="AJG2903" s="391"/>
      <c r="AJH2903" s="391"/>
      <c r="AJI2903" s="391"/>
      <c r="AJJ2903" s="391"/>
      <c r="AJK2903" s="391"/>
      <c r="AJL2903" s="391"/>
      <c r="AJM2903" s="391"/>
      <c r="AJN2903" s="391"/>
      <c r="AJO2903" s="391"/>
      <c r="AJP2903" s="391"/>
      <c r="AJQ2903" s="391"/>
      <c r="AJR2903" s="391"/>
      <c r="AJS2903" s="391"/>
      <c r="AJT2903" s="391"/>
      <c r="AJU2903" s="391"/>
      <c r="AJV2903" s="391"/>
      <c r="AJW2903" s="391"/>
      <c r="AJX2903" s="391"/>
      <c r="AJY2903" s="391"/>
      <c r="AJZ2903" s="391"/>
      <c r="AKA2903" s="391"/>
      <c r="AKB2903" s="391"/>
      <c r="AKC2903" s="391"/>
      <c r="AKD2903" s="391"/>
      <c r="AKE2903" s="391"/>
      <c r="AKF2903" s="391"/>
      <c r="AKG2903" s="391"/>
      <c r="AKH2903" s="391"/>
      <c r="AKI2903" s="391"/>
      <c r="AKJ2903" s="391"/>
      <c r="AKK2903" s="391"/>
      <c r="AKL2903" s="391"/>
      <c r="AKM2903" s="391"/>
      <c r="AKN2903" s="391"/>
      <c r="AKO2903" s="391"/>
      <c r="AKP2903" s="391"/>
      <c r="AKQ2903" s="391"/>
      <c r="AKR2903" s="391"/>
      <c r="AKS2903" s="391"/>
      <c r="AKT2903" s="391"/>
      <c r="AKU2903" s="391"/>
      <c r="AKV2903" s="391"/>
      <c r="AKW2903" s="391"/>
      <c r="AKX2903" s="391"/>
      <c r="AKY2903" s="391"/>
      <c r="AKZ2903" s="391"/>
      <c r="ALA2903" s="391"/>
      <c r="ALB2903" s="391"/>
      <c r="ALC2903" s="391"/>
      <c r="ALD2903" s="391"/>
      <c r="ALE2903" s="391"/>
      <c r="ALF2903" s="391"/>
      <c r="ALG2903" s="391"/>
      <c r="ALH2903" s="391"/>
      <c r="ALI2903" s="391"/>
      <c r="ALJ2903" s="391"/>
      <c r="ALK2903" s="391"/>
      <c r="ALL2903" s="391"/>
      <c r="ALM2903" s="391"/>
      <c r="ALN2903" s="391"/>
      <c r="ALO2903" s="391"/>
      <c r="ALP2903" s="391"/>
      <c r="ALQ2903" s="391"/>
      <c r="ALR2903" s="391"/>
      <c r="ALS2903" s="391"/>
      <c r="ALT2903" s="391"/>
      <c r="ALU2903" s="391"/>
      <c r="ALV2903" s="391"/>
      <c r="ALW2903" s="391"/>
      <c r="ALX2903" s="391"/>
      <c r="ALY2903" s="391"/>
      <c r="ALZ2903" s="391"/>
      <c r="AMA2903" s="391"/>
      <c r="AMB2903" s="391"/>
      <c r="AMC2903" s="391"/>
      <c r="AMD2903" s="391"/>
      <c r="AME2903" s="391"/>
      <c r="AMF2903" s="391"/>
      <c r="AMG2903" s="391"/>
      <c r="AMH2903" s="391"/>
      <c r="AMI2903" s="391"/>
      <c r="AMJ2903" s="391"/>
      <c r="AMK2903" s="391"/>
      <c r="AML2903" s="391"/>
      <c r="AMM2903" s="391"/>
      <c r="AMN2903" s="391"/>
      <c r="AMO2903" s="391"/>
      <c r="AMP2903" s="391"/>
      <c r="AMQ2903" s="391"/>
      <c r="AMR2903" s="391"/>
      <c r="AMS2903" s="391"/>
      <c r="AMT2903" s="391"/>
      <c r="AMU2903" s="391"/>
      <c r="AMV2903" s="391"/>
      <c r="AMW2903" s="391"/>
      <c r="AMX2903" s="391"/>
      <c r="AMY2903" s="391"/>
      <c r="AMZ2903" s="391"/>
      <c r="ANA2903" s="391"/>
      <c r="ANB2903" s="391"/>
      <c r="ANC2903" s="391"/>
      <c r="AND2903" s="391"/>
      <c r="ANE2903" s="391"/>
      <c r="ANF2903" s="391"/>
      <c r="ANG2903" s="391"/>
      <c r="ANH2903" s="391"/>
      <c r="ANI2903" s="391"/>
      <c r="ANJ2903" s="391"/>
      <c r="ANK2903" s="391"/>
      <c r="ANL2903" s="391"/>
      <c r="ANM2903" s="391"/>
      <c r="ANN2903" s="391"/>
      <c r="ANO2903" s="391"/>
      <c r="ANP2903" s="391"/>
      <c r="ANQ2903" s="391"/>
      <c r="ANR2903" s="391"/>
      <c r="ANS2903" s="391"/>
      <c r="ANT2903" s="391"/>
      <c r="ANU2903" s="391"/>
      <c r="ANV2903" s="391"/>
      <c r="ANW2903" s="391"/>
      <c r="ANX2903" s="391"/>
      <c r="ANY2903" s="391"/>
      <c r="ANZ2903" s="391"/>
      <c r="AOA2903" s="391"/>
      <c r="AOB2903" s="391"/>
      <c r="AOC2903" s="391"/>
      <c r="AOD2903" s="391"/>
      <c r="AOE2903" s="391"/>
      <c r="AOF2903" s="391"/>
      <c r="AOG2903" s="391"/>
      <c r="AOH2903" s="391"/>
      <c r="AOI2903" s="391"/>
      <c r="AOJ2903" s="391"/>
      <c r="AOK2903" s="391"/>
      <c r="AOL2903" s="391"/>
      <c r="AOM2903" s="391"/>
      <c r="AON2903" s="391"/>
      <c r="AOO2903" s="391"/>
      <c r="AOP2903" s="391"/>
      <c r="AOQ2903" s="391"/>
      <c r="AOR2903" s="391"/>
      <c r="AOS2903" s="391"/>
      <c r="AOT2903" s="391"/>
      <c r="AOU2903" s="391"/>
      <c r="AOV2903" s="391"/>
      <c r="AOW2903" s="391"/>
      <c r="AOX2903" s="391"/>
      <c r="AOY2903" s="391"/>
      <c r="AOZ2903" s="391"/>
      <c r="APA2903" s="391"/>
      <c r="APB2903" s="391"/>
      <c r="APC2903" s="391"/>
      <c r="APD2903" s="391"/>
      <c r="APE2903" s="391"/>
      <c r="APF2903" s="391"/>
      <c r="APG2903" s="391"/>
      <c r="APH2903" s="391"/>
      <c r="API2903" s="391"/>
      <c r="APJ2903" s="391"/>
      <c r="APK2903" s="391"/>
      <c r="APL2903" s="391"/>
      <c r="APM2903" s="391"/>
      <c r="APN2903" s="391"/>
      <c r="APO2903" s="391"/>
      <c r="APP2903" s="391"/>
      <c r="APQ2903" s="391"/>
      <c r="APR2903" s="391"/>
      <c r="APS2903" s="391"/>
      <c r="APT2903" s="391"/>
      <c r="APU2903" s="391"/>
      <c r="APV2903" s="391"/>
      <c r="APW2903" s="391"/>
      <c r="APX2903" s="391"/>
      <c r="APY2903" s="391"/>
      <c r="APZ2903" s="391"/>
      <c r="AQA2903" s="391"/>
      <c r="AQB2903" s="391"/>
      <c r="AQC2903" s="391"/>
      <c r="AQD2903" s="391"/>
      <c r="AQE2903" s="391"/>
      <c r="AQF2903" s="391"/>
      <c r="AQG2903" s="391"/>
      <c r="AQH2903" s="391"/>
      <c r="AQI2903" s="391"/>
      <c r="AQJ2903" s="391"/>
      <c r="AQK2903" s="391"/>
      <c r="AQL2903" s="391"/>
      <c r="AQM2903" s="391"/>
      <c r="AQN2903" s="391"/>
      <c r="AQO2903" s="391"/>
      <c r="AQP2903" s="391"/>
      <c r="AQQ2903" s="391"/>
      <c r="AQR2903" s="391"/>
      <c r="AQS2903" s="391"/>
      <c r="AQT2903" s="391"/>
      <c r="AQU2903" s="391"/>
      <c r="AQV2903" s="391"/>
      <c r="AQW2903" s="391"/>
      <c r="AQX2903" s="391"/>
      <c r="AQY2903" s="391"/>
      <c r="AQZ2903" s="391"/>
      <c r="ARA2903" s="391"/>
      <c r="ARB2903" s="391"/>
      <c r="ARC2903" s="391"/>
      <c r="ARD2903" s="391"/>
      <c r="ARE2903" s="391"/>
      <c r="ARF2903" s="391"/>
      <c r="ARG2903" s="391"/>
      <c r="ARH2903" s="391"/>
      <c r="ARI2903" s="391"/>
      <c r="ARJ2903" s="391"/>
      <c r="ARK2903" s="391"/>
      <c r="ARL2903" s="391"/>
      <c r="ARM2903" s="391"/>
      <c r="ARN2903" s="391"/>
      <c r="ARO2903" s="391"/>
      <c r="ARP2903" s="391"/>
      <c r="ARQ2903" s="391"/>
      <c r="ARR2903" s="391"/>
      <c r="ARS2903" s="391"/>
      <c r="ART2903" s="391"/>
      <c r="ARU2903" s="391"/>
      <c r="ARV2903" s="391"/>
      <c r="ARW2903" s="391"/>
      <c r="ARX2903" s="391"/>
      <c r="ARY2903" s="391"/>
      <c r="ARZ2903" s="391"/>
      <c r="ASA2903" s="391"/>
      <c r="ASB2903" s="391"/>
      <c r="ASC2903" s="391"/>
      <c r="ASD2903" s="391"/>
      <c r="ASE2903" s="391"/>
      <c r="ASF2903" s="391"/>
      <c r="ASG2903" s="391"/>
      <c r="ASH2903" s="391"/>
      <c r="ASI2903" s="391"/>
      <c r="ASJ2903" s="391"/>
      <c r="ASK2903" s="391"/>
      <c r="ASL2903" s="391"/>
      <c r="ASM2903" s="391"/>
      <c r="ASN2903" s="391"/>
      <c r="ASO2903" s="391"/>
      <c r="ASP2903" s="391"/>
      <c r="ASQ2903" s="391"/>
      <c r="ASR2903" s="391"/>
      <c r="ASS2903" s="391"/>
      <c r="AST2903" s="391"/>
      <c r="ASU2903" s="391"/>
      <c r="ASV2903" s="391"/>
      <c r="ASW2903" s="391"/>
      <c r="ASX2903" s="391"/>
      <c r="ASY2903" s="391"/>
      <c r="ASZ2903" s="391"/>
      <c r="ATA2903" s="391"/>
      <c r="ATB2903" s="391"/>
      <c r="ATC2903" s="391"/>
      <c r="ATD2903" s="391"/>
      <c r="ATE2903" s="391"/>
      <c r="ATF2903" s="391"/>
      <c r="ATG2903" s="391"/>
      <c r="ATH2903" s="391"/>
      <c r="ATI2903" s="391"/>
      <c r="ATJ2903" s="391"/>
      <c r="ATK2903" s="391"/>
      <c r="ATL2903" s="391"/>
      <c r="ATM2903" s="391"/>
      <c r="ATN2903" s="391"/>
      <c r="ATO2903" s="391"/>
      <c r="ATP2903" s="391"/>
      <c r="ATQ2903" s="391"/>
      <c r="ATR2903" s="391"/>
      <c r="ATS2903" s="391"/>
      <c r="ATT2903" s="391"/>
      <c r="ATU2903" s="391"/>
      <c r="ATV2903" s="391"/>
      <c r="ATW2903" s="391"/>
      <c r="ATX2903" s="391"/>
      <c r="ATY2903" s="391"/>
      <c r="ATZ2903" s="391"/>
      <c r="AUA2903" s="391"/>
      <c r="AUB2903" s="391"/>
      <c r="AUC2903" s="391"/>
      <c r="AUD2903" s="391"/>
      <c r="AUE2903" s="391"/>
      <c r="AUF2903" s="391"/>
      <c r="AUG2903" s="391"/>
      <c r="AUH2903" s="391"/>
      <c r="AUI2903" s="391"/>
      <c r="AUJ2903" s="391"/>
      <c r="AUK2903" s="391"/>
      <c r="AUL2903" s="391"/>
      <c r="AUM2903" s="391"/>
      <c r="AUN2903" s="391"/>
      <c r="AUO2903" s="391"/>
      <c r="AUP2903" s="391"/>
      <c r="AUQ2903" s="391"/>
      <c r="AUR2903" s="391"/>
      <c r="AUS2903" s="391"/>
      <c r="AUT2903" s="391"/>
      <c r="AUU2903" s="391"/>
      <c r="AUV2903" s="391"/>
      <c r="AUW2903" s="391"/>
      <c r="AUX2903" s="391"/>
      <c r="AUY2903" s="391"/>
      <c r="AUZ2903" s="391"/>
      <c r="AVA2903" s="391"/>
      <c r="AVB2903" s="391"/>
      <c r="AVC2903" s="391"/>
      <c r="AVD2903" s="391"/>
      <c r="AVE2903" s="391"/>
      <c r="AVF2903" s="391"/>
      <c r="AVG2903" s="391"/>
      <c r="AVH2903" s="391"/>
      <c r="AVI2903" s="391"/>
      <c r="AVJ2903" s="391"/>
      <c r="AVK2903" s="391"/>
      <c r="AVL2903" s="391"/>
      <c r="AVM2903" s="391"/>
      <c r="AVN2903" s="391"/>
      <c r="AVO2903" s="391"/>
      <c r="AVP2903" s="391"/>
      <c r="AVQ2903" s="391"/>
      <c r="AVR2903" s="391"/>
      <c r="AVS2903" s="391"/>
      <c r="AVT2903" s="391"/>
      <c r="AVU2903" s="391"/>
      <c r="AVV2903" s="391"/>
      <c r="AVW2903" s="391"/>
      <c r="AVX2903" s="391"/>
      <c r="AVY2903" s="391"/>
      <c r="AVZ2903" s="391"/>
      <c r="AWA2903" s="391"/>
      <c r="AWB2903" s="391"/>
      <c r="AWC2903" s="391"/>
      <c r="AWD2903" s="391"/>
      <c r="AWE2903" s="391"/>
      <c r="AWF2903" s="391"/>
      <c r="AWG2903" s="391"/>
      <c r="AWH2903" s="391"/>
      <c r="AWI2903" s="391"/>
      <c r="AWJ2903" s="391"/>
      <c r="AWK2903" s="391"/>
      <c r="AWL2903" s="391"/>
      <c r="AWM2903" s="391"/>
      <c r="AWN2903" s="391"/>
      <c r="AWO2903" s="391"/>
      <c r="AWP2903" s="391"/>
      <c r="AWQ2903" s="391"/>
      <c r="AWR2903" s="391"/>
      <c r="AWS2903" s="391"/>
      <c r="AWT2903" s="391"/>
      <c r="AWU2903" s="391"/>
      <c r="AWV2903" s="391"/>
      <c r="AWW2903" s="391"/>
      <c r="AWX2903" s="391"/>
      <c r="AWY2903" s="391"/>
      <c r="AWZ2903" s="391"/>
      <c r="AXA2903" s="391"/>
      <c r="AXB2903" s="391"/>
      <c r="AXC2903" s="391"/>
      <c r="AXD2903" s="391"/>
      <c r="AXE2903" s="391"/>
      <c r="AXF2903" s="391"/>
      <c r="AXG2903" s="391"/>
      <c r="AXH2903" s="391"/>
      <c r="AXI2903" s="391"/>
      <c r="AXJ2903" s="391"/>
      <c r="AXK2903" s="391"/>
      <c r="AXL2903" s="391"/>
      <c r="AXM2903" s="391"/>
      <c r="AXN2903" s="391"/>
      <c r="AXO2903" s="391"/>
      <c r="AXP2903" s="391"/>
      <c r="AXQ2903" s="391"/>
      <c r="AXR2903" s="391"/>
      <c r="AXS2903" s="391"/>
      <c r="AXT2903" s="391"/>
      <c r="AXU2903" s="391"/>
      <c r="AXV2903" s="391"/>
      <c r="AXW2903" s="391"/>
      <c r="AXX2903" s="391"/>
      <c r="AXY2903" s="391"/>
      <c r="AXZ2903" s="391"/>
      <c r="AYA2903" s="391"/>
      <c r="AYB2903" s="391"/>
      <c r="AYC2903" s="391"/>
      <c r="AYD2903" s="391"/>
      <c r="AYE2903" s="391"/>
      <c r="AYF2903" s="391"/>
      <c r="AYG2903" s="391"/>
      <c r="AYH2903" s="391"/>
      <c r="AYI2903" s="391"/>
      <c r="AYJ2903" s="391"/>
      <c r="AYK2903" s="391"/>
      <c r="AYL2903" s="391"/>
      <c r="AYM2903" s="391"/>
      <c r="AYN2903" s="391"/>
      <c r="AYO2903" s="391"/>
      <c r="AYP2903" s="391"/>
      <c r="AYQ2903" s="391"/>
      <c r="AYR2903" s="391"/>
      <c r="AYS2903" s="391"/>
      <c r="AYT2903" s="391"/>
      <c r="AYU2903" s="391"/>
      <c r="AYV2903" s="391"/>
      <c r="AYW2903" s="391"/>
      <c r="AYX2903" s="391"/>
      <c r="AYY2903" s="391"/>
      <c r="AYZ2903" s="391"/>
      <c r="AZA2903" s="391"/>
      <c r="AZB2903" s="391"/>
      <c r="AZC2903" s="391"/>
      <c r="AZD2903" s="391"/>
      <c r="AZE2903" s="391"/>
      <c r="AZF2903" s="391"/>
      <c r="AZG2903" s="391"/>
      <c r="AZH2903" s="391"/>
      <c r="AZI2903" s="391"/>
      <c r="AZJ2903" s="391"/>
      <c r="AZK2903" s="391"/>
      <c r="AZL2903" s="391"/>
      <c r="AZM2903" s="391"/>
      <c r="AZN2903" s="391"/>
      <c r="AZO2903" s="391"/>
      <c r="AZP2903" s="391"/>
      <c r="AZQ2903" s="391"/>
      <c r="AZR2903" s="391"/>
      <c r="AZS2903" s="391"/>
      <c r="AZT2903" s="391"/>
      <c r="AZU2903" s="391"/>
      <c r="AZV2903" s="391"/>
      <c r="AZW2903" s="391"/>
      <c r="AZX2903" s="391"/>
      <c r="AZY2903" s="391"/>
      <c r="AZZ2903" s="391"/>
      <c r="BAA2903" s="391"/>
      <c r="BAB2903" s="391"/>
      <c r="BAC2903" s="391"/>
      <c r="BAD2903" s="391"/>
      <c r="BAE2903" s="391"/>
      <c r="BAF2903" s="391"/>
      <c r="BAG2903" s="391"/>
      <c r="BAH2903" s="391"/>
      <c r="BAI2903" s="391"/>
      <c r="BAJ2903" s="391"/>
      <c r="BAK2903" s="391"/>
      <c r="BAL2903" s="391"/>
      <c r="BAM2903" s="391"/>
      <c r="BAN2903" s="391"/>
      <c r="BAO2903" s="391"/>
      <c r="BAP2903" s="391"/>
      <c r="BAQ2903" s="391"/>
      <c r="BAR2903" s="391"/>
      <c r="BAS2903" s="391"/>
      <c r="BAT2903" s="391"/>
      <c r="BAU2903" s="391"/>
      <c r="BAV2903" s="391"/>
      <c r="BAW2903" s="391"/>
      <c r="BAX2903" s="391"/>
      <c r="BAY2903" s="391"/>
      <c r="BAZ2903" s="391"/>
      <c r="BBA2903" s="391"/>
      <c r="BBB2903" s="391"/>
      <c r="BBC2903" s="391"/>
      <c r="BBD2903" s="391"/>
      <c r="BBE2903" s="391"/>
      <c r="BBF2903" s="391"/>
      <c r="BBG2903" s="391"/>
      <c r="BBH2903" s="391"/>
      <c r="BBI2903" s="391"/>
      <c r="BBJ2903" s="391"/>
      <c r="BBK2903" s="391"/>
      <c r="BBL2903" s="391"/>
      <c r="BBM2903" s="391"/>
      <c r="BBN2903" s="391"/>
      <c r="BBO2903" s="391"/>
      <c r="BBP2903" s="391"/>
      <c r="BBQ2903" s="391"/>
      <c r="BBR2903" s="391"/>
      <c r="BBS2903" s="391"/>
      <c r="BBT2903" s="391"/>
      <c r="BBU2903" s="391"/>
      <c r="BBV2903" s="391"/>
      <c r="BBW2903" s="391"/>
      <c r="BBX2903" s="391"/>
      <c r="BBY2903" s="391"/>
      <c r="BBZ2903" s="391"/>
      <c r="BCA2903" s="391"/>
      <c r="BCB2903" s="391"/>
      <c r="BCC2903" s="391"/>
      <c r="BCD2903" s="391"/>
      <c r="BCE2903" s="391"/>
      <c r="BCF2903" s="391"/>
      <c r="BCG2903" s="391"/>
      <c r="BCH2903" s="391"/>
      <c r="BCI2903" s="391"/>
      <c r="BCJ2903" s="391"/>
      <c r="BCK2903" s="391"/>
      <c r="BCL2903" s="391"/>
      <c r="BCM2903" s="391"/>
      <c r="BCN2903" s="391"/>
      <c r="BCO2903" s="391"/>
      <c r="BCP2903" s="391"/>
      <c r="BCQ2903" s="391"/>
      <c r="BCR2903" s="391"/>
      <c r="BCS2903" s="391"/>
      <c r="BCT2903" s="391"/>
      <c r="BCU2903" s="391"/>
      <c r="BCV2903" s="391"/>
      <c r="BCW2903" s="391"/>
      <c r="BCX2903" s="391"/>
      <c r="BCY2903" s="391"/>
      <c r="BCZ2903" s="391"/>
      <c r="BDA2903" s="391"/>
      <c r="BDB2903" s="391"/>
      <c r="BDC2903" s="391"/>
      <c r="BDD2903" s="391"/>
      <c r="BDE2903" s="391"/>
      <c r="BDF2903" s="391"/>
      <c r="BDG2903" s="391"/>
      <c r="BDH2903" s="391"/>
      <c r="BDI2903" s="391"/>
      <c r="BDJ2903" s="391"/>
      <c r="BDK2903" s="391"/>
      <c r="BDL2903" s="391"/>
      <c r="BDM2903" s="391"/>
      <c r="BDN2903" s="391"/>
      <c r="BDO2903" s="391"/>
      <c r="BDP2903" s="391"/>
      <c r="BDQ2903" s="391"/>
      <c r="BDR2903" s="391"/>
      <c r="BDS2903" s="391"/>
      <c r="BDT2903" s="391"/>
      <c r="BDU2903" s="391"/>
      <c r="BDV2903" s="391"/>
      <c r="BDW2903" s="391"/>
      <c r="BDX2903" s="391"/>
      <c r="BDY2903" s="391"/>
      <c r="BDZ2903" s="391"/>
      <c r="BEA2903" s="391"/>
      <c r="BEB2903" s="391"/>
      <c r="BEC2903" s="391"/>
      <c r="BED2903" s="391"/>
      <c r="BEE2903" s="391"/>
      <c r="BEF2903" s="391"/>
      <c r="BEG2903" s="391"/>
      <c r="BEH2903" s="391"/>
      <c r="BEI2903" s="391"/>
      <c r="BEJ2903" s="391"/>
      <c r="BEK2903" s="391"/>
      <c r="BEL2903" s="391"/>
      <c r="BEM2903" s="391"/>
      <c r="BEN2903" s="391"/>
      <c r="BEO2903" s="391"/>
      <c r="BEP2903" s="391"/>
      <c r="BEQ2903" s="391"/>
      <c r="BER2903" s="391"/>
      <c r="BES2903" s="391"/>
      <c r="BET2903" s="391"/>
      <c r="BEU2903" s="391"/>
      <c r="BEV2903" s="391"/>
      <c r="BEW2903" s="391"/>
      <c r="BEX2903" s="391"/>
      <c r="BEY2903" s="391"/>
      <c r="BEZ2903" s="391"/>
      <c r="BFA2903" s="391"/>
      <c r="BFB2903" s="391"/>
      <c r="BFC2903" s="391"/>
      <c r="BFD2903" s="391"/>
      <c r="BFE2903" s="391"/>
      <c r="BFF2903" s="391"/>
      <c r="BFG2903" s="391"/>
      <c r="BFH2903" s="391"/>
      <c r="BFI2903" s="391"/>
      <c r="BFJ2903" s="391"/>
      <c r="BFK2903" s="391"/>
      <c r="BFL2903" s="391"/>
      <c r="BFM2903" s="391"/>
      <c r="BFN2903" s="391"/>
      <c r="BFO2903" s="391"/>
      <c r="BFP2903" s="391"/>
      <c r="BFQ2903" s="391"/>
      <c r="BFR2903" s="391"/>
      <c r="BFS2903" s="391"/>
      <c r="BFT2903" s="391"/>
      <c r="BFU2903" s="391"/>
      <c r="BFV2903" s="391"/>
      <c r="BFW2903" s="391"/>
      <c r="BFX2903" s="391"/>
      <c r="BFY2903" s="391"/>
      <c r="BFZ2903" s="391"/>
      <c r="BGA2903" s="391"/>
      <c r="BGB2903" s="391"/>
      <c r="BGC2903" s="391"/>
      <c r="BGD2903" s="391"/>
      <c r="BGE2903" s="391"/>
      <c r="BGF2903" s="391"/>
      <c r="BGG2903" s="391"/>
      <c r="BGH2903" s="391"/>
      <c r="BGI2903" s="391"/>
      <c r="BGJ2903" s="391"/>
      <c r="BGK2903" s="391"/>
      <c r="BGL2903" s="391"/>
      <c r="BGM2903" s="391"/>
      <c r="BGN2903" s="391"/>
      <c r="BGO2903" s="391"/>
      <c r="BGP2903" s="391"/>
      <c r="BGQ2903" s="391"/>
      <c r="BGR2903" s="391"/>
      <c r="BGS2903" s="391"/>
      <c r="BGT2903" s="391"/>
      <c r="BGU2903" s="391"/>
      <c r="BGV2903" s="391"/>
      <c r="BGW2903" s="391"/>
      <c r="BGX2903" s="391"/>
      <c r="BGY2903" s="391"/>
      <c r="BGZ2903" s="391"/>
      <c r="BHA2903" s="391"/>
      <c r="BHB2903" s="391"/>
      <c r="BHC2903" s="391"/>
      <c r="BHD2903" s="391"/>
      <c r="BHE2903" s="391"/>
      <c r="BHF2903" s="391"/>
      <c r="BHG2903" s="391"/>
      <c r="BHH2903" s="391"/>
      <c r="BHI2903" s="391"/>
      <c r="BHJ2903" s="391"/>
      <c r="BHK2903" s="391"/>
      <c r="BHL2903" s="391"/>
      <c r="BHM2903" s="391"/>
      <c r="BHN2903" s="391"/>
      <c r="BHO2903" s="391"/>
      <c r="BHP2903" s="391"/>
      <c r="BHQ2903" s="391"/>
      <c r="BHR2903" s="391"/>
      <c r="BHS2903" s="391"/>
      <c r="BHT2903" s="391"/>
      <c r="BHU2903" s="391"/>
      <c r="BHV2903" s="391"/>
      <c r="BHW2903" s="391"/>
      <c r="BHX2903" s="391"/>
      <c r="BHY2903" s="391"/>
      <c r="BHZ2903" s="391"/>
      <c r="BIA2903" s="391"/>
      <c r="BIB2903" s="391"/>
      <c r="BIC2903" s="391"/>
      <c r="BID2903" s="391"/>
      <c r="BIE2903" s="391"/>
      <c r="BIF2903" s="391"/>
      <c r="BIG2903" s="391"/>
      <c r="BIH2903" s="391"/>
      <c r="BII2903" s="391"/>
      <c r="BIJ2903" s="391"/>
      <c r="BIK2903" s="391"/>
      <c r="BIL2903" s="391"/>
      <c r="BIM2903" s="391"/>
      <c r="BIN2903" s="391"/>
      <c r="BIO2903" s="391"/>
      <c r="BIP2903" s="391"/>
      <c r="BIQ2903" s="391"/>
      <c r="BIR2903" s="391"/>
      <c r="BIS2903" s="391"/>
      <c r="BIT2903" s="391"/>
      <c r="BIU2903" s="391"/>
      <c r="BIV2903" s="391"/>
      <c r="BIW2903" s="391"/>
      <c r="BIX2903" s="391"/>
      <c r="BIY2903" s="391"/>
      <c r="BIZ2903" s="391"/>
      <c r="BJA2903" s="391"/>
      <c r="BJB2903" s="391"/>
      <c r="BJC2903" s="391"/>
      <c r="BJD2903" s="391"/>
      <c r="BJE2903" s="391"/>
      <c r="BJF2903" s="391"/>
      <c r="BJG2903" s="391"/>
      <c r="BJH2903" s="391"/>
      <c r="BJI2903" s="391"/>
      <c r="BJJ2903" s="391"/>
      <c r="BJK2903" s="391"/>
      <c r="BJL2903" s="391"/>
      <c r="BJM2903" s="391"/>
      <c r="BJN2903" s="391"/>
      <c r="BJO2903" s="391"/>
      <c r="BJP2903" s="391"/>
      <c r="BJQ2903" s="391"/>
      <c r="BJR2903" s="391"/>
      <c r="BJS2903" s="391"/>
      <c r="BJT2903" s="391"/>
      <c r="BJU2903" s="391"/>
      <c r="BJV2903" s="391"/>
      <c r="BJW2903" s="391"/>
      <c r="BJX2903" s="391"/>
      <c r="BJY2903" s="391"/>
      <c r="BJZ2903" s="391"/>
      <c r="BKA2903" s="391"/>
      <c r="BKB2903" s="391"/>
      <c r="BKC2903" s="391"/>
      <c r="BKD2903" s="391"/>
      <c r="BKE2903" s="391"/>
      <c r="BKF2903" s="391"/>
      <c r="BKG2903" s="391"/>
      <c r="BKH2903" s="391"/>
      <c r="BKI2903" s="391"/>
      <c r="BKJ2903" s="391"/>
      <c r="BKK2903" s="391"/>
      <c r="BKL2903" s="391"/>
      <c r="BKM2903" s="391"/>
      <c r="BKN2903" s="391"/>
      <c r="BKO2903" s="391"/>
      <c r="BKP2903" s="391"/>
      <c r="BKQ2903" s="391"/>
      <c r="BKR2903" s="391"/>
      <c r="BKS2903" s="391"/>
      <c r="BKT2903" s="391"/>
      <c r="BKU2903" s="391"/>
      <c r="BKV2903" s="391"/>
      <c r="BKW2903" s="391"/>
      <c r="BKX2903" s="391"/>
      <c r="BKY2903" s="391"/>
      <c r="BKZ2903" s="391"/>
      <c r="BLA2903" s="391"/>
      <c r="BLB2903" s="391"/>
      <c r="BLC2903" s="391"/>
      <c r="BLD2903" s="391"/>
      <c r="BLE2903" s="391"/>
      <c r="BLF2903" s="391"/>
      <c r="BLG2903" s="391"/>
      <c r="BLH2903" s="391"/>
      <c r="BLI2903" s="391"/>
      <c r="BLJ2903" s="391"/>
      <c r="BLK2903" s="391"/>
      <c r="BLL2903" s="391"/>
      <c r="BLM2903" s="391"/>
      <c r="BLN2903" s="391"/>
      <c r="BLO2903" s="391"/>
      <c r="BLP2903" s="391"/>
      <c r="BLQ2903" s="391"/>
      <c r="BLR2903" s="391"/>
      <c r="BLS2903" s="391"/>
      <c r="BLT2903" s="391"/>
      <c r="BLU2903" s="391"/>
      <c r="BLV2903" s="391"/>
      <c r="BLW2903" s="391"/>
      <c r="BLX2903" s="391"/>
      <c r="BLY2903" s="391"/>
      <c r="BLZ2903" s="391"/>
      <c r="BMA2903" s="391"/>
      <c r="BMB2903" s="391"/>
      <c r="BMC2903" s="391"/>
      <c r="BMD2903" s="391"/>
      <c r="BME2903" s="391"/>
      <c r="BMF2903" s="391"/>
      <c r="BMG2903" s="391"/>
      <c r="BMH2903" s="391"/>
      <c r="BMI2903" s="391"/>
      <c r="BMJ2903" s="391"/>
      <c r="BMK2903" s="391"/>
      <c r="BML2903" s="391"/>
      <c r="BMM2903" s="391"/>
      <c r="BMN2903" s="391"/>
      <c r="BMO2903" s="391"/>
      <c r="BMP2903" s="391"/>
      <c r="BMQ2903" s="391"/>
      <c r="BMR2903" s="391"/>
      <c r="BMS2903" s="391"/>
      <c r="BMT2903" s="391"/>
      <c r="BMU2903" s="391"/>
      <c r="BMV2903" s="391"/>
      <c r="BMW2903" s="391"/>
      <c r="BMX2903" s="391"/>
      <c r="BMY2903" s="391"/>
      <c r="BMZ2903" s="391"/>
      <c r="BNA2903" s="391"/>
      <c r="BNB2903" s="391"/>
      <c r="BNC2903" s="391"/>
      <c r="BND2903" s="391"/>
      <c r="BNE2903" s="391"/>
      <c r="BNF2903" s="391"/>
      <c r="BNG2903" s="391"/>
      <c r="BNH2903" s="391"/>
      <c r="BNI2903" s="391"/>
      <c r="BNJ2903" s="391"/>
      <c r="BNK2903" s="391"/>
      <c r="BNL2903" s="391"/>
      <c r="BNM2903" s="391"/>
      <c r="BNN2903" s="391"/>
      <c r="BNO2903" s="391"/>
      <c r="BNP2903" s="391"/>
      <c r="BNQ2903" s="391"/>
      <c r="BNR2903" s="391"/>
      <c r="BNS2903" s="391"/>
      <c r="BNT2903" s="391"/>
      <c r="BNU2903" s="391"/>
      <c r="BNV2903" s="391"/>
      <c r="BNW2903" s="391"/>
      <c r="BNX2903" s="391"/>
      <c r="BNY2903" s="391"/>
      <c r="BNZ2903" s="391"/>
      <c r="BOA2903" s="391"/>
      <c r="BOB2903" s="391"/>
      <c r="BOC2903" s="391"/>
      <c r="BOD2903" s="391"/>
      <c r="BOE2903" s="391"/>
      <c r="BOF2903" s="391"/>
      <c r="BOG2903" s="391"/>
      <c r="BOH2903" s="391"/>
      <c r="BOI2903" s="391"/>
      <c r="BOJ2903" s="391"/>
      <c r="BOK2903" s="391"/>
      <c r="BOL2903" s="391"/>
      <c r="BOM2903" s="391"/>
      <c r="BON2903" s="391"/>
      <c r="BOO2903" s="391"/>
      <c r="BOP2903" s="391"/>
      <c r="BOQ2903" s="391"/>
      <c r="BOR2903" s="391"/>
      <c r="BOS2903" s="391"/>
      <c r="BOT2903" s="391"/>
      <c r="BOU2903" s="391"/>
      <c r="BOV2903" s="391"/>
      <c r="BOW2903" s="391"/>
      <c r="BOX2903" s="391"/>
      <c r="BOY2903" s="391"/>
      <c r="BOZ2903" s="391"/>
      <c r="BPA2903" s="391"/>
      <c r="BPB2903" s="391"/>
      <c r="BPC2903" s="391"/>
      <c r="BPD2903" s="391"/>
      <c r="BPE2903" s="391"/>
      <c r="BPF2903" s="391"/>
      <c r="BPG2903" s="391"/>
      <c r="BPH2903" s="391"/>
      <c r="BPI2903" s="391"/>
      <c r="BPJ2903" s="391"/>
      <c r="BPK2903" s="391"/>
      <c r="BPL2903" s="391"/>
      <c r="BPM2903" s="391"/>
      <c r="BPN2903" s="391"/>
      <c r="BPO2903" s="391"/>
      <c r="BPP2903" s="391"/>
      <c r="BPQ2903" s="391"/>
      <c r="BPR2903" s="391"/>
      <c r="BPS2903" s="391"/>
      <c r="BPT2903" s="391"/>
      <c r="BPU2903" s="391"/>
      <c r="BPV2903" s="391"/>
      <c r="BPW2903" s="391"/>
      <c r="BPX2903" s="391"/>
      <c r="BPY2903" s="391"/>
      <c r="BPZ2903" s="391"/>
      <c r="BQA2903" s="391"/>
      <c r="BQB2903" s="391"/>
      <c r="BQC2903" s="391"/>
      <c r="BQD2903" s="391"/>
      <c r="BQE2903" s="391"/>
      <c r="BQF2903" s="391"/>
      <c r="BQG2903" s="391"/>
      <c r="BQH2903" s="391"/>
      <c r="BQI2903" s="391"/>
      <c r="BQJ2903" s="391"/>
      <c r="BQK2903" s="391"/>
      <c r="BQL2903" s="391"/>
      <c r="BQM2903" s="391"/>
      <c r="BQN2903" s="391"/>
      <c r="BQO2903" s="391"/>
      <c r="BQP2903" s="391"/>
      <c r="BQQ2903" s="391"/>
      <c r="BQR2903" s="391"/>
      <c r="BQS2903" s="391"/>
      <c r="BQT2903" s="391"/>
      <c r="BQU2903" s="391"/>
      <c r="BQV2903" s="391"/>
      <c r="BQW2903" s="391"/>
      <c r="BQX2903" s="391"/>
      <c r="BQY2903" s="391"/>
      <c r="BQZ2903" s="391"/>
      <c r="BRA2903" s="391"/>
      <c r="BRB2903" s="391"/>
      <c r="BRC2903" s="391"/>
      <c r="BRD2903" s="391"/>
      <c r="BRE2903" s="391"/>
      <c r="BRF2903" s="391"/>
      <c r="BRG2903" s="391"/>
      <c r="BRH2903" s="391"/>
      <c r="BRI2903" s="391"/>
      <c r="BRJ2903" s="391"/>
      <c r="BRK2903" s="391"/>
      <c r="BRL2903" s="391"/>
      <c r="BRM2903" s="391"/>
      <c r="BRN2903" s="391"/>
      <c r="BRO2903" s="391"/>
      <c r="BRP2903" s="391"/>
      <c r="BRQ2903" s="391"/>
      <c r="BRR2903" s="391"/>
      <c r="BRS2903" s="391"/>
      <c r="BRT2903" s="391"/>
      <c r="BRU2903" s="391"/>
      <c r="BRV2903" s="391"/>
      <c r="BRW2903" s="391"/>
      <c r="BRX2903" s="391"/>
      <c r="BRY2903" s="391"/>
      <c r="BRZ2903" s="391"/>
      <c r="BSA2903" s="391"/>
      <c r="BSB2903" s="391"/>
      <c r="BSC2903" s="391"/>
      <c r="BSD2903" s="391"/>
      <c r="BSE2903" s="391"/>
      <c r="BSF2903" s="391"/>
      <c r="BSG2903" s="391"/>
      <c r="BSH2903" s="391"/>
      <c r="BSI2903" s="391"/>
      <c r="BSJ2903" s="391"/>
      <c r="BSK2903" s="391"/>
      <c r="BSL2903" s="391"/>
      <c r="BSM2903" s="391"/>
      <c r="BSN2903" s="391"/>
      <c r="BSO2903" s="391"/>
      <c r="BSP2903" s="391"/>
      <c r="BSQ2903" s="391"/>
      <c r="BSR2903" s="391"/>
      <c r="BSS2903" s="391"/>
      <c r="BST2903" s="391"/>
      <c r="BSU2903" s="391"/>
      <c r="BSV2903" s="391"/>
      <c r="BSW2903" s="391"/>
      <c r="BSX2903" s="391"/>
      <c r="BSY2903" s="391"/>
      <c r="BSZ2903" s="391"/>
      <c r="BTA2903" s="391"/>
      <c r="BTB2903" s="391"/>
      <c r="BTC2903" s="391"/>
      <c r="BTD2903" s="391"/>
      <c r="BTE2903" s="391"/>
      <c r="BTF2903" s="391"/>
      <c r="BTG2903" s="391"/>
      <c r="BTH2903" s="391"/>
      <c r="BTI2903" s="391"/>
      <c r="BTJ2903" s="391"/>
      <c r="BTK2903" s="391"/>
      <c r="BTL2903" s="391"/>
      <c r="BTM2903" s="391"/>
      <c r="BTN2903" s="391"/>
      <c r="BTO2903" s="391"/>
      <c r="BTP2903" s="391"/>
      <c r="BTQ2903" s="391"/>
      <c r="BTR2903" s="391"/>
      <c r="BTS2903" s="391"/>
      <c r="BTT2903" s="391"/>
      <c r="BTU2903" s="391"/>
      <c r="BTV2903" s="391"/>
      <c r="BTW2903" s="391"/>
      <c r="BTX2903" s="391"/>
      <c r="BTY2903" s="391"/>
      <c r="BTZ2903" s="391"/>
      <c r="BUA2903" s="391"/>
      <c r="BUB2903" s="391"/>
      <c r="BUC2903" s="391"/>
      <c r="BUD2903" s="391"/>
      <c r="BUE2903" s="391"/>
      <c r="BUF2903" s="391"/>
      <c r="BUG2903" s="391"/>
      <c r="BUH2903" s="391"/>
      <c r="BUI2903" s="391"/>
      <c r="BUJ2903" s="391"/>
      <c r="BUK2903" s="391"/>
      <c r="BUL2903" s="391"/>
      <c r="BUM2903" s="391"/>
      <c r="BUN2903" s="391"/>
      <c r="BUO2903" s="391"/>
      <c r="BUP2903" s="391"/>
      <c r="BUQ2903" s="391"/>
      <c r="BUR2903" s="391"/>
      <c r="BUS2903" s="391"/>
      <c r="BUT2903" s="391"/>
      <c r="BUU2903" s="391"/>
      <c r="BUV2903" s="391"/>
      <c r="BUW2903" s="391"/>
      <c r="BUX2903" s="391"/>
      <c r="BUY2903" s="391"/>
      <c r="BUZ2903" s="391"/>
      <c r="BVA2903" s="391"/>
      <c r="BVB2903" s="391"/>
      <c r="BVC2903" s="391"/>
      <c r="BVD2903" s="391"/>
      <c r="BVE2903" s="391"/>
      <c r="BVF2903" s="391"/>
      <c r="BVG2903" s="391"/>
      <c r="BVH2903" s="391"/>
      <c r="BVI2903" s="391"/>
      <c r="BVJ2903" s="391"/>
      <c r="BVK2903" s="391"/>
      <c r="BVL2903" s="391"/>
      <c r="BVM2903" s="391"/>
      <c r="BVN2903" s="391"/>
      <c r="BVO2903" s="391"/>
      <c r="BVP2903" s="391"/>
      <c r="BVQ2903" s="391"/>
      <c r="BVR2903" s="391"/>
      <c r="BVS2903" s="391"/>
      <c r="BVT2903" s="391"/>
      <c r="BVU2903" s="391"/>
      <c r="BVV2903" s="391"/>
      <c r="BVW2903" s="391"/>
      <c r="BVX2903" s="391"/>
      <c r="BVY2903" s="391"/>
      <c r="BVZ2903" s="391"/>
      <c r="BWA2903" s="391"/>
      <c r="BWB2903" s="391"/>
      <c r="BWC2903" s="391"/>
      <c r="BWD2903" s="391"/>
      <c r="BWE2903" s="391"/>
      <c r="BWF2903" s="391"/>
      <c r="BWG2903" s="391"/>
      <c r="BWH2903" s="391"/>
      <c r="BWI2903" s="391"/>
      <c r="BWJ2903" s="391"/>
      <c r="BWK2903" s="391"/>
      <c r="BWL2903" s="391"/>
      <c r="BWM2903" s="391"/>
      <c r="BWN2903" s="391"/>
      <c r="BWO2903" s="391"/>
      <c r="BWP2903" s="391"/>
      <c r="BWQ2903" s="391"/>
      <c r="BWR2903" s="391"/>
      <c r="BWS2903" s="391"/>
      <c r="BWT2903" s="391"/>
      <c r="BWU2903" s="391"/>
      <c r="BWV2903" s="391"/>
      <c r="BWW2903" s="391"/>
      <c r="BWX2903" s="391"/>
      <c r="BWY2903" s="391"/>
      <c r="BWZ2903" s="391"/>
      <c r="BXA2903" s="391"/>
      <c r="BXB2903" s="391"/>
      <c r="BXC2903" s="391"/>
      <c r="BXD2903" s="391"/>
      <c r="BXE2903" s="391"/>
      <c r="BXF2903" s="391"/>
      <c r="BXG2903" s="391"/>
      <c r="BXH2903" s="391"/>
      <c r="BXI2903" s="391"/>
      <c r="BXJ2903" s="391"/>
      <c r="BXK2903" s="391"/>
      <c r="BXL2903" s="391"/>
      <c r="BXM2903" s="391"/>
      <c r="BXN2903" s="391"/>
      <c r="BXO2903" s="391"/>
      <c r="BXP2903" s="391"/>
      <c r="BXQ2903" s="391"/>
      <c r="BXR2903" s="391"/>
      <c r="BXS2903" s="391"/>
      <c r="BXT2903" s="391"/>
      <c r="BXU2903" s="391"/>
      <c r="BXV2903" s="391"/>
      <c r="BXW2903" s="391"/>
      <c r="BXX2903" s="391"/>
      <c r="BXY2903" s="391"/>
      <c r="BXZ2903" s="391"/>
      <c r="BYA2903" s="391"/>
      <c r="BYB2903" s="391"/>
      <c r="BYC2903" s="391"/>
      <c r="BYD2903" s="391"/>
      <c r="BYE2903" s="391"/>
      <c r="BYF2903" s="391"/>
      <c r="BYG2903" s="391"/>
      <c r="BYH2903" s="391"/>
      <c r="BYI2903" s="391"/>
      <c r="BYJ2903" s="391"/>
      <c r="BYK2903" s="391"/>
      <c r="BYL2903" s="391"/>
      <c r="BYM2903" s="391"/>
      <c r="BYN2903" s="391"/>
      <c r="BYO2903" s="391"/>
      <c r="BYP2903" s="391"/>
      <c r="BYQ2903" s="391"/>
      <c r="BYR2903" s="391"/>
      <c r="BYS2903" s="391"/>
      <c r="BYT2903" s="391"/>
      <c r="BYU2903" s="391"/>
      <c r="BYV2903" s="391"/>
      <c r="BYW2903" s="391"/>
      <c r="BYX2903" s="391"/>
      <c r="BYY2903" s="391"/>
      <c r="BYZ2903" s="391"/>
      <c r="BZA2903" s="391"/>
      <c r="BZB2903" s="391"/>
      <c r="BZC2903" s="391"/>
      <c r="BZD2903" s="391"/>
      <c r="BZE2903" s="391"/>
      <c r="BZF2903" s="391"/>
      <c r="BZG2903" s="391"/>
      <c r="BZH2903" s="391"/>
      <c r="BZI2903" s="391"/>
      <c r="BZJ2903" s="391"/>
      <c r="BZK2903" s="391"/>
      <c r="BZL2903" s="391"/>
      <c r="BZM2903" s="391"/>
      <c r="BZN2903" s="391"/>
      <c r="BZO2903" s="391"/>
      <c r="BZP2903" s="391"/>
      <c r="BZQ2903" s="391"/>
      <c r="BZR2903" s="391"/>
      <c r="BZS2903" s="391"/>
      <c r="BZT2903" s="391"/>
      <c r="BZU2903" s="391"/>
      <c r="BZV2903" s="391"/>
      <c r="BZW2903" s="391"/>
      <c r="BZX2903" s="391"/>
      <c r="BZY2903" s="391"/>
      <c r="BZZ2903" s="391"/>
      <c r="CAA2903" s="391"/>
      <c r="CAB2903" s="391"/>
      <c r="CAC2903" s="391"/>
      <c r="CAD2903" s="391"/>
      <c r="CAE2903" s="391"/>
      <c r="CAF2903" s="391"/>
      <c r="CAG2903" s="391"/>
      <c r="CAH2903" s="391"/>
      <c r="CAI2903" s="391"/>
      <c r="CAJ2903" s="391"/>
      <c r="CAK2903" s="391"/>
      <c r="CAL2903" s="391"/>
      <c r="CAM2903" s="391"/>
      <c r="CAN2903" s="391"/>
      <c r="CAO2903" s="391"/>
      <c r="CAP2903" s="391"/>
      <c r="CAQ2903" s="391"/>
      <c r="CAR2903" s="391"/>
      <c r="CAS2903" s="391"/>
      <c r="CAT2903" s="391"/>
      <c r="CAU2903" s="391"/>
      <c r="CAV2903" s="391"/>
      <c r="CAW2903" s="391"/>
      <c r="CAX2903" s="391"/>
      <c r="CAY2903" s="391"/>
      <c r="CAZ2903" s="391"/>
      <c r="CBA2903" s="391"/>
      <c r="CBB2903" s="391"/>
      <c r="CBC2903" s="391"/>
      <c r="CBD2903" s="391"/>
      <c r="CBE2903" s="391"/>
      <c r="CBF2903" s="391"/>
      <c r="CBG2903" s="391"/>
      <c r="CBH2903" s="391"/>
      <c r="CBI2903" s="391"/>
      <c r="CBJ2903" s="391"/>
      <c r="CBK2903" s="391"/>
      <c r="CBL2903" s="391"/>
      <c r="CBM2903" s="391"/>
      <c r="CBN2903" s="391"/>
      <c r="CBO2903" s="391"/>
      <c r="CBP2903" s="391"/>
      <c r="CBQ2903" s="391"/>
      <c r="CBR2903" s="391"/>
      <c r="CBS2903" s="391"/>
      <c r="CBT2903" s="391"/>
      <c r="CBU2903" s="391"/>
      <c r="CBV2903" s="391"/>
      <c r="CBW2903" s="391"/>
      <c r="CBX2903" s="391"/>
      <c r="CBY2903" s="391"/>
      <c r="CBZ2903" s="391"/>
      <c r="CCA2903" s="391"/>
      <c r="CCB2903" s="391"/>
      <c r="CCC2903" s="391"/>
      <c r="CCD2903" s="391"/>
      <c r="CCE2903" s="391"/>
      <c r="CCF2903" s="391"/>
      <c r="CCG2903" s="391"/>
      <c r="CCH2903" s="391"/>
      <c r="CCI2903" s="391"/>
      <c r="CCJ2903" s="391"/>
      <c r="CCK2903" s="391"/>
      <c r="CCL2903" s="391"/>
      <c r="CCM2903" s="391"/>
      <c r="CCN2903" s="391"/>
      <c r="CCO2903" s="391"/>
      <c r="CCP2903" s="391"/>
      <c r="CCQ2903" s="391"/>
      <c r="CCR2903" s="391"/>
      <c r="CCS2903" s="391"/>
      <c r="CCT2903" s="391"/>
      <c r="CCU2903" s="391"/>
      <c r="CCV2903" s="391"/>
      <c r="CCW2903" s="391"/>
      <c r="CCX2903" s="391"/>
      <c r="CCY2903" s="391"/>
      <c r="CCZ2903" s="391"/>
      <c r="CDA2903" s="391"/>
      <c r="CDB2903" s="391"/>
      <c r="CDC2903" s="391"/>
      <c r="CDD2903" s="391"/>
      <c r="CDE2903" s="391"/>
      <c r="CDF2903" s="391"/>
      <c r="CDG2903" s="391"/>
      <c r="CDH2903" s="391"/>
      <c r="CDI2903" s="391"/>
      <c r="CDJ2903" s="391"/>
      <c r="CDK2903" s="391"/>
      <c r="CDL2903" s="391"/>
      <c r="CDM2903" s="391"/>
      <c r="CDN2903" s="391"/>
      <c r="CDO2903" s="391"/>
      <c r="CDP2903" s="391"/>
      <c r="CDQ2903" s="391"/>
      <c r="CDR2903" s="391"/>
      <c r="CDS2903" s="391"/>
      <c r="CDT2903" s="391"/>
      <c r="CDU2903" s="391"/>
      <c r="CDV2903" s="391"/>
      <c r="CDW2903" s="391"/>
      <c r="CDX2903" s="391"/>
      <c r="CDY2903" s="391"/>
      <c r="CDZ2903" s="391"/>
      <c r="CEA2903" s="391"/>
      <c r="CEB2903" s="391"/>
      <c r="CEC2903" s="391"/>
      <c r="CED2903" s="391"/>
      <c r="CEE2903" s="391"/>
      <c r="CEF2903" s="391"/>
      <c r="CEG2903" s="391"/>
      <c r="CEH2903" s="391"/>
      <c r="CEI2903" s="391"/>
      <c r="CEJ2903" s="391"/>
      <c r="CEK2903" s="391"/>
      <c r="CEL2903" s="391"/>
      <c r="CEM2903" s="391"/>
      <c r="CEN2903" s="391"/>
      <c r="CEO2903" s="391"/>
      <c r="CEP2903" s="391"/>
      <c r="CEQ2903" s="391"/>
      <c r="CER2903" s="391"/>
      <c r="CES2903" s="391"/>
      <c r="CET2903" s="391"/>
      <c r="CEU2903" s="391"/>
      <c r="CEV2903" s="391"/>
      <c r="CEW2903" s="391"/>
      <c r="CEX2903" s="391"/>
      <c r="CEY2903" s="391"/>
      <c r="CEZ2903" s="391"/>
      <c r="CFA2903" s="391"/>
      <c r="CFB2903" s="391"/>
      <c r="CFC2903" s="391"/>
      <c r="CFD2903" s="391"/>
      <c r="CFE2903" s="391"/>
      <c r="CFF2903" s="391"/>
      <c r="CFG2903" s="391"/>
      <c r="CFH2903" s="391"/>
      <c r="CFI2903" s="391"/>
      <c r="CFJ2903" s="391"/>
      <c r="CFK2903" s="391"/>
      <c r="CFL2903" s="391"/>
      <c r="CFM2903" s="391"/>
      <c r="CFN2903" s="391"/>
      <c r="CFO2903" s="391"/>
      <c r="CFP2903" s="391"/>
      <c r="CFQ2903" s="391"/>
      <c r="CFR2903" s="391"/>
      <c r="CFS2903" s="391"/>
      <c r="CFT2903" s="391"/>
      <c r="CFU2903" s="391"/>
      <c r="CFV2903" s="391"/>
      <c r="CFW2903" s="391"/>
      <c r="CFX2903" s="391"/>
      <c r="CFY2903" s="391"/>
      <c r="CFZ2903" s="391"/>
      <c r="CGA2903" s="391"/>
      <c r="CGB2903" s="391"/>
      <c r="CGC2903" s="391"/>
      <c r="CGD2903" s="391"/>
      <c r="CGE2903" s="391"/>
      <c r="CGF2903" s="391"/>
      <c r="CGG2903" s="391"/>
      <c r="CGH2903" s="391"/>
      <c r="CGI2903" s="391"/>
      <c r="CGJ2903" s="391"/>
      <c r="CGK2903" s="391"/>
      <c r="CGL2903" s="391"/>
      <c r="CGM2903" s="391"/>
      <c r="CGN2903" s="391"/>
      <c r="CGO2903" s="391"/>
      <c r="CGP2903" s="391"/>
      <c r="CGQ2903" s="391"/>
      <c r="CGR2903" s="391"/>
      <c r="CGS2903" s="391"/>
      <c r="CGT2903" s="391"/>
      <c r="CGU2903" s="391"/>
      <c r="CGV2903" s="391"/>
      <c r="CGW2903" s="391"/>
      <c r="CGX2903" s="391"/>
      <c r="CGY2903" s="391"/>
      <c r="CGZ2903" s="391"/>
      <c r="CHA2903" s="391"/>
      <c r="CHB2903" s="391"/>
      <c r="CHC2903" s="391"/>
      <c r="CHD2903" s="391"/>
      <c r="CHE2903" s="391"/>
      <c r="CHF2903" s="391"/>
      <c r="CHG2903" s="391"/>
      <c r="CHH2903" s="391"/>
      <c r="CHI2903" s="391"/>
      <c r="CHJ2903" s="391"/>
      <c r="CHK2903" s="391"/>
      <c r="CHL2903" s="391"/>
      <c r="CHM2903" s="391"/>
      <c r="CHN2903" s="391"/>
      <c r="CHO2903" s="391"/>
      <c r="CHP2903" s="391"/>
      <c r="CHQ2903" s="391"/>
      <c r="CHR2903" s="391"/>
      <c r="CHS2903" s="391"/>
      <c r="CHT2903" s="391"/>
      <c r="CHU2903" s="391"/>
      <c r="CHV2903" s="391"/>
      <c r="CHW2903" s="391"/>
      <c r="CHX2903" s="391"/>
      <c r="CHY2903" s="391"/>
      <c r="CHZ2903" s="391"/>
      <c r="CIA2903" s="391"/>
      <c r="CIB2903" s="391"/>
      <c r="CIC2903" s="391"/>
      <c r="CID2903" s="391"/>
      <c r="CIE2903" s="391"/>
      <c r="CIF2903" s="391"/>
      <c r="CIG2903" s="391"/>
      <c r="CIH2903" s="391"/>
      <c r="CII2903" s="391"/>
      <c r="CIJ2903" s="391"/>
      <c r="CIK2903" s="391"/>
      <c r="CIL2903" s="391"/>
      <c r="CIM2903" s="391"/>
      <c r="CIN2903" s="391"/>
      <c r="CIO2903" s="391"/>
      <c r="CIP2903" s="391"/>
      <c r="CIQ2903" s="391"/>
      <c r="CIR2903" s="391"/>
      <c r="CIS2903" s="391"/>
      <c r="CIT2903" s="391"/>
      <c r="CIU2903" s="391"/>
      <c r="CIV2903" s="391"/>
      <c r="CIW2903" s="391"/>
      <c r="CIX2903" s="391"/>
      <c r="CIY2903" s="391"/>
      <c r="CIZ2903" s="391"/>
      <c r="CJA2903" s="391"/>
      <c r="CJB2903" s="391"/>
      <c r="CJC2903" s="391"/>
      <c r="CJD2903" s="391"/>
      <c r="CJE2903" s="391"/>
      <c r="CJF2903" s="391"/>
      <c r="CJG2903" s="391"/>
      <c r="CJH2903" s="391"/>
      <c r="CJI2903" s="391"/>
      <c r="CJJ2903" s="391"/>
      <c r="CJK2903" s="391"/>
      <c r="CJL2903" s="391"/>
      <c r="CJM2903" s="391"/>
      <c r="CJN2903" s="391"/>
      <c r="CJO2903" s="391"/>
      <c r="CJP2903" s="391"/>
      <c r="CJQ2903" s="391"/>
      <c r="CJR2903" s="391"/>
      <c r="CJS2903" s="391"/>
      <c r="CJT2903" s="391"/>
      <c r="CJU2903" s="391"/>
      <c r="CJV2903" s="391"/>
      <c r="CJW2903" s="391"/>
      <c r="CJX2903" s="391"/>
      <c r="CJY2903" s="391"/>
      <c r="CJZ2903" s="391"/>
      <c r="CKA2903" s="391"/>
      <c r="CKB2903" s="391"/>
      <c r="CKC2903" s="391"/>
      <c r="CKD2903" s="391"/>
      <c r="CKE2903" s="391"/>
      <c r="CKF2903" s="391"/>
      <c r="CKG2903" s="391"/>
      <c r="CKH2903" s="391"/>
      <c r="CKI2903" s="391"/>
      <c r="CKJ2903" s="391"/>
      <c r="CKK2903" s="391"/>
      <c r="CKL2903" s="391"/>
      <c r="CKM2903" s="391"/>
      <c r="CKN2903" s="391"/>
      <c r="CKO2903" s="391"/>
      <c r="CKP2903" s="391"/>
      <c r="CKQ2903" s="391"/>
      <c r="CKR2903" s="391"/>
      <c r="CKS2903" s="391"/>
      <c r="CKT2903" s="391"/>
      <c r="CKU2903" s="391"/>
      <c r="CKV2903" s="391"/>
      <c r="CKW2903" s="391"/>
      <c r="CKX2903" s="391"/>
      <c r="CKY2903" s="391"/>
      <c r="CKZ2903" s="391"/>
      <c r="CLA2903" s="391"/>
      <c r="CLB2903" s="391"/>
      <c r="CLC2903" s="391"/>
      <c r="CLD2903" s="391"/>
      <c r="CLE2903" s="391"/>
      <c r="CLF2903" s="391"/>
      <c r="CLG2903" s="391"/>
      <c r="CLH2903" s="391"/>
      <c r="CLI2903" s="391"/>
      <c r="CLJ2903" s="391"/>
      <c r="CLK2903" s="391"/>
      <c r="CLL2903" s="391"/>
      <c r="CLM2903" s="391"/>
      <c r="CLN2903" s="391"/>
      <c r="CLO2903" s="391"/>
      <c r="CLP2903" s="391"/>
      <c r="CLQ2903" s="391"/>
      <c r="CLR2903" s="391"/>
      <c r="CLS2903" s="391"/>
      <c r="CLT2903" s="391"/>
      <c r="CLU2903" s="391"/>
      <c r="CLV2903" s="391"/>
      <c r="CLW2903" s="391"/>
      <c r="CLX2903" s="391"/>
      <c r="CLY2903" s="391"/>
      <c r="CLZ2903" s="391"/>
      <c r="CMA2903" s="391"/>
      <c r="CMB2903" s="391"/>
      <c r="CMC2903" s="391"/>
      <c r="CMD2903" s="391"/>
      <c r="CME2903" s="391"/>
      <c r="CMF2903" s="391"/>
      <c r="CMG2903" s="391"/>
      <c r="CMH2903" s="391"/>
      <c r="CMI2903" s="391"/>
      <c r="CMJ2903" s="391"/>
      <c r="CMK2903" s="391"/>
      <c r="CML2903" s="391"/>
      <c r="CMM2903" s="391"/>
      <c r="CMN2903" s="391"/>
      <c r="CMO2903" s="391"/>
      <c r="CMP2903" s="391"/>
      <c r="CMQ2903" s="391"/>
      <c r="CMR2903" s="391"/>
      <c r="CMS2903" s="391"/>
      <c r="CMT2903" s="391"/>
      <c r="CMU2903" s="391"/>
      <c r="CMV2903" s="391"/>
      <c r="CMW2903" s="391"/>
      <c r="CMX2903" s="391"/>
      <c r="CMY2903" s="391"/>
      <c r="CMZ2903" s="391"/>
      <c r="CNA2903" s="391"/>
      <c r="CNB2903" s="391"/>
      <c r="CNC2903" s="391"/>
      <c r="CND2903" s="391"/>
      <c r="CNE2903" s="391"/>
      <c r="CNF2903" s="391"/>
      <c r="CNG2903" s="391"/>
      <c r="CNH2903" s="391"/>
      <c r="CNI2903" s="391"/>
      <c r="CNJ2903" s="391"/>
      <c r="CNK2903" s="391"/>
      <c r="CNL2903" s="391"/>
      <c r="CNM2903" s="391"/>
      <c r="CNN2903" s="391"/>
      <c r="CNO2903" s="391"/>
      <c r="CNP2903" s="391"/>
      <c r="CNQ2903" s="391"/>
      <c r="CNR2903" s="391"/>
      <c r="CNS2903" s="391"/>
      <c r="CNT2903" s="391"/>
      <c r="CNU2903" s="391"/>
      <c r="CNV2903" s="391"/>
      <c r="CNW2903" s="391"/>
      <c r="CNX2903" s="391"/>
      <c r="CNY2903" s="391"/>
      <c r="CNZ2903" s="391"/>
      <c r="COA2903" s="391"/>
      <c r="COB2903" s="391"/>
      <c r="COC2903" s="391"/>
      <c r="COD2903" s="391"/>
      <c r="COE2903" s="391"/>
      <c r="COF2903" s="391"/>
      <c r="COG2903" s="391"/>
      <c r="COH2903" s="391"/>
      <c r="COI2903" s="391"/>
      <c r="COJ2903" s="391"/>
      <c r="COK2903" s="391"/>
      <c r="COL2903" s="391"/>
      <c r="COM2903" s="391"/>
      <c r="CON2903" s="391"/>
      <c r="COO2903" s="391"/>
      <c r="COP2903" s="391"/>
      <c r="COQ2903" s="391"/>
      <c r="COR2903" s="391"/>
      <c r="COS2903" s="391"/>
      <c r="COT2903" s="391"/>
      <c r="COU2903" s="391"/>
      <c r="COV2903" s="391"/>
      <c r="COW2903" s="391"/>
      <c r="COX2903" s="391"/>
      <c r="COY2903" s="391"/>
      <c r="COZ2903" s="391"/>
      <c r="CPA2903" s="391"/>
      <c r="CPB2903" s="391"/>
      <c r="CPC2903" s="391"/>
      <c r="CPD2903" s="391"/>
      <c r="CPE2903" s="391"/>
      <c r="CPF2903" s="391"/>
      <c r="CPG2903" s="391"/>
      <c r="CPH2903" s="391"/>
      <c r="CPI2903" s="391"/>
      <c r="CPJ2903" s="391"/>
      <c r="CPK2903" s="391"/>
      <c r="CPL2903" s="391"/>
      <c r="CPM2903" s="391"/>
      <c r="CPN2903" s="391"/>
      <c r="CPO2903" s="391"/>
      <c r="CPP2903" s="391"/>
      <c r="CPQ2903" s="391"/>
      <c r="CPR2903" s="391"/>
      <c r="CPS2903" s="391"/>
      <c r="CPT2903" s="391"/>
      <c r="CPU2903" s="391"/>
      <c r="CPV2903" s="391"/>
      <c r="CPW2903" s="391"/>
      <c r="CPX2903" s="391"/>
      <c r="CPY2903" s="391"/>
      <c r="CPZ2903" s="391"/>
      <c r="CQA2903" s="391"/>
      <c r="CQB2903" s="391"/>
      <c r="CQC2903" s="391"/>
      <c r="CQD2903" s="391"/>
      <c r="CQE2903" s="391"/>
      <c r="CQF2903" s="391"/>
      <c r="CQG2903" s="391"/>
      <c r="CQH2903" s="391"/>
      <c r="CQI2903" s="391"/>
      <c r="CQJ2903" s="391"/>
      <c r="CQK2903" s="391"/>
      <c r="CQL2903" s="391"/>
      <c r="CQM2903" s="391"/>
      <c r="CQN2903" s="391"/>
      <c r="CQO2903" s="391"/>
      <c r="CQP2903" s="391"/>
      <c r="CQQ2903" s="391"/>
      <c r="CQR2903" s="391"/>
      <c r="CQS2903" s="391"/>
      <c r="CQT2903" s="391"/>
      <c r="CQU2903" s="391"/>
      <c r="CQV2903" s="391"/>
      <c r="CQW2903" s="391"/>
      <c r="CQX2903" s="391"/>
      <c r="CQY2903" s="391"/>
      <c r="CQZ2903" s="391"/>
      <c r="CRA2903" s="391"/>
      <c r="CRB2903" s="391"/>
      <c r="CRC2903" s="391"/>
      <c r="CRD2903" s="391"/>
      <c r="CRE2903" s="391"/>
      <c r="CRF2903" s="391"/>
      <c r="CRG2903" s="391"/>
      <c r="CRH2903" s="391"/>
      <c r="CRI2903" s="391"/>
      <c r="CRJ2903" s="391"/>
      <c r="CRK2903" s="391"/>
      <c r="CRL2903" s="391"/>
      <c r="CRM2903" s="391"/>
      <c r="CRN2903" s="391"/>
      <c r="CRO2903" s="391"/>
      <c r="CRP2903" s="391"/>
      <c r="CRQ2903" s="391"/>
      <c r="CRR2903" s="391"/>
      <c r="CRS2903" s="391"/>
      <c r="CRT2903" s="391"/>
      <c r="CRU2903" s="391"/>
      <c r="CRV2903" s="391"/>
      <c r="CRW2903" s="391"/>
      <c r="CRX2903" s="391"/>
      <c r="CRY2903" s="391"/>
      <c r="CRZ2903" s="391"/>
      <c r="CSA2903" s="391"/>
      <c r="CSB2903" s="391"/>
      <c r="CSC2903" s="391"/>
      <c r="CSD2903" s="391"/>
      <c r="CSE2903" s="391"/>
      <c r="CSF2903" s="391"/>
      <c r="CSG2903" s="391"/>
      <c r="CSH2903" s="391"/>
      <c r="CSI2903" s="391"/>
      <c r="CSJ2903" s="391"/>
      <c r="CSK2903" s="391"/>
      <c r="CSL2903" s="391"/>
      <c r="CSM2903" s="391"/>
      <c r="CSN2903" s="391"/>
      <c r="CSO2903" s="391"/>
      <c r="CSP2903" s="391"/>
      <c r="CSQ2903" s="391"/>
      <c r="CSR2903" s="391"/>
      <c r="CSS2903" s="391"/>
      <c r="CST2903" s="391"/>
      <c r="CSU2903" s="391"/>
      <c r="CSV2903" s="391"/>
      <c r="CSW2903" s="391"/>
      <c r="CSX2903" s="391"/>
      <c r="CSY2903" s="391"/>
      <c r="CSZ2903" s="391"/>
      <c r="CTA2903" s="391"/>
      <c r="CTB2903" s="391"/>
      <c r="CTC2903" s="391"/>
      <c r="CTD2903" s="391"/>
      <c r="CTE2903" s="391"/>
      <c r="CTF2903" s="391"/>
      <c r="CTG2903" s="391"/>
      <c r="CTH2903" s="391"/>
      <c r="CTI2903" s="391"/>
      <c r="CTJ2903" s="391"/>
      <c r="CTK2903" s="391"/>
      <c r="CTL2903" s="391"/>
      <c r="CTM2903" s="391"/>
      <c r="CTN2903" s="391"/>
      <c r="CTO2903" s="391"/>
      <c r="CTP2903" s="391"/>
      <c r="CTQ2903" s="391"/>
      <c r="CTR2903" s="391"/>
      <c r="CTS2903" s="391"/>
      <c r="CTT2903" s="391"/>
      <c r="CTU2903" s="391"/>
      <c r="CTV2903" s="391"/>
      <c r="CTW2903" s="391"/>
      <c r="CTX2903" s="391"/>
      <c r="CTY2903" s="391"/>
      <c r="CTZ2903" s="391"/>
      <c r="CUA2903" s="391"/>
      <c r="CUB2903" s="391"/>
      <c r="CUC2903" s="391"/>
      <c r="CUD2903" s="391"/>
      <c r="CUE2903" s="391"/>
      <c r="CUF2903" s="391"/>
      <c r="CUG2903" s="391"/>
      <c r="CUH2903" s="391"/>
      <c r="CUI2903" s="391"/>
      <c r="CUJ2903" s="391"/>
      <c r="CUK2903" s="391"/>
      <c r="CUL2903" s="391"/>
      <c r="CUM2903" s="391"/>
      <c r="CUN2903" s="391"/>
      <c r="CUO2903" s="391"/>
      <c r="CUP2903" s="391"/>
      <c r="CUQ2903" s="391"/>
      <c r="CUR2903" s="391"/>
      <c r="CUS2903" s="391"/>
      <c r="CUT2903" s="391"/>
      <c r="CUU2903" s="391"/>
      <c r="CUV2903" s="391"/>
      <c r="CUW2903" s="391"/>
      <c r="CUX2903" s="391"/>
      <c r="CUY2903" s="391"/>
      <c r="CUZ2903" s="391"/>
      <c r="CVA2903" s="391"/>
      <c r="CVB2903" s="391"/>
      <c r="CVC2903" s="391"/>
      <c r="CVD2903" s="391"/>
      <c r="CVE2903" s="391"/>
      <c r="CVF2903" s="391"/>
      <c r="CVG2903" s="391"/>
      <c r="CVH2903" s="391"/>
      <c r="CVI2903" s="391"/>
      <c r="CVJ2903" s="391"/>
      <c r="CVK2903" s="391"/>
      <c r="CVL2903" s="391"/>
      <c r="CVM2903" s="391"/>
      <c r="CVN2903" s="391"/>
      <c r="CVO2903" s="391"/>
      <c r="CVP2903" s="391"/>
      <c r="CVQ2903" s="391"/>
      <c r="CVR2903" s="391"/>
      <c r="CVS2903" s="391"/>
      <c r="CVT2903" s="391"/>
      <c r="CVU2903" s="391"/>
      <c r="CVV2903" s="391"/>
      <c r="CVW2903" s="391"/>
      <c r="CVX2903" s="391"/>
      <c r="CVY2903" s="391"/>
      <c r="CVZ2903" s="391"/>
      <c r="CWA2903" s="391"/>
      <c r="CWB2903" s="391"/>
      <c r="CWC2903" s="391"/>
      <c r="CWD2903" s="391"/>
      <c r="CWE2903" s="391"/>
      <c r="CWF2903" s="391"/>
      <c r="CWG2903" s="391"/>
      <c r="CWH2903" s="391"/>
      <c r="CWI2903" s="391"/>
      <c r="CWJ2903" s="391"/>
      <c r="CWK2903" s="391"/>
      <c r="CWL2903" s="391"/>
      <c r="CWM2903" s="391"/>
      <c r="CWN2903" s="391"/>
      <c r="CWO2903" s="391"/>
      <c r="CWP2903" s="391"/>
      <c r="CWQ2903" s="391"/>
      <c r="CWR2903" s="391"/>
      <c r="CWS2903" s="391"/>
      <c r="CWT2903" s="391"/>
      <c r="CWU2903" s="391"/>
      <c r="CWV2903" s="391"/>
      <c r="CWW2903" s="391"/>
      <c r="CWX2903" s="391"/>
      <c r="CWY2903" s="391"/>
      <c r="CWZ2903" s="391"/>
      <c r="CXA2903" s="391"/>
      <c r="CXB2903" s="391"/>
      <c r="CXC2903" s="391"/>
      <c r="CXD2903" s="391"/>
      <c r="CXE2903" s="391"/>
      <c r="CXF2903" s="391"/>
      <c r="CXG2903" s="391"/>
      <c r="CXH2903" s="391"/>
      <c r="CXI2903" s="391"/>
      <c r="CXJ2903" s="391"/>
      <c r="CXK2903" s="391"/>
      <c r="CXL2903" s="391"/>
      <c r="CXM2903" s="391"/>
      <c r="CXN2903" s="391"/>
      <c r="CXO2903" s="391"/>
      <c r="CXP2903" s="391"/>
      <c r="CXQ2903" s="391"/>
      <c r="CXR2903" s="391"/>
      <c r="CXS2903" s="391"/>
      <c r="CXT2903" s="391"/>
      <c r="CXU2903" s="391"/>
      <c r="CXV2903" s="391"/>
      <c r="CXW2903" s="391"/>
      <c r="CXX2903" s="391"/>
      <c r="CXY2903" s="391"/>
      <c r="CXZ2903" s="391"/>
      <c r="CYA2903" s="391"/>
      <c r="CYB2903" s="391"/>
      <c r="CYC2903" s="391"/>
      <c r="CYD2903" s="391"/>
      <c r="CYE2903" s="391"/>
      <c r="CYF2903" s="391"/>
      <c r="CYG2903" s="391"/>
      <c r="CYH2903" s="391"/>
      <c r="CYI2903" s="391"/>
      <c r="CYJ2903" s="391"/>
      <c r="CYK2903" s="391"/>
      <c r="CYL2903" s="391"/>
      <c r="CYM2903" s="391"/>
      <c r="CYN2903" s="391"/>
      <c r="CYO2903" s="391"/>
      <c r="CYP2903" s="391"/>
      <c r="CYQ2903" s="391"/>
      <c r="CYR2903" s="391"/>
      <c r="CYS2903" s="391"/>
      <c r="CYT2903" s="391"/>
      <c r="CYU2903" s="391"/>
      <c r="CYV2903" s="391"/>
      <c r="CYW2903" s="391"/>
      <c r="CYX2903" s="391"/>
      <c r="CYY2903" s="391"/>
      <c r="CYZ2903" s="391"/>
      <c r="CZA2903" s="391"/>
      <c r="CZB2903" s="391"/>
      <c r="CZC2903" s="391"/>
      <c r="CZD2903" s="391"/>
      <c r="CZE2903" s="391"/>
      <c r="CZF2903" s="391"/>
      <c r="CZG2903" s="391"/>
      <c r="CZH2903" s="391"/>
      <c r="CZI2903" s="391"/>
      <c r="CZJ2903" s="391"/>
      <c r="CZK2903" s="391"/>
      <c r="CZL2903" s="391"/>
      <c r="CZM2903" s="391"/>
      <c r="CZN2903" s="391"/>
      <c r="CZO2903" s="391"/>
      <c r="CZP2903" s="391"/>
      <c r="CZQ2903" s="391"/>
      <c r="CZR2903" s="391"/>
      <c r="CZS2903" s="391"/>
      <c r="CZT2903" s="391"/>
      <c r="CZU2903" s="391"/>
      <c r="CZV2903" s="391"/>
      <c r="CZW2903" s="391"/>
      <c r="CZX2903" s="391"/>
      <c r="CZY2903" s="391"/>
      <c r="CZZ2903" s="391"/>
      <c r="DAA2903" s="391"/>
      <c r="DAB2903" s="391"/>
      <c r="DAC2903" s="391"/>
      <c r="DAD2903" s="391"/>
      <c r="DAE2903" s="391"/>
      <c r="DAF2903" s="391"/>
      <c r="DAG2903" s="391"/>
      <c r="DAH2903" s="391"/>
      <c r="DAI2903" s="391"/>
      <c r="DAJ2903" s="391"/>
      <c r="DAK2903" s="391"/>
      <c r="DAL2903" s="391"/>
      <c r="DAM2903" s="391"/>
      <c r="DAN2903" s="391"/>
      <c r="DAO2903" s="391"/>
      <c r="DAP2903" s="391"/>
      <c r="DAQ2903" s="391"/>
      <c r="DAR2903" s="391"/>
      <c r="DAS2903" s="391"/>
      <c r="DAT2903" s="391"/>
      <c r="DAU2903" s="391"/>
      <c r="DAV2903" s="391"/>
      <c r="DAW2903" s="391"/>
      <c r="DAX2903" s="391"/>
      <c r="DAY2903" s="391"/>
      <c r="DAZ2903" s="391"/>
      <c r="DBA2903" s="391"/>
      <c r="DBB2903" s="391"/>
      <c r="DBC2903" s="391"/>
      <c r="DBD2903" s="391"/>
      <c r="DBE2903" s="391"/>
      <c r="DBF2903" s="391"/>
      <c r="DBG2903" s="391"/>
      <c r="DBH2903" s="391"/>
      <c r="DBI2903" s="391"/>
      <c r="DBJ2903" s="391"/>
      <c r="DBK2903" s="391"/>
      <c r="DBL2903" s="391"/>
      <c r="DBM2903" s="391"/>
      <c r="DBN2903" s="391"/>
      <c r="DBO2903" s="391"/>
      <c r="DBP2903" s="391"/>
      <c r="DBQ2903" s="391"/>
      <c r="DBR2903" s="391"/>
      <c r="DBS2903" s="391"/>
      <c r="DBT2903" s="391"/>
      <c r="DBU2903" s="391"/>
      <c r="DBV2903" s="391"/>
      <c r="DBW2903" s="391"/>
      <c r="DBX2903" s="391"/>
      <c r="DBY2903" s="391"/>
      <c r="DBZ2903" s="391"/>
      <c r="DCA2903" s="391"/>
      <c r="DCB2903" s="391"/>
      <c r="DCC2903" s="391"/>
      <c r="DCD2903" s="391"/>
      <c r="DCE2903" s="391"/>
      <c r="DCF2903" s="391"/>
      <c r="DCG2903" s="391"/>
      <c r="DCH2903" s="391"/>
      <c r="DCI2903" s="391"/>
      <c r="DCJ2903" s="391"/>
      <c r="DCK2903" s="391"/>
      <c r="DCL2903" s="391"/>
      <c r="DCM2903" s="391"/>
      <c r="DCN2903" s="391"/>
      <c r="DCO2903" s="391"/>
      <c r="DCP2903" s="391"/>
      <c r="DCQ2903" s="391"/>
      <c r="DCR2903" s="391"/>
      <c r="DCS2903" s="391"/>
      <c r="DCT2903" s="391"/>
      <c r="DCU2903" s="391"/>
      <c r="DCV2903" s="391"/>
      <c r="DCW2903" s="391"/>
      <c r="DCX2903" s="391"/>
      <c r="DCY2903" s="391"/>
      <c r="DCZ2903" s="391"/>
      <c r="DDA2903" s="391"/>
      <c r="DDB2903" s="391"/>
      <c r="DDC2903" s="391"/>
      <c r="DDD2903" s="391"/>
      <c r="DDE2903" s="391"/>
      <c r="DDF2903" s="391"/>
      <c r="DDG2903" s="391"/>
      <c r="DDH2903" s="391"/>
      <c r="DDI2903" s="391"/>
      <c r="DDJ2903" s="391"/>
      <c r="DDK2903" s="391"/>
      <c r="DDL2903" s="391"/>
      <c r="DDM2903" s="391"/>
      <c r="DDN2903" s="391"/>
      <c r="DDO2903" s="391"/>
      <c r="DDP2903" s="391"/>
      <c r="DDQ2903" s="391"/>
      <c r="DDR2903" s="391"/>
      <c r="DDS2903" s="391"/>
      <c r="DDT2903" s="391"/>
      <c r="DDU2903" s="391"/>
      <c r="DDV2903" s="391"/>
      <c r="DDW2903" s="391"/>
      <c r="DDX2903" s="391"/>
      <c r="DDY2903" s="391"/>
      <c r="DDZ2903" s="391"/>
      <c r="DEA2903" s="391"/>
      <c r="DEB2903" s="391"/>
      <c r="DEC2903" s="391"/>
      <c r="DED2903" s="391"/>
      <c r="DEE2903" s="391"/>
      <c r="DEF2903" s="391"/>
      <c r="DEG2903" s="391"/>
      <c r="DEH2903" s="391"/>
      <c r="DEI2903" s="391"/>
      <c r="DEJ2903" s="391"/>
      <c r="DEK2903" s="391"/>
      <c r="DEL2903" s="391"/>
      <c r="DEM2903" s="391"/>
      <c r="DEN2903" s="391"/>
      <c r="DEO2903" s="391"/>
      <c r="DEP2903" s="391"/>
      <c r="DEQ2903" s="391"/>
      <c r="DER2903" s="391"/>
      <c r="DES2903" s="391"/>
      <c r="DET2903" s="391"/>
      <c r="DEU2903" s="391"/>
      <c r="DEV2903" s="391"/>
      <c r="DEW2903" s="391"/>
      <c r="DEX2903" s="391"/>
      <c r="DEY2903" s="391"/>
      <c r="DEZ2903" s="391"/>
      <c r="DFA2903" s="391"/>
      <c r="DFB2903" s="391"/>
      <c r="DFC2903" s="391"/>
      <c r="DFD2903" s="391"/>
      <c r="DFE2903" s="391"/>
      <c r="DFF2903" s="391"/>
      <c r="DFG2903" s="391"/>
      <c r="DFH2903" s="391"/>
      <c r="DFI2903" s="391"/>
      <c r="DFJ2903" s="391"/>
      <c r="DFK2903" s="391"/>
      <c r="DFL2903" s="391"/>
      <c r="DFM2903" s="391"/>
      <c r="DFN2903" s="391"/>
      <c r="DFO2903" s="391"/>
      <c r="DFP2903" s="391"/>
      <c r="DFQ2903" s="391"/>
      <c r="DFR2903" s="391"/>
      <c r="DFS2903" s="391"/>
      <c r="DFT2903" s="391"/>
      <c r="DFU2903" s="391"/>
      <c r="DFV2903" s="391"/>
      <c r="DFW2903" s="391"/>
      <c r="DFX2903" s="391"/>
      <c r="DFY2903" s="391"/>
      <c r="DFZ2903" s="391"/>
      <c r="DGA2903" s="391"/>
      <c r="DGB2903" s="391"/>
      <c r="DGC2903" s="391"/>
      <c r="DGD2903" s="391"/>
      <c r="DGE2903" s="391"/>
      <c r="DGF2903" s="391"/>
      <c r="DGG2903" s="391"/>
      <c r="DGH2903" s="391"/>
      <c r="DGI2903" s="391"/>
      <c r="DGJ2903" s="391"/>
      <c r="DGK2903" s="391"/>
      <c r="DGL2903" s="391"/>
      <c r="DGM2903" s="391"/>
      <c r="DGN2903" s="391"/>
      <c r="DGO2903" s="391"/>
      <c r="DGP2903" s="391"/>
      <c r="DGQ2903" s="391"/>
      <c r="DGR2903" s="391"/>
      <c r="DGS2903" s="391"/>
      <c r="DGT2903" s="391"/>
      <c r="DGU2903" s="391"/>
      <c r="DGV2903" s="391"/>
      <c r="DGW2903" s="391"/>
      <c r="DGX2903" s="391"/>
      <c r="DGY2903" s="391"/>
      <c r="DGZ2903" s="391"/>
      <c r="DHA2903" s="391"/>
      <c r="DHB2903" s="391"/>
      <c r="DHC2903" s="391"/>
      <c r="DHD2903" s="391"/>
      <c r="DHE2903" s="391"/>
      <c r="DHF2903" s="391"/>
      <c r="DHG2903" s="391"/>
      <c r="DHH2903" s="391"/>
      <c r="DHI2903" s="391"/>
      <c r="DHJ2903" s="391"/>
      <c r="DHK2903" s="391"/>
      <c r="DHL2903" s="391"/>
      <c r="DHM2903" s="391"/>
      <c r="DHN2903" s="391"/>
      <c r="DHO2903" s="391"/>
      <c r="DHP2903" s="391"/>
      <c r="DHQ2903" s="391"/>
      <c r="DHR2903" s="391"/>
      <c r="DHS2903" s="391"/>
      <c r="DHT2903" s="391"/>
      <c r="DHU2903" s="391"/>
      <c r="DHV2903" s="391"/>
      <c r="DHW2903" s="391"/>
      <c r="DHX2903" s="391"/>
      <c r="DHY2903" s="391"/>
      <c r="DHZ2903" s="391"/>
      <c r="DIA2903" s="391"/>
      <c r="DIB2903" s="391"/>
      <c r="DIC2903" s="391"/>
      <c r="DID2903" s="391"/>
      <c r="DIE2903" s="391"/>
      <c r="DIF2903" s="391"/>
      <c r="DIG2903" s="391"/>
      <c r="DIH2903" s="391"/>
      <c r="DII2903" s="391"/>
      <c r="DIJ2903" s="391"/>
      <c r="DIK2903" s="391"/>
      <c r="DIL2903" s="391"/>
      <c r="DIM2903" s="391"/>
      <c r="DIN2903" s="391"/>
      <c r="DIO2903" s="391"/>
      <c r="DIP2903" s="391"/>
      <c r="DIQ2903" s="391"/>
      <c r="DIR2903" s="391"/>
      <c r="DIS2903" s="391"/>
      <c r="DIT2903" s="391"/>
      <c r="DIU2903" s="391"/>
      <c r="DIV2903" s="391"/>
      <c r="DIW2903" s="391"/>
      <c r="DIX2903" s="391"/>
      <c r="DIY2903" s="391"/>
      <c r="DIZ2903" s="391"/>
      <c r="DJA2903" s="391"/>
      <c r="DJB2903" s="391"/>
      <c r="DJC2903" s="391"/>
      <c r="DJD2903" s="391"/>
      <c r="DJE2903" s="391"/>
      <c r="DJF2903" s="391"/>
      <c r="DJG2903" s="391"/>
      <c r="DJH2903" s="391"/>
      <c r="DJI2903" s="391"/>
      <c r="DJJ2903" s="391"/>
      <c r="DJK2903" s="391"/>
      <c r="DJL2903" s="391"/>
      <c r="DJM2903" s="391"/>
      <c r="DJN2903" s="391"/>
      <c r="DJO2903" s="391"/>
      <c r="DJP2903" s="391"/>
      <c r="DJQ2903" s="391"/>
      <c r="DJR2903" s="391"/>
      <c r="DJS2903" s="391"/>
      <c r="DJT2903" s="391"/>
      <c r="DJU2903" s="391"/>
      <c r="DJV2903" s="391"/>
      <c r="DJW2903" s="391"/>
      <c r="DJX2903" s="391"/>
      <c r="DJY2903" s="391"/>
      <c r="DJZ2903" s="391"/>
      <c r="DKA2903" s="391"/>
      <c r="DKB2903" s="391"/>
      <c r="DKC2903" s="391"/>
      <c r="DKD2903" s="391"/>
      <c r="DKE2903" s="391"/>
      <c r="DKF2903" s="391"/>
      <c r="DKG2903" s="391"/>
      <c r="DKH2903" s="391"/>
      <c r="DKI2903" s="391"/>
      <c r="DKJ2903" s="391"/>
      <c r="DKK2903" s="391"/>
      <c r="DKL2903" s="391"/>
      <c r="DKM2903" s="391"/>
      <c r="DKN2903" s="391"/>
      <c r="DKO2903" s="391"/>
      <c r="DKP2903" s="391"/>
      <c r="DKQ2903" s="391"/>
      <c r="DKR2903" s="391"/>
      <c r="DKS2903" s="391"/>
      <c r="DKT2903" s="391"/>
      <c r="DKU2903" s="391"/>
      <c r="DKV2903" s="391"/>
      <c r="DKW2903" s="391"/>
      <c r="DKX2903" s="391"/>
      <c r="DKY2903" s="391"/>
      <c r="DKZ2903" s="391"/>
      <c r="DLA2903" s="391"/>
      <c r="DLB2903" s="391"/>
      <c r="DLC2903" s="391"/>
      <c r="DLD2903" s="391"/>
      <c r="DLE2903" s="391"/>
      <c r="DLF2903" s="391"/>
      <c r="DLG2903" s="391"/>
      <c r="DLH2903" s="391"/>
      <c r="DLI2903" s="391"/>
      <c r="DLJ2903" s="391"/>
      <c r="DLK2903" s="391"/>
      <c r="DLL2903" s="391"/>
      <c r="DLM2903" s="391"/>
      <c r="DLN2903" s="391"/>
      <c r="DLO2903" s="391"/>
      <c r="DLP2903" s="391"/>
      <c r="DLQ2903" s="391"/>
      <c r="DLR2903" s="391"/>
      <c r="DLS2903" s="391"/>
      <c r="DLT2903" s="391"/>
      <c r="DLU2903" s="391"/>
      <c r="DLV2903" s="391"/>
      <c r="DLW2903" s="391"/>
      <c r="DLX2903" s="391"/>
      <c r="DLY2903" s="391"/>
      <c r="DLZ2903" s="391"/>
      <c r="DMA2903" s="391"/>
      <c r="DMB2903" s="391"/>
      <c r="DMC2903" s="391"/>
      <c r="DMD2903" s="391"/>
      <c r="DME2903" s="391"/>
      <c r="DMF2903" s="391"/>
      <c r="DMG2903" s="391"/>
      <c r="DMH2903" s="391"/>
      <c r="DMI2903" s="391"/>
      <c r="DMJ2903" s="391"/>
      <c r="DMK2903" s="391"/>
      <c r="DML2903" s="391"/>
      <c r="DMM2903" s="391"/>
      <c r="DMN2903" s="391"/>
      <c r="DMO2903" s="391"/>
      <c r="DMP2903" s="391"/>
      <c r="DMQ2903" s="391"/>
      <c r="DMR2903" s="391"/>
      <c r="DMS2903" s="391"/>
      <c r="DMT2903" s="391"/>
      <c r="DMU2903" s="391"/>
      <c r="DMV2903" s="391"/>
      <c r="DMW2903" s="391"/>
      <c r="DMX2903" s="391"/>
      <c r="DMY2903" s="391"/>
      <c r="DMZ2903" s="391"/>
      <c r="DNA2903" s="391"/>
      <c r="DNB2903" s="391"/>
      <c r="DNC2903" s="391"/>
      <c r="DND2903" s="391"/>
      <c r="DNE2903" s="391"/>
      <c r="DNF2903" s="391"/>
      <c r="DNG2903" s="391"/>
      <c r="DNH2903" s="391"/>
      <c r="DNI2903" s="391"/>
      <c r="DNJ2903" s="391"/>
      <c r="DNK2903" s="391"/>
      <c r="DNL2903" s="391"/>
      <c r="DNM2903" s="391"/>
      <c r="DNN2903" s="391"/>
      <c r="DNO2903" s="391"/>
      <c r="DNP2903" s="391"/>
      <c r="DNQ2903" s="391"/>
      <c r="DNR2903" s="391"/>
      <c r="DNS2903" s="391"/>
      <c r="DNT2903" s="391"/>
      <c r="DNU2903" s="391"/>
      <c r="DNV2903" s="391"/>
      <c r="DNW2903" s="391"/>
      <c r="DNX2903" s="391"/>
      <c r="DNY2903" s="391"/>
      <c r="DNZ2903" s="391"/>
      <c r="DOA2903" s="391"/>
      <c r="DOB2903" s="391"/>
      <c r="DOC2903" s="391"/>
      <c r="DOD2903" s="391"/>
      <c r="DOE2903" s="391"/>
      <c r="DOF2903" s="391"/>
      <c r="DOG2903" s="391"/>
      <c r="DOH2903" s="391"/>
      <c r="DOI2903" s="391"/>
      <c r="DOJ2903" s="391"/>
      <c r="DOK2903" s="391"/>
      <c r="DOL2903" s="391"/>
      <c r="DOM2903" s="391"/>
      <c r="DON2903" s="391"/>
      <c r="DOO2903" s="391"/>
      <c r="DOP2903" s="391"/>
      <c r="DOQ2903" s="391"/>
      <c r="DOR2903" s="391"/>
      <c r="DOS2903" s="391"/>
      <c r="DOT2903" s="391"/>
      <c r="DOU2903" s="391"/>
      <c r="DOV2903" s="391"/>
      <c r="DOW2903" s="391"/>
      <c r="DOX2903" s="391"/>
      <c r="DOY2903" s="391"/>
      <c r="DOZ2903" s="391"/>
      <c r="DPA2903" s="391"/>
      <c r="DPB2903" s="391"/>
      <c r="DPC2903" s="391"/>
      <c r="DPD2903" s="391"/>
      <c r="DPE2903" s="391"/>
      <c r="DPF2903" s="391"/>
      <c r="DPG2903" s="391"/>
      <c r="DPH2903" s="391"/>
      <c r="DPI2903" s="391"/>
      <c r="DPJ2903" s="391"/>
      <c r="DPK2903" s="391"/>
      <c r="DPL2903" s="391"/>
      <c r="DPM2903" s="391"/>
      <c r="DPN2903" s="391"/>
      <c r="DPO2903" s="391"/>
      <c r="DPP2903" s="391"/>
      <c r="DPQ2903" s="391"/>
      <c r="DPR2903" s="391"/>
      <c r="DPS2903" s="391"/>
      <c r="DPT2903" s="391"/>
      <c r="DPU2903" s="391"/>
      <c r="DPV2903" s="391"/>
      <c r="DPW2903" s="391"/>
      <c r="DPX2903" s="391"/>
      <c r="DPY2903" s="391"/>
      <c r="DPZ2903" s="391"/>
      <c r="DQA2903" s="391"/>
      <c r="DQB2903" s="391"/>
      <c r="DQC2903" s="391"/>
      <c r="DQD2903" s="391"/>
      <c r="DQE2903" s="391"/>
      <c r="DQF2903" s="391"/>
      <c r="DQG2903" s="391"/>
      <c r="DQH2903" s="391"/>
      <c r="DQI2903" s="391"/>
      <c r="DQJ2903" s="391"/>
      <c r="DQK2903" s="391"/>
      <c r="DQL2903" s="391"/>
      <c r="DQM2903" s="391"/>
      <c r="DQN2903" s="391"/>
      <c r="DQO2903" s="391"/>
      <c r="DQP2903" s="391"/>
      <c r="DQQ2903" s="391"/>
      <c r="DQR2903" s="391"/>
      <c r="DQS2903" s="391"/>
      <c r="DQT2903" s="391"/>
      <c r="DQU2903" s="391"/>
      <c r="DQV2903" s="391"/>
      <c r="DQW2903" s="391"/>
      <c r="DQX2903" s="391"/>
      <c r="DQY2903" s="391"/>
      <c r="DQZ2903" s="391"/>
      <c r="DRA2903" s="391"/>
      <c r="DRB2903" s="391"/>
      <c r="DRC2903" s="391"/>
      <c r="DRD2903" s="391"/>
      <c r="DRE2903" s="391"/>
      <c r="DRF2903" s="391"/>
      <c r="DRG2903" s="391"/>
      <c r="DRH2903" s="391"/>
      <c r="DRI2903" s="391"/>
      <c r="DRJ2903" s="391"/>
      <c r="DRK2903" s="391"/>
      <c r="DRL2903" s="391"/>
      <c r="DRM2903" s="391"/>
      <c r="DRN2903" s="391"/>
      <c r="DRO2903" s="391"/>
      <c r="DRP2903" s="391"/>
      <c r="DRQ2903" s="391"/>
      <c r="DRR2903" s="391"/>
      <c r="DRS2903" s="391"/>
      <c r="DRT2903" s="391"/>
      <c r="DRU2903" s="391"/>
      <c r="DRV2903" s="391"/>
      <c r="DRW2903" s="391"/>
      <c r="DRX2903" s="391"/>
      <c r="DRY2903" s="391"/>
      <c r="DRZ2903" s="391"/>
      <c r="DSA2903" s="391"/>
      <c r="DSB2903" s="391"/>
      <c r="DSC2903" s="391"/>
      <c r="DSD2903" s="391"/>
      <c r="DSE2903" s="391"/>
      <c r="DSF2903" s="391"/>
      <c r="DSG2903" s="391"/>
      <c r="DSH2903" s="391"/>
      <c r="DSI2903" s="391"/>
      <c r="DSJ2903" s="391"/>
      <c r="DSK2903" s="391"/>
      <c r="DSL2903" s="391"/>
      <c r="DSM2903" s="391"/>
      <c r="DSN2903" s="391"/>
      <c r="DSO2903" s="391"/>
      <c r="DSP2903" s="391"/>
      <c r="DSQ2903" s="391"/>
      <c r="DSR2903" s="391"/>
      <c r="DSS2903" s="391"/>
      <c r="DST2903" s="391"/>
      <c r="DSU2903" s="391"/>
      <c r="DSV2903" s="391"/>
      <c r="DSW2903" s="391"/>
      <c r="DSX2903" s="391"/>
      <c r="DSY2903" s="391"/>
      <c r="DSZ2903" s="391"/>
      <c r="DTA2903" s="391"/>
      <c r="DTB2903" s="391"/>
      <c r="DTC2903" s="391"/>
      <c r="DTD2903" s="391"/>
      <c r="DTE2903" s="391"/>
      <c r="DTF2903" s="391"/>
      <c r="DTG2903" s="391"/>
      <c r="DTH2903" s="391"/>
      <c r="DTI2903" s="391"/>
      <c r="DTJ2903" s="391"/>
      <c r="DTK2903" s="391"/>
      <c r="DTL2903" s="391"/>
      <c r="DTM2903" s="391"/>
      <c r="DTN2903" s="391"/>
      <c r="DTO2903" s="391"/>
      <c r="DTP2903" s="391"/>
      <c r="DTQ2903" s="391"/>
      <c r="DTR2903" s="391"/>
      <c r="DTS2903" s="391"/>
      <c r="DTT2903" s="391"/>
      <c r="DTU2903" s="391"/>
      <c r="DTV2903" s="391"/>
      <c r="DTW2903" s="391"/>
      <c r="DTX2903" s="391"/>
      <c r="DTY2903" s="391"/>
      <c r="DTZ2903" s="391"/>
      <c r="DUA2903" s="391"/>
      <c r="DUB2903" s="391"/>
      <c r="DUC2903" s="391"/>
      <c r="DUD2903" s="391"/>
      <c r="DUE2903" s="391"/>
      <c r="DUF2903" s="391"/>
      <c r="DUG2903" s="391"/>
      <c r="DUH2903" s="391"/>
      <c r="DUI2903" s="391"/>
      <c r="DUJ2903" s="391"/>
      <c r="DUK2903" s="391"/>
      <c r="DUL2903" s="391"/>
      <c r="DUM2903" s="391"/>
      <c r="DUN2903" s="391"/>
      <c r="DUO2903" s="391"/>
      <c r="DUP2903" s="391"/>
      <c r="DUQ2903" s="391"/>
      <c r="DUR2903" s="391"/>
      <c r="DUS2903" s="391"/>
      <c r="DUT2903" s="391"/>
      <c r="DUU2903" s="391"/>
      <c r="DUV2903" s="391"/>
      <c r="DUW2903" s="391"/>
      <c r="DUX2903" s="391"/>
      <c r="DUY2903" s="391"/>
      <c r="DUZ2903" s="391"/>
      <c r="DVA2903" s="391"/>
      <c r="DVB2903" s="391"/>
      <c r="DVC2903" s="391"/>
      <c r="DVD2903" s="391"/>
      <c r="DVE2903" s="391"/>
      <c r="DVF2903" s="391"/>
      <c r="DVG2903" s="391"/>
      <c r="DVH2903" s="391"/>
      <c r="DVI2903" s="391"/>
      <c r="DVJ2903" s="391"/>
      <c r="DVK2903" s="391"/>
      <c r="DVL2903" s="391"/>
      <c r="DVM2903" s="391"/>
      <c r="DVN2903" s="391"/>
      <c r="DVO2903" s="391"/>
      <c r="DVP2903" s="391"/>
      <c r="DVQ2903" s="391"/>
      <c r="DVR2903" s="391"/>
      <c r="DVS2903" s="391"/>
      <c r="DVT2903" s="391"/>
      <c r="DVU2903" s="391"/>
      <c r="DVV2903" s="391"/>
      <c r="DVW2903" s="391"/>
      <c r="DVX2903" s="391"/>
      <c r="DVY2903" s="391"/>
      <c r="DVZ2903" s="391"/>
      <c r="DWA2903" s="391"/>
      <c r="DWB2903" s="391"/>
      <c r="DWC2903" s="391"/>
      <c r="DWD2903" s="391"/>
      <c r="DWE2903" s="391"/>
      <c r="DWF2903" s="391"/>
      <c r="DWG2903" s="391"/>
      <c r="DWH2903" s="391"/>
      <c r="DWI2903" s="391"/>
      <c r="DWJ2903" s="391"/>
      <c r="DWK2903" s="391"/>
      <c r="DWL2903" s="391"/>
      <c r="DWM2903" s="391"/>
      <c r="DWN2903" s="391"/>
      <c r="DWO2903" s="391"/>
      <c r="DWP2903" s="391"/>
      <c r="DWQ2903" s="391"/>
      <c r="DWR2903" s="391"/>
      <c r="DWS2903" s="391"/>
      <c r="DWT2903" s="391"/>
      <c r="DWU2903" s="391"/>
      <c r="DWV2903" s="391"/>
      <c r="DWW2903" s="391"/>
      <c r="DWX2903" s="391"/>
      <c r="DWY2903" s="391"/>
      <c r="DWZ2903" s="391"/>
      <c r="DXA2903" s="391"/>
      <c r="DXB2903" s="391"/>
      <c r="DXC2903" s="391"/>
      <c r="DXD2903" s="391"/>
      <c r="DXE2903" s="391"/>
      <c r="DXF2903" s="391"/>
      <c r="DXG2903" s="391"/>
      <c r="DXH2903" s="391"/>
      <c r="DXI2903" s="391"/>
      <c r="DXJ2903" s="391"/>
      <c r="DXK2903" s="391"/>
      <c r="DXL2903" s="391"/>
      <c r="DXM2903" s="391"/>
      <c r="DXN2903" s="391"/>
      <c r="DXO2903" s="391"/>
      <c r="DXP2903" s="391"/>
      <c r="DXQ2903" s="391"/>
      <c r="DXR2903" s="391"/>
      <c r="DXS2903" s="391"/>
      <c r="DXT2903" s="391"/>
      <c r="DXU2903" s="391"/>
      <c r="DXV2903" s="391"/>
      <c r="DXW2903" s="391"/>
      <c r="DXX2903" s="391"/>
      <c r="DXY2903" s="391"/>
      <c r="DXZ2903" s="391"/>
      <c r="DYA2903" s="391"/>
      <c r="DYB2903" s="391"/>
      <c r="DYC2903" s="391"/>
      <c r="DYD2903" s="391"/>
      <c r="DYE2903" s="391"/>
      <c r="DYF2903" s="391"/>
      <c r="DYG2903" s="391"/>
      <c r="DYH2903" s="391"/>
      <c r="DYI2903" s="391"/>
      <c r="DYJ2903" s="391"/>
      <c r="DYK2903" s="391"/>
      <c r="DYL2903" s="391"/>
      <c r="DYM2903" s="391"/>
      <c r="DYN2903" s="391"/>
      <c r="DYO2903" s="391"/>
      <c r="DYP2903" s="391"/>
      <c r="DYQ2903" s="391"/>
      <c r="DYR2903" s="391"/>
      <c r="DYS2903" s="391"/>
      <c r="DYT2903" s="391"/>
      <c r="DYU2903" s="391"/>
      <c r="DYV2903" s="391"/>
      <c r="DYW2903" s="391"/>
      <c r="DYX2903" s="391"/>
      <c r="DYY2903" s="391"/>
      <c r="DYZ2903" s="391"/>
      <c r="DZA2903" s="391"/>
      <c r="DZB2903" s="391"/>
      <c r="DZC2903" s="391"/>
      <c r="DZD2903" s="391"/>
      <c r="DZE2903" s="391"/>
      <c r="DZF2903" s="391"/>
      <c r="DZG2903" s="391"/>
      <c r="DZH2903" s="391"/>
      <c r="DZI2903" s="391"/>
      <c r="DZJ2903" s="391"/>
      <c r="DZK2903" s="391"/>
      <c r="DZL2903" s="391"/>
      <c r="DZM2903" s="391"/>
      <c r="DZN2903" s="391"/>
      <c r="DZO2903" s="391"/>
      <c r="DZP2903" s="391"/>
      <c r="DZQ2903" s="391"/>
      <c r="DZR2903" s="391"/>
      <c r="DZS2903" s="391"/>
      <c r="DZT2903" s="391"/>
      <c r="DZU2903" s="391"/>
      <c r="DZV2903" s="391"/>
      <c r="DZW2903" s="391"/>
      <c r="DZX2903" s="391"/>
      <c r="DZY2903" s="391"/>
      <c r="DZZ2903" s="391"/>
      <c r="EAA2903" s="391"/>
      <c r="EAB2903" s="391"/>
      <c r="EAC2903" s="391"/>
      <c r="EAD2903" s="391"/>
      <c r="EAE2903" s="391"/>
      <c r="EAF2903" s="391"/>
      <c r="EAG2903" s="391"/>
      <c r="EAH2903" s="391"/>
      <c r="EAI2903" s="391"/>
      <c r="EAJ2903" s="391"/>
      <c r="EAK2903" s="391"/>
      <c r="EAL2903" s="391"/>
      <c r="EAM2903" s="391"/>
      <c r="EAN2903" s="391"/>
      <c r="EAO2903" s="391"/>
      <c r="EAP2903" s="391"/>
      <c r="EAQ2903" s="391"/>
      <c r="EAR2903" s="391"/>
      <c r="EAS2903" s="391"/>
      <c r="EAT2903" s="391"/>
      <c r="EAU2903" s="391"/>
      <c r="EAV2903" s="391"/>
      <c r="EAW2903" s="391"/>
      <c r="EAX2903" s="391"/>
      <c r="EAY2903" s="391"/>
      <c r="EAZ2903" s="391"/>
      <c r="EBA2903" s="391"/>
      <c r="EBB2903" s="391"/>
      <c r="EBC2903" s="391"/>
      <c r="EBD2903" s="391"/>
      <c r="EBE2903" s="391"/>
      <c r="EBF2903" s="391"/>
      <c r="EBG2903" s="391"/>
      <c r="EBH2903" s="391"/>
      <c r="EBI2903" s="391"/>
      <c r="EBJ2903" s="391"/>
      <c r="EBK2903" s="391"/>
      <c r="EBL2903" s="391"/>
      <c r="EBM2903" s="391"/>
      <c r="EBN2903" s="391"/>
      <c r="EBO2903" s="391"/>
      <c r="EBP2903" s="391"/>
      <c r="EBQ2903" s="391"/>
      <c r="EBR2903" s="391"/>
      <c r="EBS2903" s="391"/>
      <c r="EBT2903" s="391"/>
      <c r="EBU2903" s="391"/>
      <c r="EBV2903" s="391"/>
      <c r="EBW2903" s="391"/>
      <c r="EBX2903" s="391"/>
      <c r="EBY2903" s="391"/>
      <c r="EBZ2903" s="391"/>
      <c r="ECA2903" s="391"/>
      <c r="ECB2903" s="391"/>
      <c r="ECC2903" s="391"/>
      <c r="ECD2903" s="391"/>
      <c r="ECE2903" s="391"/>
      <c r="ECF2903" s="391"/>
      <c r="ECG2903" s="391"/>
      <c r="ECH2903" s="391"/>
      <c r="ECI2903" s="391"/>
      <c r="ECJ2903" s="391"/>
      <c r="ECK2903" s="391"/>
      <c r="ECL2903" s="391"/>
      <c r="ECM2903" s="391"/>
      <c r="ECN2903" s="391"/>
      <c r="ECO2903" s="391"/>
      <c r="ECP2903" s="391"/>
      <c r="ECQ2903" s="391"/>
      <c r="ECR2903" s="391"/>
      <c r="ECS2903" s="391"/>
      <c r="ECT2903" s="391"/>
      <c r="ECU2903" s="391"/>
      <c r="ECV2903" s="391"/>
      <c r="ECW2903" s="391"/>
      <c r="ECX2903" s="391"/>
      <c r="ECY2903" s="391"/>
      <c r="ECZ2903" s="391"/>
      <c r="EDA2903" s="391"/>
      <c r="EDB2903" s="391"/>
      <c r="EDC2903" s="391"/>
      <c r="EDD2903" s="391"/>
      <c r="EDE2903" s="391"/>
      <c r="EDF2903" s="391"/>
      <c r="EDG2903" s="391"/>
      <c r="EDH2903" s="391"/>
      <c r="EDI2903" s="391"/>
      <c r="EDJ2903" s="391"/>
      <c r="EDK2903" s="391"/>
      <c r="EDL2903" s="391"/>
      <c r="EDM2903" s="391"/>
      <c r="EDN2903" s="391"/>
      <c r="EDO2903" s="391"/>
      <c r="EDP2903" s="391"/>
      <c r="EDQ2903" s="391"/>
      <c r="EDR2903" s="391"/>
      <c r="EDS2903" s="391"/>
      <c r="EDT2903" s="391"/>
      <c r="EDU2903" s="391"/>
      <c r="EDV2903" s="391"/>
      <c r="EDW2903" s="391"/>
      <c r="EDX2903" s="391"/>
      <c r="EDY2903" s="391"/>
      <c r="EDZ2903" s="391"/>
      <c r="EEA2903" s="391"/>
      <c r="EEB2903" s="391"/>
      <c r="EEC2903" s="391"/>
      <c r="EED2903" s="391"/>
      <c r="EEE2903" s="391"/>
      <c r="EEF2903" s="391"/>
      <c r="EEG2903" s="391"/>
      <c r="EEH2903" s="391"/>
      <c r="EEI2903" s="391"/>
      <c r="EEJ2903" s="391"/>
      <c r="EEK2903" s="391"/>
      <c r="EEL2903" s="391"/>
      <c r="EEM2903" s="391"/>
      <c r="EEN2903" s="391"/>
      <c r="EEO2903" s="391"/>
      <c r="EEP2903" s="391"/>
      <c r="EEQ2903" s="391"/>
      <c r="EER2903" s="391"/>
      <c r="EES2903" s="391"/>
      <c r="EET2903" s="391"/>
      <c r="EEU2903" s="391"/>
      <c r="EEV2903" s="391"/>
      <c r="EEW2903" s="391"/>
      <c r="EEX2903" s="391"/>
      <c r="EEY2903" s="391"/>
      <c r="EEZ2903" s="391"/>
      <c r="EFA2903" s="391"/>
      <c r="EFB2903" s="391"/>
      <c r="EFC2903" s="391"/>
      <c r="EFD2903" s="391"/>
      <c r="EFE2903" s="391"/>
      <c r="EFF2903" s="391"/>
      <c r="EFG2903" s="391"/>
      <c r="EFH2903" s="391"/>
      <c r="EFI2903" s="391"/>
      <c r="EFJ2903" s="391"/>
      <c r="EFK2903" s="391"/>
      <c r="EFL2903" s="391"/>
      <c r="EFM2903" s="391"/>
      <c r="EFN2903" s="391"/>
      <c r="EFO2903" s="391"/>
      <c r="EFP2903" s="391"/>
      <c r="EFQ2903" s="391"/>
      <c r="EFR2903" s="391"/>
      <c r="EFS2903" s="391"/>
      <c r="EFT2903" s="391"/>
      <c r="EFU2903" s="391"/>
      <c r="EFV2903" s="391"/>
      <c r="EFW2903" s="391"/>
      <c r="EFX2903" s="391"/>
      <c r="EFY2903" s="391"/>
      <c r="EFZ2903" s="391"/>
      <c r="EGA2903" s="391"/>
      <c r="EGB2903" s="391"/>
      <c r="EGC2903" s="391"/>
      <c r="EGD2903" s="391"/>
      <c r="EGE2903" s="391"/>
      <c r="EGF2903" s="391"/>
      <c r="EGG2903" s="391"/>
      <c r="EGH2903" s="391"/>
      <c r="EGI2903" s="391"/>
      <c r="EGJ2903" s="391"/>
      <c r="EGK2903" s="391"/>
      <c r="EGL2903" s="391"/>
      <c r="EGM2903" s="391"/>
      <c r="EGN2903" s="391"/>
      <c r="EGO2903" s="391"/>
      <c r="EGP2903" s="391"/>
      <c r="EGQ2903" s="391"/>
      <c r="EGR2903" s="391"/>
      <c r="EGS2903" s="391"/>
      <c r="EGT2903" s="391"/>
      <c r="EGU2903" s="391"/>
      <c r="EGV2903" s="391"/>
      <c r="EGW2903" s="391"/>
      <c r="EGX2903" s="391"/>
      <c r="EGY2903" s="391"/>
      <c r="EGZ2903" s="391"/>
      <c r="EHA2903" s="391"/>
      <c r="EHB2903" s="391"/>
      <c r="EHC2903" s="391"/>
      <c r="EHD2903" s="391"/>
      <c r="EHE2903" s="391"/>
      <c r="EHF2903" s="391"/>
      <c r="EHG2903" s="391"/>
      <c r="EHH2903" s="391"/>
      <c r="EHI2903" s="391"/>
      <c r="EHJ2903" s="391"/>
      <c r="EHK2903" s="391"/>
      <c r="EHL2903" s="391"/>
      <c r="EHM2903" s="391"/>
      <c r="EHN2903" s="391"/>
      <c r="EHO2903" s="391"/>
      <c r="EHP2903" s="391"/>
      <c r="EHQ2903" s="391"/>
      <c r="EHR2903" s="391"/>
      <c r="EHS2903" s="391"/>
      <c r="EHT2903" s="391"/>
      <c r="EHU2903" s="391"/>
      <c r="EHV2903" s="391"/>
      <c r="EHW2903" s="391"/>
      <c r="EHX2903" s="391"/>
      <c r="EHY2903" s="391"/>
      <c r="EHZ2903" s="391"/>
      <c r="EIA2903" s="391"/>
      <c r="EIB2903" s="391"/>
      <c r="EIC2903" s="391"/>
      <c r="EID2903" s="391"/>
      <c r="EIE2903" s="391"/>
      <c r="EIF2903" s="391"/>
      <c r="EIG2903" s="391"/>
      <c r="EIH2903" s="391"/>
      <c r="EII2903" s="391"/>
      <c r="EIJ2903" s="391"/>
      <c r="EIK2903" s="391"/>
      <c r="EIL2903" s="391"/>
      <c r="EIM2903" s="391"/>
      <c r="EIN2903" s="391"/>
      <c r="EIO2903" s="391"/>
      <c r="EIP2903" s="391"/>
      <c r="EIQ2903" s="391"/>
      <c r="EIR2903" s="391"/>
      <c r="EIS2903" s="391"/>
      <c r="EIT2903" s="391"/>
      <c r="EIU2903" s="391"/>
      <c r="EIV2903" s="391"/>
      <c r="EIW2903" s="391"/>
      <c r="EIX2903" s="391"/>
      <c r="EIY2903" s="391"/>
      <c r="EIZ2903" s="391"/>
      <c r="EJA2903" s="391"/>
      <c r="EJB2903" s="391"/>
      <c r="EJC2903" s="391"/>
      <c r="EJD2903" s="391"/>
      <c r="EJE2903" s="391"/>
      <c r="EJF2903" s="391"/>
      <c r="EJG2903" s="391"/>
      <c r="EJH2903" s="391"/>
      <c r="EJI2903" s="391"/>
      <c r="EJJ2903" s="391"/>
      <c r="EJK2903" s="391"/>
      <c r="EJL2903" s="391"/>
      <c r="EJM2903" s="391"/>
      <c r="EJN2903" s="391"/>
      <c r="EJO2903" s="391"/>
      <c r="EJP2903" s="391"/>
      <c r="EJQ2903" s="391"/>
      <c r="EJR2903" s="391"/>
      <c r="EJS2903" s="391"/>
      <c r="EJT2903" s="391"/>
      <c r="EJU2903" s="391"/>
      <c r="EJV2903" s="391"/>
      <c r="EJW2903" s="391"/>
      <c r="EJX2903" s="391"/>
      <c r="EJY2903" s="391"/>
      <c r="EJZ2903" s="391"/>
      <c r="EKA2903" s="391"/>
      <c r="EKB2903" s="391"/>
      <c r="EKC2903" s="391"/>
      <c r="EKD2903" s="391"/>
      <c r="EKE2903" s="391"/>
      <c r="EKF2903" s="391"/>
      <c r="EKG2903" s="391"/>
      <c r="EKH2903" s="391"/>
      <c r="EKI2903" s="391"/>
      <c r="EKJ2903" s="391"/>
      <c r="EKK2903" s="391"/>
      <c r="EKL2903" s="391"/>
      <c r="EKM2903" s="391"/>
      <c r="EKN2903" s="391"/>
      <c r="EKO2903" s="391"/>
      <c r="EKP2903" s="391"/>
      <c r="EKQ2903" s="391"/>
      <c r="EKR2903" s="391"/>
      <c r="EKS2903" s="391"/>
      <c r="EKT2903" s="391"/>
      <c r="EKU2903" s="391"/>
      <c r="EKV2903" s="391"/>
      <c r="EKW2903" s="391"/>
      <c r="EKX2903" s="391"/>
      <c r="EKY2903" s="391"/>
      <c r="EKZ2903" s="391"/>
      <c r="ELA2903" s="391"/>
      <c r="ELB2903" s="391"/>
      <c r="ELC2903" s="391"/>
      <c r="ELD2903" s="391"/>
      <c r="ELE2903" s="391"/>
      <c r="ELF2903" s="391"/>
      <c r="ELG2903" s="391"/>
      <c r="ELH2903" s="391"/>
      <c r="ELI2903" s="391"/>
      <c r="ELJ2903" s="391"/>
      <c r="ELK2903" s="391"/>
      <c r="ELL2903" s="391"/>
      <c r="ELM2903" s="391"/>
      <c r="ELN2903" s="391"/>
      <c r="ELO2903" s="391"/>
      <c r="ELP2903" s="391"/>
      <c r="ELQ2903" s="391"/>
      <c r="ELR2903" s="391"/>
      <c r="ELS2903" s="391"/>
      <c r="ELT2903" s="391"/>
      <c r="ELU2903" s="391"/>
      <c r="ELV2903" s="391"/>
      <c r="ELW2903" s="391"/>
      <c r="ELX2903" s="391"/>
      <c r="ELY2903" s="391"/>
      <c r="ELZ2903" s="391"/>
      <c r="EMA2903" s="391"/>
      <c r="EMB2903" s="391"/>
      <c r="EMC2903" s="391"/>
      <c r="EMD2903" s="391"/>
      <c r="EME2903" s="391"/>
      <c r="EMF2903" s="391"/>
      <c r="EMG2903" s="391"/>
      <c r="EMH2903" s="391"/>
      <c r="EMI2903" s="391"/>
      <c r="EMJ2903" s="391"/>
      <c r="EMK2903" s="391"/>
      <c r="EML2903" s="391"/>
      <c r="EMM2903" s="391"/>
      <c r="EMN2903" s="391"/>
      <c r="EMO2903" s="391"/>
      <c r="EMP2903" s="391"/>
      <c r="EMQ2903" s="391"/>
      <c r="EMR2903" s="391"/>
      <c r="EMS2903" s="391"/>
      <c r="EMT2903" s="391"/>
      <c r="EMU2903" s="391"/>
      <c r="EMV2903" s="391"/>
      <c r="EMW2903" s="391"/>
      <c r="EMX2903" s="391"/>
      <c r="EMY2903" s="391"/>
      <c r="EMZ2903" s="391"/>
      <c r="ENA2903" s="391"/>
      <c r="ENB2903" s="391"/>
      <c r="ENC2903" s="391"/>
      <c r="END2903" s="391"/>
      <c r="ENE2903" s="391"/>
      <c r="ENF2903" s="391"/>
      <c r="ENG2903" s="391"/>
      <c r="ENH2903" s="391"/>
      <c r="ENI2903" s="391"/>
      <c r="ENJ2903" s="391"/>
      <c r="ENK2903" s="391"/>
      <c r="ENL2903" s="391"/>
      <c r="ENM2903" s="391"/>
      <c r="ENN2903" s="391"/>
      <c r="ENO2903" s="391"/>
      <c r="ENP2903" s="391"/>
      <c r="ENQ2903" s="391"/>
      <c r="ENR2903" s="391"/>
      <c r="ENS2903" s="391"/>
      <c r="ENT2903" s="391"/>
      <c r="ENU2903" s="391"/>
      <c r="ENV2903" s="391"/>
      <c r="ENW2903" s="391"/>
      <c r="ENX2903" s="391"/>
      <c r="ENY2903" s="391"/>
      <c r="ENZ2903" s="391"/>
      <c r="EOA2903" s="391"/>
      <c r="EOB2903" s="391"/>
      <c r="EOC2903" s="391"/>
      <c r="EOD2903" s="391"/>
      <c r="EOE2903" s="391"/>
      <c r="EOF2903" s="391"/>
      <c r="EOG2903" s="391"/>
      <c r="EOH2903" s="391"/>
      <c r="EOI2903" s="391"/>
      <c r="EOJ2903" s="391"/>
      <c r="EOK2903" s="391"/>
      <c r="EOL2903" s="391"/>
      <c r="EOM2903" s="391"/>
      <c r="EON2903" s="391"/>
      <c r="EOO2903" s="391"/>
      <c r="EOP2903" s="391"/>
      <c r="EOQ2903" s="391"/>
      <c r="EOR2903" s="391"/>
      <c r="EOS2903" s="391"/>
      <c r="EOT2903" s="391"/>
      <c r="EOU2903" s="391"/>
      <c r="EOV2903" s="391"/>
      <c r="EOW2903" s="391"/>
      <c r="EOX2903" s="391"/>
      <c r="EOY2903" s="391"/>
      <c r="EOZ2903" s="391"/>
      <c r="EPA2903" s="391"/>
      <c r="EPB2903" s="391"/>
      <c r="EPC2903" s="391"/>
      <c r="EPD2903" s="391"/>
      <c r="EPE2903" s="391"/>
      <c r="EPF2903" s="391"/>
      <c r="EPG2903" s="391"/>
      <c r="EPH2903" s="391"/>
      <c r="EPI2903" s="391"/>
      <c r="EPJ2903" s="391"/>
      <c r="EPK2903" s="391"/>
      <c r="EPL2903" s="391"/>
      <c r="EPM2903" s="391"/>
      <c r="EPN2903" s="391"/>
      <c r="EPO2903" s="391"/>
      <c r="EPP2903" s="391"/>
      <c r="EPQ2903" s="391"/>
      <c r="EPR2903" s="391"/>
      <c r="EPS2903" s="391"/>
      <c r="EPT2903" s="391"/>
      <c r="EPU2903" s="391"/>
      <c r="EPV2903" s="391"/>
      <c r="EPW2903" s="391"/>
      <c r="EPX2903" s="391"/>
      <c r="EPY2903" s="391"/>
      <c r="EPZ2903" s="391"/>
      <c r="EQA2903" s="391"/>
      <c r="EQB2903" s="391"/>
      <c r="EQC2903" s="391"/>
      <c r="EQD2903" s="391"/>
      <c r="EQE2903" s="391"/>
      <c r="EQF2903" s="391"/>
      <c r="EQG2903" s="391"/>
      <c r="EQH2903" s="391"/>
      <c r="EQI2903" s="391"/>
      <c r="EQJ2903" s="391"/>
      <c r="EQK2903" s="391"/>
      <c r="EQL2903" s="391"/>
      <c r="EQM2903" s="391"/>
      <c r="EQN2903" s="391"/>
      <c r="EQO2903" s="391"/>
      <c r="EQP2903" s="391"/>
      <c r="EQQ2903" s="391"/>
      <c r="EQR2903" s="391"/>
      <c r="EQS2903" s="391"/>
      <c r="EQT2903" s="391"/>
      <c r="EQU2903" s="391"/>
      <c r="EQV2903" s="391"/>
      <c r="EQW2903" s="391"/>
      <c r="EQX2903" s="391"/>
      <c r="EQY2903" s="391"/>
      <c r="EQZ2903" s="391"/>
      <c r="ERA2903" s="391"/>
      <c r="ERB2903" s="391"/>
      <c r="ERC2903" s="391"/>
      <c r="ERD2903" s="391"/>
      <c r="ERE2903" s="391"/>
      <c r="ERF2903" s="391"/>
      <c r="ERG2903" s="391"/>
      <c r="ERH2903" s="391"/>
      <c r="ERI2903" s="391"/>
      <c r="ERJ2903" s="391"/>
      <c r="ERK2903" s="391"/>
      <c r="ERL2903" s="391"/>
      <c r="ERM2903" s="391"/>
      <c r="ERN2903" s="391"/>
      <c r="ERO2903" s="391"/>
      <c r="ERP2903" s="391"/>
      <c r="ERQ2903" s="391"/>
      <c r="ERR2903" s="391"/>
      <c r="ERS2903" s="391"/>
      <c r="ERT2903" s="391"/>
      <c r="ERU2903" s="391"/>
      <c r="ERV2903" s="391"/>
      <c r="ERW2903" s="391"/>
      <c r="ERX2903" s="391"/>
      <c r="ERY2903" s="391"/>
      <c r="ERZ2903" s="391"/>
      <c r="ESA2903" s="391"/>
      <c r="ESB2903" s="391"/>
      <c r="ESC2903" s="391"/>
      <c r="ESD2903" s="391"/>
      <c r="ESE2903" s="391"/>
      <c r="ESF2903" s="391"/>
      <c r="ESG2903" s="391"/>
      <c r="ESH2903" s="391"/>
      <c r="ESI2903" s="391"/>
      <c r="ESJ2903" s="391"/>
      <c r="ESK2903" s="391"/>
      <c r="ESL2903" s="391"/>
      <c r="ESM2903" s="391"/>
      <c r="ESN2903" s="391"/>
      <c r="ESO2903" s="391"/>
      <c r="ESP2903" s="391"/>
      <c r="ESQ2903" s="391"/>
      <c r="ESR2903" s="391"/>
      <c r="ESS2903" s="391"/>
      <c r="EST2903" s="391"/>
      <c r="ESU2903" s="391"/>
      <c r="ESV2903" s="391"/>
      <c r="ESW2903" s="391"/>
      <c r="ESX2903" s="391"/>
      <c r="ESY2903" s="391"/>
      <c r="ESZ2903" s="391"/>
      <c r="ETA2903" s="391"/>
      <c r="ETB2903" s="391"/>
      <c r="ETC2903" s="391"/>
      <c r="ETD2903" s="391"/>
      <c r="ETE2903" s="391"/>
      <c r="ETF2903" s="391"/>
      <c r="ETG2903" s="391"/>
      <c r="ETH2903" s="391"/>
      <c r="ETI2903" s="391"/>
      <c r="ETJ2903" s="391"/>
      <c r="ETK2903" s="391"/>
      <c r="ETL2903" s="391"/>
      <c r="ETM2903" s="391"/>
      <c r="ETN2903" s="391"/>
      <c r="ETO2903" s="391"/>
      <c r="ETP2903" s="391"/>
      <c r="ETQ2903" s="391"/>
      <c r="ETR2903" s="391"/>
      <c r="ETS2903" s="391"/>
      <c r="ETT2903" s="391"/>
      <c r="ETU2903" s="391"/>
      <c r="ETV2903" s="391"/>
      <c r="ETW2903" s="391"/>
      <c r="ETX2903" s="391"/>
      <c r="ETY2903" s="391"/>
      <c r="ETZ2903" s="391"/>
      <c r="EUA2903" s="391"/>
      <c r="EUB2903" s="391"/>
      <c r="EUC2903" s="391"/>
      <c r="EUD2903" s="391"/>
      <c r="EUE2903" s="391"/>
      <c r="EUF2903" s="391"/>
      <c r="EUG2903" s="391"/>
      <c r="EUH2903" s="391"/>
      <c r="EUI2903" s="391"/>
      <c r="EUJ2903" s="391"/>
      <c r="EUK2903" s="391"/>
      <c r="EUL2903" s="391"/>
      <c r="EUM2903" s="391"/>
      <c r="EUN2903" s="391"/>
      <c r="EUO2903" s="391"/>
      <c r="EUP2903" s="391"/>
      <c r="EUQ2903" s="391"/>
      <c r="EUR2903" s="391"/>
      <c r="EUS2903" s="391"/>
      <c r="EUT2903" s="391"/>
      <c r="EUU2903" s="391"/>
      <c r="EUV2903" s="391"/>
      <c r="EUW2903" s="391"/>
      <c r="EUX2903" s="391"/>
      <c r="EUY2903" s="391"/>
      <c r="EUZ2903" s="391"/>
      <c r="EVA2903" s="391"/>
      <c r="EVB2903" s="391"/>
      <c r="EVC2903" s="391"/>
      <c r="EVD2903" s="391"/>
      <c r="EVE2903" s="391"/>
      <c r="EVF2903" s="391"/>
      <c r="EVG2903" s="391"/>
      <c r="EVH2903" s="391"/>
      <c r="EVI2903" s="391"/>
      <c r="EVJ2903" s="391"/>
      <c r="EVK2903" s="391"/>
      <c r="EVL2903" s="391"/>
      <c r="EVM2903" s="391"/>
      <c r="EVN2903" s="391"/>
      <c r="EVO2903" s="391"/>
      <c r="EVP2903" s="391"/>
      <c r="EVQ2903" s="391"/>
      <c r="EVR2903" s="391"/>
      <c r="EVS2903" s="391"/>
      <c r="EVT2903" s="391"/>
      <c r="EVU2903" s="391"/>
      <c r="EVV2903" s="391"/>
      <c r="EVW2903" s="391"/>
      <c r="EVX2903" s="391"/>
      <c r="EVY2903" s="391"/>
      <c r="EVZ2903" s="391"/>
      <c r="EWA2903" s="391"/>
      <c r="EWB2903" s="391"/>
      <c r="EWC2903" s="391"/>
      <c r="EWD2903" s="391"/>
      <c r="EWE2903" s="391"/>
      <c r="EWF2903" s="391"/>
      <c r="EWG2903" s="391"/>
      <c r="EWH2903" s="391"/>
      <c r="EWI2903" s="391"/>
      <c r="EWJ2903" s="391"/>
      <c r="EWK2903" s="391"/>
      <c r="EWL2903" s="391"/>
      <c r="EWM2903" s="391"/>
      <c r="EWN2903" s="391"/>
      <c r="EWO2903" s="391"/>
      <c r="EWP2903" s="391"/>
      <c r="EWQ2903" s="391"/>
      <c r="EWR2903" s="391"/>
      <c r="EWS2903" s="391"/>
      <c r="EWT2903" s="391"/>
      <c r="EWU2903" s="391"/>
      <c r="EWV2903" s="391"/>
      <c r="EWW2903" s="391"/>
      <c r="EWX2903" s="391"/>
      <c r="EWY2903" s="391"/>
      <c r="EWZ2903" s="391"/>
      <c r="EXA2903" s="391"/>
      <c r="EXB2903" s="391"/>
      <c r="EXC2903" s="391"/>
      <c r="EXD2903" s="391"/>
      <c r="EXE2903" s="391"/>
      <c r="EXF2903" s="391"/>
      <c r="EXG2903" s="391"/>
      <c r="EXH2903" s="391"/>
      <c r="EXI2903" s="391"/>
      <c r="EXJ2903" s="391"/>
      <c r="EXK2903" s="391"/>
      <c r="EXL2903" s="391"/>
      <c r="EXM2903" s="391"/>
      <c r="EXN2903" s="391"/>
      <c r="EXO2903" s="391"/>
      <c r="EXP2903" s="391"/>
      <c r="EXQ2903" s="391"/>
      <c r="EXR2903" s="391"/>
      <c r="EXS2903" s="391"/>
      <c r="EXT2903" s="391"/>
      <c r="EXU2903" s="391"/>
      <c r="EXV2903" s="391"/>
      <c r="EXW2903" s="391"/>
      <c r="EXX2903" s="391"/>
      <c r="EXY2903" s="391"/>
      <c r="EXZ2903" s="391"/>
      <c r="EYA2903" s="391"/>
      <c r="EYB2903" s="391"/>
      <c r="EYC2903" s="391"/>
      <c r="EYD2903" s="391"/>
      <c r="EYE2903" s="391"/>
      <c r="EYF2903" s="391"/>
      <c r="EYG2903" s="391"/>
      <c r="EYH2903" s="391"/>
      <c r="EYI2903" s="391"/>
      <c r="EYJ2903" s="391"/>
      <c r="EYK2903" s="391"/>
      <c r="EYL2903" s="391"/>
      <c r="EYM2903" s="391"/>
      <c r="EYN2903" s="391"/>
      <c r="EYO2903" s="391"/>
      <c r="EYP2903" s="391"/>
      <c r="EYQ2903" s="391"/>
      <c r="EYR2903" s="391"/>
      <c r="EYS2903" s="391"/>
      <c r="EYT2903" s="391"/>
      <c r="EYU2903" s="391"/>
      <c r="EYV2903" s="391"/>
      <c r="EYW2903" s="391"/>
      <c r="EYX2903" s="391"/>
      <c r="EYY2903" s="391"/>
      <c r="EYZ2903" s="391"/>
      <c r="EZA2903" s="391"/>
      <c r="EZB2903" s="391"/>
      <c r="EZC2903" s="391"/>
      <c r="EZD2903" s="391"/>
      <c r="EZE2903" s="391"/>
      <c r="EZF2903" s="391"/>
      <c r="EZG2903" s="391"/>
      <c r="EZH2903" s="391"/>
      <c r="EZI2903" s="391"/>
      <c r="EZJ2903" s="391"/>
      <c r="EZK2903" s="391"/>
      <c r="EZL2903" s="391"/>
      <c r="EZM2903" s="391"/>
      <c r="EZN2903" s="391"/>
      <c r="EZO2903" s="391"/>
      <c r="EZP2903" s="391"/>
      <c r="EZQ2903" s="391"/>
      <c r="EZR2903" s="391"/>
      <c r="EZS2903" s="391"/>
      <c r="EZT2903" s="391"/>
      <c r="EZU2903" s="391"/>
      <c r="EZV2903" s="391"/>
      <c r="EZW2903" s="391"/>
      <c r="EZX2903" s="391"/>
      <c r="EZY2903" s="391"/>
      <c r="EZZ2903" s="391"/>
      <c r="FAA2903" s="391"/>
      <c r="FAB2903" s="391"/>
      <c r="FAC2903" s="391"/>
      <c r="FAD2903" s="391"/>
      <c r="FAE2903" s="391"/>
      <c r="FAF2903" s="391"/>
      <c r="FAG2903" s="391"/>
      <c r="FAH2903" s="391"/>
      <c r="FAI2903" s="391"/>
      <c r="FAJ2903" s="391"/>
      <c r="FAK2903" s="391"/>
      <c r="FAL2903" s="391"/>
      <c r="FAM2903" s="391"/>
      <c r="FAN2903" s="391"/>
      <c r="FAO2903" s="391"/>
      <c r="FAP2903" s="391"/>
      <c r="FAQ2903" s="391"/>
      <c r="FAR2903" s="391"/>
      <c r="FAS2903" s="391"/>
      <c r="FAT2903" s="391"/>
      <c r="FAU2903" s="391"/>
      <c r="FAV2903" s="391"/>
      <c r="FAW2903" s="391"/>
      <c r="FAX2903" s="391"/>
      <c r="FAY2903" s="391"/>
      <c r="FAZ2903" s="391"/>
      <c r="FBA2903" s="391"/>
      <c r="FBB2903" s="391"/>
      <c r="FBC2903" s="391"/>
      <c r="FBD2903" s="391"/>
      <c r="FBE2903" s="391"/>
      <c r="FBF2903" s="391"/>
      <c r="FBG2903" s="391"/>
      <c r="FBH2903" s="391"/>
      <c r="FBI2903" s="391"/>
      <c r="FBJ2903" s="391"/>
      <c r="FBK2903" s="391"/>
      <c r="FBL2903" s="391"/>
      <c r="FBM2903" s="391"/>
      <c r="FBN2903" s="391"/>
      <c r="FBO2903" s="391"/>
      <c r="FBP2903" s="391"/>
      <c r="FBQ2903" s="391"/>
      <c r="FBR2903" s="391"/>
      <c r="FBS2903" s="391"/>
      <c r="FBT2903" s="391"/>
      <c r="FBU2903" s="391"/>
      <c r="FBV2903" s="391"/>
      <c r="FBW2903" s="391"/>
      <c r="FBX2903" s="391"/>
      <c r="FBY2903" s="391"/>
      <c r="FBZ2903" s="391"/>
      <c r="FCA2903" s="391"/>
      <c r="FCB2903" s="391"/>
      <c r="FCC2903" s="391"/>
      <c r="FCD2903" s="391"/>
      <c r="FCE2903" s="391"/>
      <c r="FCF2903" s="391"/>
      <c r="FCG2903" s="391"/>
      <c r="FCH2903" s="391"/>
      <c r="FCI2903" s="391"/>
      <c r="FCJ2903" s="391"/>
      <c r="FCK2903" s="391"/>
      <c r="FCL2903" s="391"/>
      <c r="FCM2903" s="391"/>
      <c r="FCN2903" s="391"/>
      <c r="FCO2903" s="391"/>
      <c r="FCP2903" s="391"/>
      <c r="FCQ2903" s="391"/>
      <c r="FCR2903" s="391"/>
      <c r="FCS2903" s="391"/>
      <c r="FCT2903" s="391"/>
      <c r="FCU2903" s="391"/>
      <c r="FCV2903" s="391"/>
      <c r="FCW2903" s="391"/>
      <c r="FCX2903" s="391"/>
      <c r="FCY2903" s="391"/>
      <c r="FCZ2903" s="391"/>
      <c r="FDA2903" s="391"/>
      <c r="FDB2903" s="391"/>
      <c r="FDC2903" s="391"/>
      <c r="FDD2903" s="391"/>
      <c r="FDE2903" s="391"/>
      <c r="FDF2903" s="391"/>
      <c r="FDG2903" s="391"/>
      <c r="FDH2903" s="391"/>
      <c r="FDI2903" s="391"/>
      <c r="FDJ2903" s="391"/>
      <c r="FDK2903" s="391"/>
      <c r="FDL2903" s="391"/>
      <c r="FDM2903" s="391"/>
      <c r="FDN2903" s="391"/>
      <c r="FDO2903" s="391"/>
      <c r="FDP2903" s="391"/>
      <c r="FDQ2903" s="391"/>
      <c r="FDR2903" s="391"/>
      <c r="FDS2903" s="391"/>
      <c r="FDT2903" s="391"/>
      <c r="FDU2903" s="391"/>
      <c r="FDV2903" s="391"/>
      <c r="FDW2903" s="391"/>
      <c r="FDX2903" s="391"/>
      <c r="FDY2903" s="391"/>
      <c r="FDZ2903" s="391"/>
      <c r="FEA2903" s="391"/>
      <c r="FEB2903" s="391"/>
      <c r="FEC2903" s="391"/>
      <c r="FED2903" s="391"/>
      <c r="FEE2903" s="391"/>
      <c r="FEF2903" s="391"/>
      <c r="FEG2903" s="391"/>
      <c r="FEH2903" s="391"/>
      <c r="FEI2903" s="391"/>
      <c r="FEJ2903" s="391"/>
      <c r="FEK2903" s="391"/>
      <c r="FEL2903" s="391"/>
      <c r="FEM2903" s="391"/>
      <c r="FEN2903" s="391"/>
      <c r="FEO2903" s="391"/>
      <c r="FEP2903" s="391"/>
      <c r="FEQ2903" s="391"/>
      <c r="FER2903" s="391"/>
      <c r="FES2903" s="391"/>
      <c r="FET2903" s="391"/>
      <c r="FEU2903" s="391"/>
      <c r="FEV2903" s="391"/>
      <c r="FEW2903" s="391"/>
      <c r="FEX2903" s="391"/>
      <c r="FEY2903" s="391"/>
      <c r="FEZ2903" s="391"/>
      <c r="FFA2903" s="391"/>
      <c r="FFB2903" s="391"/>
      <c r="FFC2903" s="391"/>
      <c r="FFD2903" s="391"/>
      <c r="FFE2903" s="391"/>
      <c r="FFF2903" s="391"/>
      <c r="FFG2903" s="391"/>
      <c r="FFH2903" s="391"/>
      <c r="FFI2903" s="391"/>
      <c r="FFJ2903" s="391"/>
      <c r="FFK2903" s="391"/>
      <c r="FFL2903" s="391"/>
      <c r="FFM2903" s="391"/>
      <c r="FFN2903" s="391"/>
      <c r="FFO2903" s="391"/>
      <c r="FFP2903" s="391"/>
      <c r="FFQ2903" s="391"/>
      <c r="FFR2903" s="391"/>
      <c r="FFS2903" s="391"/>
      <c r="FFT2903" s="391"/>
      <c r="FFU2903" s="391"/>
      <c r="FFV2903" s="391"/>
      <c r="FFW2903" s="391"/>
      <c r="FFX2903" s="391"/>
      <c r="FFY2903" s="391"/>
      <c r="FFZ2903" s="391"/>
      <c r="FGA2903" s="391"/>
      <c r="FGB2903" s="391"/>
      <c r="FGC2903" s="391"/>
      <c r="FGD2903" s="391"/>
      <c r="FGE2903" s="391"/>
      <c r="FGF2903" s="391"/>
      <c r="FGG2903" s="391"/>
      <c r="FGH2903" s="391"/>
      <c r="FGI2903" s="391"/>
      <c r="FGJ2903" s="391"/>
      <c r="FGK2903" s="391"/>
      <c r="FGL2903" s="391"/>
      <c r="FGM2903" s="391"/>
      <c r="FGN2903" s="391"/>
      <c r="FGO2903" s="391"/>
      <c r="FGP2903" s="391"/>
      <c r="FGQ2903" s="391"/>
      <c r="FGR2903" s="391"/>
      <c r="FGS2903" s="391"/>
      <c r="FGT2903" s="391"/>
      <c r="FGU2903" s="391"/>
      <c r="FGV2903" s="391"/>
      <c r="FGW2903" s="391"/>
      <c r="FGX2903" s="391"/>
      <c r="FGY2903" s="391"/>
      <c r="FGZ2903" s="391"/>
      <c r="FHA2903" s="391"/>
      <c r="FHB2903" s="391"/>
      <c r="FHC2903" s="391"/>
      <c r="FHD2903" s="391"/>
      <c r="FHE2903" s="391"/>
      <c r="FHF2903" s="391"/>
      <c r="FHG2903" s="391"/>
      <c r="FHH2903" s="391"/>
      <c r="FHI2903" s="391"/>
      <c r="FHJ2903" s="391"/>
      <c r="FHK2903" s="391"/>
      <c r="FHL2903" s="391"/>
      <c r="FHM2903" s="391"/>
      <c r="FHN2903" s="391"/>
      <c r="FHO2903" s="391"/>
      <c r="FHP2903" s="391"/>
      <c r="FHQ2903" s="391"/>
      <c r="FHR2903" s="391"/>
      <c r="FHS2903" s="391"/>
      <c r="FHT2903" s="391"/>
      <c r="FHU2903" s="391"/>
      <c r="FHV2903" s="391"/>
      <c r="FHW2903" s="391"/>
      <c r="FHX2903" s="391"/>
      <c r="FHY2903" s="391"/>
      <c r="FHZ2903" s="391"/>
      <c r="FIA2903" s="391"/>
      <c r="FIB2903" s="391"/>
      <c r="FIC2903" s="391"/>
      <c r="FID2903" s="391"/>
      <c r="FIE2903" s="391"/>
      <c r="FIF2903" s="391"/>
      <c r="FIG2903" s="391"/>
      <c r="FIH2903" s="391"/>
      <c r="FII2903" s="391"/>
      <c r="FIJ2903" s="391"/>
      <c r="FIK2903" s="391"/>
      <c r="FIL2903" s="391"/>
      <c r="FIM2903" s="391"/>
      <c r="FIN2903" s="391"/>
      <c r="FIO2903" s="391"/>
      <c r="FIP2903" s="391"/>
      <c r="FIQ2903" s="391"/>
      <c r="FIR2903" s="391"/>
      <c r="FIS2903" s="391"/>
      <c r="FIT2903" s="391"/>
      <c r="FIU2903" s="391"/>
      <c r="FIV2903" s="391"/>
      <c r="FIW2903" s="391"/>
      <c r="FIX2903" s="391"/>
      <c r="FIY2903" s="391"/>
      <c r="FIZ2903" s="391"/>
      <c r="FJA2903" s="391"/>
      <c r="FJB2903" s="391"/>
      <c r="FJC2903" s="391"/>
      <c r="FJD2903" s="391"/>
      <c r="FJE2903" s="391"/>
      <c r="FJF2903" s="391"/>
      <c r="FJG2903" s="391"/>
      <c r="FJH2903" s="391"/>
      <c r="FJI2903" s="391"/>
      <c r="FJJ2903" s="391"/>
      <c r="FJK2903" s="391"/>
      <c r="FJL2903" s="391"/>
      <c r="FJM2903" s="391"/>
      <c r="FJN2903" s="391"/>
      <c r="FJO2903" s="391"/>
      <c r="FJP2903" s="391"/>
      <c r="FJQ2903" s="391"/>
      <c r="FJR2903" s="391"/>
      <c r="FJS2903" s="391"/>
      <c r="FJT2903" s="391"/>
      <c r="FJU2903" s="391"/>
      <c r="FJV2903" s="391"/>
      <c r="FJW2903" s="391"/>
      <c r="FJX2903" s="391"/>
      <c r="FJY2903" s="391"/>
      <c r="FJZ2903" s="391"/>
      <c r="FKA2903" s="391"/>
      <c r="FKB2903" s="391"/>
      <c r="FKC2903" s="391"/>
      <c r="FKD2903" s="391"/>
      <c r="FKE2903" s="391"/>
      <c r="FKF2903" s="391"/>
      <c r="FKG2903" s="391"/>
      <c r="FKH2903" s="391"/>
      <c r="FKI2903" s="391"/>
      <c r="FKJ2903" s="391"/>
      <c r="FKK2903" s="391"/>
      <c r="FKL2903" s="391"/>
      <c r="FKM2903" s="391"/>
      <c r="FKN2903" s="391"/>
      <c r="FKO2903" s="391"/>
      <c r="FKP2903" s="391"/>
      <c r="FKQ2903" s="391"/>
      <c r="FKR2903" s="391"/>
      <c r="FKS2903" s="391"/>
      <c r="FKT2903" s="391"/>
      <c r="FKU2903" s="391"/>
      <c r="FKV2903" s="391"/>
      <c r="FKW2903" s="391"/>
      <c r="FKX2903" s="391"/>
      <c r="FKY2903" s="391"/>
      <c r="FKZ2903" s="391"/>
      <c r="FLA2903" s="391"/>
      <c r="FLB2903" s="391"/>
      <c r="FLC2903" s="391"/>
      <c r="FLD2903" s="391"/>
      <c r="FLE2903" s="391"/>
      <c r="FLF2903" s="391"/>
      <c r="FLG2903" s="391"/>
      <c r="FLH2903" s="391"/>
      <c r="FLI2903" s="391"/>
      <c r="FLJ2903" s="391"/>
      <c r="FLK2903" s="391"/>
      <c r="FLL2903" s="391"/>
      <c r="FLM2903" s="391"/>
      <c r="FLN2903" s="391"/>
      <c r="FLO2903" s="391"/>
      <c r="FLP2903" s="391"/>
      <c r="FLQ2903" s="391"/>
      <c r="FLR2903" s="391"/>
      <c r="FLS2903" s="391"/>
      <c r="FLT2903" s="391"/>
      <c r="FLU2903" s="391"/>
      <c r="FLV2903" s="391"/>
      <c r="FLW2903" s="391"/>
      <c r="FLX2903" s="391"/>
      <c r="FLY2903" s="391"/>
      <c r="FLZ2903" s="391"/>
      <c r="FMA2903" s="391"/>
      <c r="FMB2903" s="391"/>
      <c r="FMC2903" s="391"/>
      <c r="FMD2903" s="391"/>
      <c r="FME2903" s="391"/>
      <c r="FMF2903" s="391"/>
      <c r="FMG2903" s="391"/>
      <c r="FMH2903" s="391"/>
      <c r="FMI2903" s="391"/>
      <c r="FMJ2903" s="391"/>
      <c r="FMK2903" s="391"/>
      <c r="FML2903" s="391"/>
      <c r="FMM2903" s="391"/>
      <c r="FMN2903" s="391"/>
      <c r="FMO2903" s="391"/>
      <c r="FMP2903" s="391"/>
      <c r="FMQ2903" s="391"/>
      <c r="FMR2903" s="391"/>
      <c r="FMS2903" s="391"/>
      <c r="FMT2903" s="391"/>
      <c r="FMU2903" s="391"/>
      <c r="FMV2903" s="391"/>
      <c r="FMW2903" s="391"/>
      <c r="FMX2903" s="391"/>
      <c r="FMY2903" s="391"/>
      <c r="FMZ2903" s="391"/>
      <c r="FNA2903" s="391"/>
      <c r="FNB2903" s="391"/>
      <c r="FNC2903" s="391"/>
      <c r="FND2903" s="391"/>
      <c r="FNE2903" s="391"/>
      <c r="FNF2903" s="391"/>
      <c r="FNG2903" s="391"/>
      <c r="FNH2903" s="391"/>
      <c r="FNI2903" s="391"/>
      <c r="FNJ2903" s="391"/>
      <c r="FNK2903" s="391"/>
      <c r="FNL2903" s="391"/>
      <c r="FNM2903" s="391"/>
      <c r="FNN2903" s="391"/>
      <c r="FNO2903" s="391"/>
      <c r="FNP2903" s="391"/>
      <c r="FNQ2903" s="391"/>
      <c r="FNR2903" s="391"/>
      <c r="FNS2903" s="391"/>
      <c r="FNT2903" s="391"/>
      <c r="FNU2903" s="391"/>
      <c r="FNV2903" s="391"/>
      <c r="FNW2903" s="391"/>
      <c r="FNX2903" s="391"/>
      <c r="FNY2903" s="391"/>
      <c r="FNZ2903" s="391"/>
      <c r="FOA2903" s="391"/>
      <c r="FOB2903" s="391"/>
      <c r="FOC2903" s="391"/>
      <c r="FOD2903" s="391"/>
      <c r="FOE2903" s="391"/>
      <c r="FOF2903" s="391"/>
      <c r="FOG2903" s="391"/>
      <c r="FOH2903" s="391"/>
      <c r="FOI2903" s="391"/>
      <c r="FOJ2903" s="391"/>
      <c r="FOK2903" s="391"/>
      <c r="FOL2903" s="391"/>
      <c r="FOM2903" s="391"/>
      <c r="FON2903" s="391"/>
      <c r="FOO2903" s="391"/>
      <c r="FOP2903" s="391"/>
      <c r="FOQ2903" s="391"/>
      <c r="FOR2903" s="391"/>
      <c r="FOS2903" s="391"/>
      <c r="FOT2903" s="391"/>
      <c r="FOU2903" s="391"/>
      <c r="FOV2903" s="391"/>
      <c r="FOW2903" s="391"/>
      <c r="FOX2903" s="391"/>
      <c r="FOY2903" s="391"/>
      <c r="FOZ2903" s="391"/>
      <c r="FPA2903" s="391"/>
      <c r="FPB2903" s="391"/>
      <c r="FPC2903" s="391"/>
      <c r="FPD2903" s="391"/>
      <c r="FPE2903" s="391"/>
      <c r="FPF2903" s="391"/>
      <c r="FPG2903" s="391"/>
      <c r="FPH2903" s="391"/>
      <c r="FPI2903" s="391"/>
      <c r="FPJ2903" s="391"/>
      <c r="FPK2903" s="391"/>
      <c r="FPL2903" s="391"/>
      <c r="FPM2903" s="391"/>
      <c r="FPN2903" s="391"/>
      <c r="FPO2903" s="391"/>
      <c r="FPP2903" s="391"/>
      <c r="FPQ2903" s="391"/>
      <c r="FPR2903" s="391"/>
      <c r="FPS2903" s="391"/>
      <c r="FPT2903" s="391"/>
      <c r="FPU2903" s="391"/>
      <c r="FPV2903" s="391"/>
      <c r="FPW2903" s="391"/>
      <c r="FPX2903" s="391"/>
      <c r="FPY2903" s="391"/>
      <c r="FPZ2903" s="391"/>
      <c r="FQA2903" s="391"/>
      <c r="FQB2903" s="391"/>
      <c r="FQC2903" s="391"/>
      <c r="FQD2903" s="391"/>
      <c r="FQE2903" s="391"/>
      <c r="FQF2903" s="391"/>
      <c r="FQG2903" s="391"/>
      <c r="FQH2903" s="391"/>
      <c r="FQI2903" s="391"/>
      <c r="FQJ2903" s="391"/>
      <c r="FQK2903" s="391"/>
      <c r="FQL2903" s="391"/>
      <c r="FQM2903" s="391"/>
      <c r="FQN2903" s="391"/>
      <c r="FQO2903" s="391"/>
      <c r="FQP2903" s="391"/>
      <c r="FQQ2903" s="391"/>
      <c r="FQR2903" s="391"/>
      <c r="FQS2903" s="391"/>
      <c r="FQT2903" s="391"/>
      <c r="FQU2903" s="391"/>
      <c r="FQV2903" s="391"/>
      <c r="FQW2903" s="391"/>
      <c r="FQX2903" s="391"/>
      <c r="FQY2903" s="391"/>
      <c r="FQZ2903" s="391"/>
      <c r="FRA2903" s="391"/>
      <c r="FRB2903" s="391"/>
      <c r="FRC2903" s="391"/>
      <c r="FRD2903" s="391"/>
      <c r="FRE2903" s="391"/>
      <c r="FRF2903" s="391"/>
      <c r="FRG2903" s="391"/>
      <c r="FRH2903" s="391"/>
      <c r="FRI2903" s="391"/>
      <c r="FRJ2903" s="391"/>
      <c r="FRK2903" s="391"/>
      <c r="FRL2903" s="391"/>
      <c r="FRM2903" s="391"/>
      <c r="FRN2903" s="391"/>
      <c r="FRO2903" s="391"/>
      <c r="FRP2903" s="391"/>
      <c r="FRQ2903" s="391"/>
      <c r="FRR2903" s="391"/>
      <c r="FRS2903" s="391"/>
      <c r="FRT2903" s="391"/>
      <c r="FRU2903" s="391"/>
      <c r="FRV2903" s="391"/>
      <c r="FRW2903" s="391"/>
      <c r="FRX2903" s="391"/>
      <c r="FRY2903" s="391"/>
      <c r="FRZ2903" s="391"/>
      <c r="FSA2903" s="391"/>
      <c r="FSB2903" s="391"/>
      <c r="FSC2903" s="391"/>
      <c r="FSD2903" s="391"/>
      <c r="FSE2903" s="391"/>
      <c r="FSF2903" s="391"/>
      <c r="FSG2903" s="391"/>
      <c r="FSH2903" s="391"/>
      <c r="FSI2903" s="391"/>
      <c r="FSJ2903" s="391"/>
      <c r="FSK2903" s="391"/>
      <c r="FSL2903" s="391"/>
      <c r="FSM2903" s="391"/>
      <c r="FSN2903" s="391"/>
      <c r="FSO2903" s="391"/>
      <c r="FSP2903" s="391"/>
      <c r="FSQ2903" s="391"/>
      <c r="FSR2903" s="391"/>
      <c r="FSS2903" s="391"/>
      <c r="FST2903" s="391"/>
      <c r="FSU2903" s="391"/>
      <c r="FSV2903" s="391"/>
      <c r="FSW2903" s="391"/>
      <c r="FSX2903" s="391"/>
      <c r="FSY2903" s="391"/>
      <c r="FSZ2903" s="391"/>
      <c r="FTA2903" s="391"/>
      <c r="FTB2903" s="391"/>
      <c r="FTC2903" s="391"/>
      <c r="FTD2903" s="391"/>
      <c r="FTE2903" s="391"/>
      <c r="FTF2903" s="391"/>
      <c r="FTG2903" s="391"/>
      <c r="FTH2903" s="391"/>
      <c r="FTI2903" s="391"/>
      <c r="FTJ2903" s="391"/>
      <c r="FTK2903" s="391"/>
      <c r="FTL2903" s="391"/>
      <c r="FTM2903" s="391"/>
      <c r="FTN2903" s="391"/>
      <c r="FTO2903" s="391"/>
      <c r="FTP2903" s="391"/>
      <c r="FTQ2903" s="391"/>
      <c r="FTR2903" s="391"/>
      <c r="FTS2903" s="391"/>
      <c r="FTT2903" s="391"/>
      <c r="FTU2903" s="391"/>
      <c r="FTV2903" s="391"/>
      <c r="FTW2903" s="391"/>
      <c r="FTX2903" s="391"/>
      <c r="FTY2903" s="391"/>
      <c r="FTZ2903" s="391"/>
      <c r="FUA2903" s="391"/>
      <c r="FUB2903" s="391"/>
      <c r="FUC2903" s="391"/>
      <c r="FUD2903" s="391"/>
      <c r="FUE2903" s="391"/>
      <c r="FUF2903" s="391"/>
      <c r="FUG2903" s="391"/>
      <c r="FUH2903" s="391"/>
      <c r="FUI2903" s="391"/>
      <c r="FUJ2903" s="391"/>
      <c r="FUK2903" s="391"/>
      <c r="FUL2903" s="391"/>
      <c r="FUM2903" s="391"/>
      <c r="FUN2903" s="391"/>
      <c r="FUO2903" s="391"/>
      <c r="FUP2903" s="391"/>
      <c r="FUQ2903" s="391"/>
      <c r="FUR2903" s="391"/>
      <c r="FUS2903" s="391"/>
      <c r="FUT2903" s="391"/>
      <c r="FUU2903" s="391"/>
      <c r="FUV2903" s="391"/>
      <c r="FUW2903" s="391"/>
      <c r="FUX2903" s="391"/>
      <c r="FUY2903" s="391"/>
      <c r="FUZ2903" s="391"/>
      <c r="FVA2903" s="391"/>
      <c r="FVB2903" s="391"/>
      <c r="FVC2903" s="391"/>
      <c r="FVD2903" s="391"/>
      <c r="FVE2903" s="391"/>
      <c r="FVF2903" s="391"/>
      <c r="FVG2903" s="391"/>
      <c r="FVH2903" s="391"/>
      <c r="FVI2903" s="391"/>
      <c r="FVJ2903" s="391"/>
      <c r="FVK2903" s="391"/>
      <c r="FVL2903" s="391"/>
      <c r="FVM2903" s="391"/>
      <c r="FVN2903" s="391"/>
      <c r="FVO2903" s="391"/>
      <c r="FVP2903" s="391"/>
      <c r="FVQ2903" s="391"/>
      <c r="FVR2903" s="391"/>
      <c r="FVS2903" s="391"/>
      <c r="FVT2903" s="391"/>
      <c r="FVU2903" s="391"/>
      <c r="FVV2903" s="391"/>
      <c r="FVW2903" s="391"/>
      <c r="FVX2903" s="391"/>
      <c r="FVY2903" s="391"/>
      <c r="FVZ2903" s="391"/>
      <c r="FWA2903" s="391"/>
      <c r="FWB2903" s="391"/>
      <c r="FWC2903" s="391"/>
      <c r="FWD2903" s="391"/>
      <c r="FWE2903" s="391"/>
      <c r="FWF2903" s="391"/>
      <c r="FWG2903" s="391"/>
      <c r="FWH2903" s="391"/>
      <c r="FWI2903" s="391"/>
      <c r="FWJ2903" s="391"/>
      <c r="FWK2903" s="391"/>
      <c r="FWL2903" s="391"/>
      <c r="FWM2903" s="391"/>
      <c r="FWN2903" s="391"/>
      <c r="FWO2903" s="391"/>
      <c r="FWP2903" s="391"/>
      <c r="FWQ2903" s="391"/>
      <c r="FWR2903" s="391"/>
      <c r="FWS2903" s="391"/>
      <c r="FWT2903" s="391"/>
      <c r="FWU2903" s="391"/>
      <c r="FWV2903" s="391"/>
      <c r="FWW2903" s="391"/>
      <c r="FWX2903" s="391"/>
      <c r="FWY2903" s="391"/>
      <c r="FWZ2903" s="391"/>
      <c r="FXA2903" s="391"/>
      <c r="FXB2903" s="391"/>
      <c r="FXC2903" s="391"/>
      <c r="FXD2903" s="391"/>
      <c r="FXE2903" s="391"/>
      <c r="FXF2903" s="391"/>
      <c r="FXG2903" s="391"/>
      <c r="FXH2903" s="391"/>
      <c r="FXI2903" s="391"/>
      <c r="FXJ2903" s="391"/>
      <c r="FXK2903" s="391"/>
      <c r="FXL2903" s="391"/>
      <c r="FXM2903" s="391"/>
      <c r="FXN2903" s="391"/>
      <c r="FXO2903" s="391"/>
      <c r="FXP2903" s="391"/>
      <c r="FXQ2903" s="391"/>
      <c r="FXR2903" s="391"/>
      <c r="FXS2903" s="391"/>
      <c r="FXT2903" s="391"/>
      <c r="FXU2903" s="391"/>
      <c r="FXV2903" s="391"/>
      <c r="FXW2903" s="391"/>
      <c r="FXX2903" s="391"/>
      <c r="FXY2903" s="391"/>
      <c r="FXZ2903" s="391"/>
      <c r="FYA2903" s="391"/>
      <c r="FYB2903" s="391"/>
      <c r="FYC2903" s="391"/>
      <c r="FYD2903" s="391"/>
      <c r="FYE2903" s="391"/>
      <c r="FYF2903" s="391"/>
      <c r="FYG2903" s="391"/>
      <c r="FYH2903" s="391"/>
      <c r="FYI2903" s="391"/>
      <c r="FYJ2903" s="391"/>
      <c r="FYK2903" s="391"/>
      <c r="FYL2903" s="391"/>
      <c r="FYM2903" s="391"/>
      <c r="FYN2903" s="391"/>
      <c r="FYO2903" s="391"/>
      <c r="FYP2903" s="391"/>
      <c r="FYQ2903" s="391"/>
      <c r="FYR2903" s="391"/>
      <c r="FYS2903" s="391"/>
      <c r="FYT2903" s="391"/>
      <c r="FYU2903" s="391"/>
      <c r="FYV2903" s="391"/>
      <c r="FYW2903" s="391"/>
      <c r="FYX2903" s="391"/>
      <c r="FYY2903" s="391"/>
      <c r="FYZ2903" s="391"/>
      <c r="FZA2903" s="391"/>
      <c r="FZB2903" s="391"/>
      <c r="FZC2903" s="391"/>
      <c r="FZD2903" s="391"/>
      <c r="FZE2903" s="391"/>
      <c r="FZF2903" s="391"/>
      <c r="FZG2903" s="391"/>
      <c r="FZH2903" s="391"/>
      <c r="FZI2903" s="391"/>
      <c r="FZJ2903" s="391"/>
      <c r="FZK2903" s="391"/>
      <c r="FZL2903" s="391"/>
      <c r="FZM2903" s="391"/>
      <c r="FZN2903" s="391"/>
      <c r="FZO2903" s="391"/>
      <c r="FZP2903" s="391"/>
      <c r="FZQ2903" s="391"/>
      <c r="FZR2903" s="391"/>
      <c r="FZS2903" s="391"/>
      <c r="FZT2903" s="391"/>
      <c r="FZU2903" s="391"/>
      <c r="FZV2903" s="391"/>
      <c r="FZW2903" s="391"/>
      <c r="FZX2903" s="391"/>
      <c r="FZY2903" s="391"/>
      <c r="FZZ2903" s="391"/>
      <c r="GAA2903" s="391"/>
      <c r="GAB2903" s="391"/>
      <c r="GAC2903" s="391"/>
      <c r="GAD2903" s="391"/>
      <c r="GAE2903" s="391"/>
      <c r="GAF2903" s="391"/>
      <c r="GAG2903" s="391"/>
      <c r="GAH2903" s="391"/>
      <c r="GAI2903" s="391"/>
      <c r="GAJ2903" s="391"/>
      <c r="GAK2903" s="391"/>
      <c r="GAL2903" s="391"/>
      <c r="GAM2903" s="391"/>
      <c r="GAN2903" s="391"/>
      <c r="GAO2903" s="391"/>
      <c r="GAP2903" s="391"/>
      <c r="GAQ2903" s="391"/>
      <c r="GAR2903" s="391"/>
      <c r="GAS2903" s="391"/>
      <c r="GAT2903" s="391"/>
      <c r="GAU2903" s="391"/>
      <c r="GAV2903" s="391"/>
      <c r="GAW2903" s="391"/>
      <c r="GAX2903" s="391"/>
      <c r="GAY2903" s="391"/>
      <c r="GAZ2903" s="391"/>
      <c r="GBA2903" s="391"/>
      <c r="GBB2903" s="391"/>
      <c r="GBC2903" s="391"/>
      <c r="GBD2903" s="391"/>
      <c r="GBE2903" s="391"/>
      <c r="GBF2903" s="391"/>
      <c r="GBG2903" s="391"/>
      <c r="GBH2903" s="391"/>
      <c r="GBI2903" s="391"/>
      <c r="GBJ2903" s="391"/>
      <c r="GBK2903" s="391"/>
      <c r="GBL2903" s="391"/>
      <c r="GBM2903" s="391"/>
      <c r="GBN2903" s="391"/>
      <c r="GBO2903" s="391"/>
      <c r="GBP2903" s="391"/>
      <c r="GBQ2903" s="391"/>
      <c r="GBR2903" s="391"/>
      <c r="GBS2903" s="391"/>
      <c r="GBT2903" s="391"/>
      <c r="GBU2903" s="391"/>
      <c r="GBV2903" s="391"/>
      <c r="GBW2903" s="391"/>
      <c r="GBX2903" s="391"/>
      <c r="GBY2903" s="391"/>
      <c r="GBZ2903" s="391"/>
      <c r="GCA2903" s="391"/>
      <c r="GCB2903" s="391"/>
      <c r="GCC2903" s="391"/>
      <c r="GCD2903" s="391"/>
      <c r="GCE2903" s="391"/>
      <c r="GCF2903" s="391"/>
      <c r="GCG2903" s="391"/>
      <c r="GCH2903" s="391"/>
      <c r="GCI2903" s="391"/>
      <c r="GCJ2903" s="391"/>
      <c r="GCK2903" s="391"/>
      <c r="GCL2903" s="391"/>
      <c r="GCM2903" s="391"/>
      <c r="GCN2903" s="391"/>
      <c r="GCO2903" s="391"/>
      <c r="GCP2903" s="391"/>
      <c r="GCQ2903" s="391"/>
      <c r="GCR2903" s="391"/>
      <c r="GCS2903" s="391"/>
      <c r="GCT2903" s="391"/>
      <c r="GCU2903" s="391"/>
      <c r="GCV2903" s="391"/>
      <c r="GCW2903" s="391"/>
      <c r="GCX2903" s="391"/>
      <c r="GCY2903" s="391"/>
      <c r="GCZ2903" s="391"/>
      <c r="GDA2903" s="391"/>
      <c r="GDB2903" s="391"/>
      <c r="GDC2903" s="391"/>
      <c r="GDD2903" s="391"/>
      <c r="GDE2903" s="391"/>
      <c r="GDF2903" s="391"/>
      <c r="GDG2903" s="391"/>
      <c r="GDH2903" s="391"/>
      <c r="GDI2903" s="391"/>
      <c r="GDJ2903" s="391"/>
      <c r="GDK2903" s="391"/>
      <c r="GDL2903" s="391"/>
      <c r="GDM2903" s="391"/>
      <c r="GDN2903" s="391"/>
      <c r="GDO2903" s="391"/>
      <c r="GDP2903" s="391"/>
      <c r="GDQ2903" s="391"/>
      <c r="GDR2903" s="391"/>
      <c r="GDS2903" s="391"/>
      <c r="GDT2903" s="391"/>
      <c r="GDU2903" s="391"/>
      <c r="GDV2903" s="391"/>
      <c r="GDW2903" s="391"/>
      <c r="GDX2903" s="391"/>
      <c r="GDY2903" s="391"/>
      <c r="GDZ2903" s="391"/>
      <c r="GEA2903" s="391"/>
      <c r="GEB2903" s="391"/>
      <c r="GEC2903" s="391"/>
      <c r="GED2903" s="391"/>
      <c r="GEE2903" s="391"/>
      <c r="GEF2903" s="391"/>
      <c r="GEG2903" s="391"/>
      <c r="GEH2903" s="391"/>
      <c r="GEI2903" s="391"/>
      <c r="GEJ2903" s="391"/>
      <c r="GEK2903" s="391"/>
      <c r="GEL2903" s="391"/>
      <c r="GEM2903" s="391"/>
      <c r="GEN2903" s="391"/>
      <c r="GEO2903" s="391"/>
      <c r="GEP2903" s="391"/>
      <c r="GEQ2903" s="391"/>
      <c r="GER2903" s="391"/>
      <c r="GES2903" s="391"/>
      <c r="GET2903" s="391"/>
      <c r="GEU2903" s="391"/>
      <c r="GEV2903" s="391"/>
      <c r="GEW2903" s="391"/>
      <c r="GEX2903" s="391"/>
      <c r="GEY2903" s="391"/>
      <c r="GEZ2903" s="391"/>
      <c r="GFA2903" s="391"/>
      <c r="GFB2903" s="391"/>
      <c r="GFC2903" s="391"/>
      <c r="GFD2903" s="391"/>
      <c r="GFE2903" s="391"/>
      <c r="GFF2903" s="391"/>
      <c r="GFG2903" s="391"/>
      <c r="GFH2903" s="391"/>
      <c r="GFI2903" s="391"/>
      <c r="GFJ2903" s="391"/>
      <c r="GFK2903" s="391"/>
      <c r="GFL2903" s="391"/>
      <c r="GFM2903" s="391"/>
      <c r="GFN2903" s="391"/>
      <c r="GFO2903" s="391"/>
      <c r="GFP2903" s="391"/>
      <c r="GFQ2903" s="391"/>
      <c r="GFR2903" s="391"/>
      <c r="GFS2903" s="391"/>
      <c r="GFT2903" s="391"/>
      <c r="GFU2903" s="391"/>
      <c r="GFV2903" s="391"/>
      <c r="GFW2903" s="391"/>
      <c r="GFX2903" s="391"/>
      <c r="GFY2903" s="391"/>
      <c r="GFZ2903" s="391"/>
      <c r="GGA2903" s="391"/>
      <c r="GGB2903" s="391"/>
      <c r="GGC2903" s="391"/>
      <c r="GGD2903" s="391"/>
      <c r="GGE2903" s="391"/>
      <c r="GGF2903" s="391"/>
      <c r="GGG2903" s="391"/>
      <c r="GGH2903" s="391"/>
      <c r="GGI2903" s="391"/>
      <c r="GGJ2903" s="391"/>
      <c r="GGK2903" s="391"/>
      <c r="GGL2903" s="391"/>
      <c r="GGM2903" s="391"/>
      <c r="GGN2903" s="391"/>
      <c r="GGO2903" s="391"/>
      <c r="GGP2903" s="391"/>
      <c r="GGQ2903" s="391"/>
      <c r="GGR2903" s="391"/>
      <c r="GGS2903" s="391"/>
      <c r="GGT2903" s="391"/>
      <c r="GGU2903" s="391"/>
      <c r="GGV2903" s="391"/>
      <c r="GGW2903" s="391"/>
      <c r="GGX2903" s="391"/>
      <c r="GGY2903" s="391"/>
      <c r="GGZ2903" s="391"/>
      <c r="GHA2903" s="391"/>
      <c r="GHB2903" s="391"/>
      <c r="GHC2903" s="391"/>
      <c r="GHD2903" s="391"/>
      <c r="GHE2903" s="391"/>
      <c r="GHF2903" s="391"/>
      <c r="GHG2903" s="391"/>
      <c r="GHH2903" s="391"/>
      <c r="GHI2903" s="391"/>
      <c r="GHJ2903" s="391"/>
      <c r="GHK2903" s="391"/>
      <c r="GHL2903" s="391"/>
      <c r="GHM2903" s="391"/>
      <c r="GHN2903" s="391"/>
      <c r="GHO2903" s="391"/>
      <c r="GHP2903" s="391"/>
      <c r="GHQ2903" s="391"/>
      <c r="GHR2903" s="391"/>
      <c r="GHS2903" s="391"/>
      <c r="GHT2903" s="391"/>
      <c r="GHU2903" s="391"/>
      <c r="GHV2903" s="391"/>
      <c r="GHW2903" s="391"/>
      <c r="GHX2903" s="391"/>
      <c r="GHY2903" s="391"/>
      <c r="GHZ2903" s="391"/>
      <c r="GIA2903" s="391"/>
      <c r="GIB2903" s="391"/>
      <c r="GIC2903" s="391"/>
      <c r="GID2903" s="391"/>
      <c r="GIE2903" s="391"/>
      <c r="GIF2903" s="391"/>
      <c r="GIG2903" s="391"/>
      <c r="GIH2903" s="391"/>
      <c r="GII2903" s="391"/>
      <c r="GIJ2903" s="391"/>
      <c r="GIK2903" s="391"/>
      <c r="GIL2903" s="391"/>
      <c r="GIM2903" s="391"/>
      <c r="GIN2903" s="391"/>
      <c r="GIO2903" s="391"/>
      <c r="GIP2903" s="391"/>
      <c r="GIQ2903" s="391"/>
      <c r="GIR2903" s="391"/>
      <c r="GIS2903" s="391"/>
      <c r="GIT2903" s="391"/>
      <c r="GIU2903" s="391"/>
      <c r="GIV2903" s="391"/>
      <c r="GIW2903" s="391"/>
      <c r="GIX2903" s="391"/>
      <c r="GIY2903" s="391"/>
      <c r="GIZ2903" s="391"/>
      <c r="GJA2903" s="391"/>
      <c r="GJB2903" s="391"/>
      <c r="GJC2903" s="391"/>
      <c r="GJD2903" s="391"/>
      <c r="GJE2903" s="391"/>
      <c r="GJF2903" s="391"/>
      <c r="GJG2903" s="391"/>
      <c r="GJH2903" s="391"/>
      <c r="GJI2903" s="391"/>
      <c r="GJJ2903" s="391"/>
      <c r="GJK2903" s="391"/>
      <c r="GJL2903" s="391"/>
      <c r="GJM2903" s="391"/>
      <c r="GJN2903" s="391"/>
      <c r="GJO2903" s="391"/>
      <c r="GJP2903" s="391"/>
      <c r="GJQ2903" s="391"/>
      <c r="GJR2903" s="391"/>
      <c r="GJS2903" s="391"/>
      <c r="GJT2903" s="391"/>
      <c r="GJU2903" s="391"/>
      <c r="GJV2903" s="391"/>
      <c r="GJW2903" s="391"/>
      <c r="GJX2903" s="391"/>
      <c r="GJY2903" s="391"/>
      <c r="GJZ2903" s="391"/>
      <c r="GKA2903" s="391"/>
      <c r="GKB2903" s="391"/>
      <c r="GKC2903" s="391"/>
      <c r="GKD2903" s="391"/>
      <c r="GKE2903" s="391"/>
      <c r="GKF2903" s="391"/>
      <c r="GKG2903" s="391"/>
      <c r="GKH2903" s="391"/>
      <c r="GKI2903" s="391"/>
      <c r="GKJ2903" s="391"/>
      <c r="GKK2903" s="391"/>
      <c r="GKL2903" s="391"/>
      <c r="GKM2903" s="391"/>
      <c r="GKN2903" s="391"/>
      <c r="GKO2903" s="391"/>
      <c r="GKP2903" s="391"/>
      <c r="GKQ2903" s="391"/>
      <c r="GKR2903" s="391"/>
      <c r="GKS2903" s="391"/>
      <c r="GKT2903" s="391"/>
      <c r="GKU2903" s="391"/>
      <c r="GKV2903" s="391"/>
      <c r="GKW2903" s="391"/>
      <c r="GKX2903" s="391"/>
      <c r="GKY2903" s="391"/>
      <c r="GKZ2903" s="391"/>
      <c r="GLA2903" s="391"/>
      <c r="GLB2903" s="391"/>
      <c r="GLC2903" s="391"/>
      <c r="GLD2903" s="391"/>
      <c r="GLE2903" s="391"/>
      <c r="GLF2903" s="391"/>
      <c r="GLG2903" s="391"/>
      <c r="GLH2903" s="391"/>
      <c r="GLI2903" s="391"/>
      <c r="GLJ2903" s="391"/>
      <c r="GLK2903" s="391"/>
      <c r="GLL2903" s="391"/>
      <c r="GLM2903" s="391"/>
      <c r="GLN2903" s="391"/>
      <c r="GLO2903" s="391"/>
      <c r="GLP2903" s="391"/>
      <c r="GLQ2903" s="391"/>
      <c r="GLR2903" s="391"/>
      <c r="GLS2903" s="391"/>
      <c r="GLT2903" s="391"/>
      <c r="GLU2903" s="391"/>
      <c r="GLV2903" s="391"/>
      <c r="GLW2903" s="391"/>
      <c r="GLX2903" s="391"/>
      <c r="GLY2903" s="391"/>
      <c r="GLZ2903" s="391"/>
      <c r="GMA2903" s="391"/>
      <c r="GMB2903" s="391"/>
      <c r="GMC2903" s="391"/>
      <c r="GMD2903" s="391"/>
      <c r="GME2903" s="391"/>
      <c r="GMF2903" s="391"/>
      <c r="GMG2903" s="391"/>
      <c r="GMH2903" s="391"/>
      <c r="GMI2903" s="391"/>
      <c r="GMJ2903" s="391"/>
      <c r="GMK2903" s="391"/>
      <c r="GML2903" s="391"/>
      <c r="GMM2903" s="391"/>
      <c r="GMN2903" s="391"/>
      <c r="GMO2903" s="391"/>
      <c r="GMP2903" s="391"/>
      <c r="GMQ2903" s="391"/>
      <c r="GMR2903" s="391"/>
      <c r="GMS2903" s="391"/>
      <c r="GMT2903" s="391"/>
      <c r="GMU2903" s="391"/>
      <c r="GMV2903" s="391"/>
      <c r="GMW2903" s="391"/>
      <c r="GMX2903" s="391"/>
      <c r="GMY2903" s="391"/>
      <c r="GMZ2903" s="391"/>
      <c r="GNA2903" s="391"/>
      <c r="GNB2903" s="391"/>
      <c r="GNC2903" s="391"/>
      <c r="GND2903" s="391"/>
      <c r="GNE2903" s="391"/>
      <c r="GNF2903" s="391"/>
      <c r="GNG2903" s="391"/>
      <c r="GNH2903" s="391"/>
      <c r="GNI2903" s="391"/>
      <c r="GNJ2903" s="391"/>
      <c r="GNK2903" s="391"/>
      <c r="GNL2903" s="391"/>
      <c r="GNM2903" s="391"/>
      <c r="GNN2903" s="391"/>
      <c r="GNO2903" s="391"/>
      <c r="GNP2903" s="391"/>
      <c r="GNQ2903" s="391"/>
      <c r="GNR2903" s="391"/>
      <c r="GNS2903" s="391"/>
      <c r="GNT2903" s="391"/>
      <c r="GNU2903" s="391"/>
      <c r="GNV2903" s="391"/>
      <c r="GNW2903" s="391"/>
      <c r="GNX2903" s="391"/>
      <c r="GNY2903" s="391"/>
      <c r="GNZ2903" s="391"/>
      <c r="GOA2903" s="391"/>
      <c r="GOB2903" s="391"/>
      <c r="GOC2903" s="391"/>
      <c r="GOD2903" s="391"/>
      <c r="GOE2903" s="391"/>
      <c r="GOF2903" s="391"/>
      <c r="GOG2903" s="391"/>
      <c r="GOH2903" s="391"/>
      <c r="GOI2903" s="391"/>
      <c r="GOJ2903" s="391"/>
      <c r="GOK2903" s="391"/>
      <c r="GOL2903" s="391"/>
      <c r="GOM2903" s="391"/>
      <c r="GON2903" s="391"/>
      <c r="GOO2903" s="391"/>
      <c r="GOP2903" s="391"/>
      <c r="GOQ2903" s="391"/>
      <c r="GOR2903" s="391"/>
      <c r="GOS2903" s="391"/>
      <c r="GOT2903" s="391"/>
      <c r="GOU2903" s="391"/>
      <c r="GOV2903" s="391"/>
      <c r="GOW2903" s="391"/>
      <c r="GOX2903" s="391"/>
      <c r="GOY2903" s="391"/>
      <c r="GOZ2903" s="391"/>
      <c r="GPA2903" s="391"/>
      <c r="GPB2903" s="391"/>
      <c r="GPC2903" s="391"/>
      <c r="GPD2903" s="391"/>
      <c r="GPE2903" s="391"/>
      <c r="GPF2903" s="391"/>
      <c r="GPG2903" s="391"/>
      <c r="GPH2903" s="391"/>
      <c r="GPI2903" s="391"/>
      <c r="GPJ2903" s="391"/>
      <c r="GPK2903" s="391"/>
      <c r="GPL2903" s="391"/>
      <c r="GPM2903" s="391"/>
      <c r="GPN2903" s="391"/>
      <c r="GPO2903" s="391"/>
      <c r="GPP2903" s="391"/>
      <c r="GPQ2903" s="391"/>
      <c r="GPR2903" s="391"/>
      <c r="GPS2903" s="391"/>
      <c r="GPT2903" s="391"/>
      <c r="GPU2903" s="391"/>
      <c r="GPV2903" s="391"/>
      <c r="GPW2903" s="391"/>
      <c r="GPX2903" s="391"/>
      <c r="GPY2903" s="391"/>
      <c r="GPZ2903" s="391"/>
      <c r="GQA2903" s="391"/>
      <c r="GQB2903" s="391"/>
      <c r="GQC2903" s="391"/>
      <c r="GQD2903" s="391"/>
      <c r="GQE2903" s="391"/>
      <c r="GQF2903" s="391"/>
      <c r="GQG2903" s="391"/>
      <c r="GQH2903" s="391"/>
      <c r="GQI2903" s="391"/>
      <c r="GQJ2903" s="391"/>
      <c r="GQK2903" s="391"/>
      <c r="GQL2903" s="391"/>
      <c r="GQM2903" s="391"/>
      <c r="GQN2903" s="391"/>
      <c r="GQO2903" s="391"/>
      <c r="GQP2903" s="391"/>
      <c r="GQQ2903" s="391"/>
      <c r="GQR2903" s="391"/>
      <c r="GQS2903" s="391"/>
      <c r="GQT2903" s="391"/>
      <c r="GQU2903" s="391"/>
      <c r="GQV2903" s="391"/>
      <c r="GQW2903" s="391"/>
      <c r="GQX2903" s="391"/>
      <c r="GQY2903" s="391"/>
      <c r="GQZ2903" s="391"/>
      <c r="GRA2903" s="391"/>
      <c r="GRB2903" s="391"/>
      <c r="GRC2903" s="391"/>
      <c r="GRD2903" s="391"/>
      <c r="GRE2903" s="391"/>
      <c r="GRF2903" s="391"/>
      <c r="GRG2903" s="391"/>
      <c r="GRH2903" s="391"/>
      <c r="GRI2903" s="391"/>
      <c r="GRJ2903" s="391"/>
      <c r="GRK2903" s="391"/>
      <c r="GRL2903" s="391"/>
      <c r="GRM2903" s="391"/>
      <c r="GRN2903" s="391"/>
      <c r="GRO2903" s="391"/>
      <c r="GRP2903" s="391"/>
      <c r="GRQ2903" s="391"/>
      <c r="GRR2903" s="391"/>
      <c r="GRS2903" s="391"/>
      <c r="GRT2903" s="391"/>
      <c r="GRU2903" s="391"/>
      <c r="GRV2903" s="391"/>
      <c r="GRW2903" s="391"/>
      <c r="GRX2903" s="391"/>
      <c r="GRY2903" s="391"/>
      <c r="GRZ2903" s="391"/>
      <c r="GSA2903" s="391"/>
      <c r="GSB2903" s="391"/>
      <c r="GSC2903" s="391"/>
      <c r="GSD2903" s="391"/>
      <c r="GSE2903" s="391"/>
      <c r="GSF2903" s="391"/>
      <c r="GSG2903" s="391"/>
      <c r="GSH2903" s="391"/>
      <c r="GSI2903" s="391"/>
      <c r="GSJ2903" s="391"/>
      <c r="GSK2903" s="391"/>
      <c r="GSL2903" s="391"/>
      <c r="GSM2903" s="391"/>
      <c r="GSN2903" s="391"/>
      <c r="GSO2903" s="391"/>
      <c r="GSP2903" s="391"/>
      <c r="GSQ2903" s="391"/>
      <c r="GSR2903" s="391"/>
      <c r="GSS2903" s="391"/>
      <c r="GST2903" s="391"/>
      <c r="GSU2903" s="391"/>
      <c r="GSV2903" s="391"/>
      <c r="GSW2903" s="391"/>
      <c r="GSX2903" s="391"/>
      <c r="GSY2903" s="391"/>
      <c r="GSZ2903" s="391"/>
      <c r="GTA2903" s="391"/>
      <c r="GTB2903" s="391"/>
      <c r="GTC2903" s="391"/>
      <c r="GTD2903" s="391"/>
      <c r="GTE2903" s="391"/>
      <c r="GTF2903" s="391"/>
      <c r="GTG2903" s="391"/>
      <c r="GTH2903" s="391"/>
      <c r="GTI2903" s="391"/>
      <c r="GTJ2903" s="391"/>
      <c r="GTK2903" s="391"/>
      <c r="GTL2903" s="391"/>
      <c r="GTM2903" s="391"/>
      <c r="GTN2903" s="391"/>
      <c r="GTO2903" s="391"/>
      <c r="GTP2903" s="391"/>
      <c r="GTQ2903" s="391"/>
      <c r="GTR2903" s="391"/>
      <c r="GTS2903" s="391"/>
      <c r="GTT2903" s="391"/>
      <c r="GTU2903" s="391"/>
      <c r="GTV2903" s="391"/>
      <c r="GTW2903" s="391"/>
      <c r="GTX2903" s="391"/>
      <c r="GTY2903" s="391"/>
      <c r="GTZ2903" s="391"/>
      <c r="GUA2903" s="391"/>
      <c r="GUB2903" s="391"/>
      <c r="GUC2903" s="391"/>
      <c r="GUD2903" s="391"/>
      <c r="GUE2903" s="391"/>
      <c r="GUF2903" s="391"/>
      <c r="GUG2903" s="391"/>
      <c r="GUH2903" s="391"/>
      <c r="GUI2903" s="391"/>
      <c r="GUJ2903" s="391"/>
      <c r="GUK2903" s="391"/>
      <c r="GUL2903" s="391"/>
      <c r="GUM2903" s="391"/>
      <c r="GUN2903" s="391"/>
      <c r="GUO2903" s="391"/>
      <c r="GUP2903" s="391"/>
      <c r="GUQ2903" s="391"/>
      <c r="GUR2903" s="391"/>
      <c r="GUS2903" s="391"/>
      <c r="GUT2903" s="391"/>
      <c r="GUU2903" s="391"/>
      <c r="GUV2903" s="391"/>
      <c r="GUW2903" s="391"/>
      <c r="GUX2903" s="391"/>
      <c r="GUY2903" s="391"/>
      <c r="GUZ2903" s="391"/>
      <c r="GVA2903" s="391"/>
      <c r="GVB2903" s="391"/>
      <c r="GVC2903" s="391"/>
      <c r="GVD2903" s="391"/>
      <c r="GVE2903" s="391"/>
      <c r="GVF2903" s="391"/>
      <c r="GVG2903" s="391"/>
      <c r="GVH2903" s="391"/>
      <c r="GVI2903" s="391"/>
      <c r="GVJ2903" s="391"/>
      <c r="GVK2903" s="391"/>
      <c r="GVL2903" s="391"/>
      <c r="GVM2903" s="391"/>
      <c r="GVN2903" s="391"/>
      <c r="GVO2903" s="391"/>
      <c r="GVP2903" s="391"/>
      <c r="GVQ2903" s="391"/>
      <c r="GVR2903" s="391"/>
      <c r="GVS2903" s="391"/>
      <c r="GVT2903" s="391"/>
      <c r="GVU2903" s="391"/>
      <c r="GVV2903" s="391"/>
      <c r="GVW2903" s="391"/>
      <c r="GVX2903" s="391"/>
      <c r="GVY2903" s="391"/>
      <c r="GVZ2903" s="391"/>
      <c r="GWA2903" s="391"/>
      <c r="GWB2903" s="391"/>
      <c r="GWC2903" s="391"/>
      <c r="GWD2903" s="391"/>
      <c r="GWE2903" s="391"/>
      <c r="GWF2903" s="391"/>
      <c r="GWG2903" s="391"/>
      <c r="GWH2903" s="391"/>
      <c r="GWI2903" s="391"/>
      <c r="GWJ2903" s="391"/>
      <c r="GWK2903" s="391"/>
      <c r="GWL2903" s="391"/>
      <c r="GWM2903" s="391"/>
      <c r="GWN2903" s="391"/>
      <c r="GWO2903" s="391"/>
      <c r="GWP2903" s="391"/>
      <c r="GWQ2903" s="391"/>
      <c r="GWR2903" s="391"/>
      <c r="GWS2903" s="391"/>
      <c r="GWT2903" s="391"/>
      <c r="GWU2903" s="391"/>
      <c r="GWV2903" s="391"/>
      <c r="GWW2903" s="391"/>
      <c r="GWX2903" s="391"/>
      <c r="GWY2903" s="391"/>
      <c r="GWZ2903" s="391"/>
      <c r="GXA2903" s="391"/>
      <c r="GXB2903" s="391"/>
      <c r="GXC2903" s="391"/>
      <c r="GXD2903" s="391"/>
      <c r="GXE2903" s="391"/>
      <c r="GXF2903" s="391"/>
      <c r="GXG2903" s="391"/>
      <c r="GXH2903" s="391"/>
      <c r="GXI2903" s="391"/>
      <c r="GXJ2903" s="391"/>
      <c r="GXK2903" s="391"/>
      <c r="GXL2903" s="391"/>
      <c r="GXM2903" s="391"/>
      <c r="GXN2903" s="391"/>
      <c r="GXO2903" s="391"/>
      <c r="GXP2903" s="391"/>
      <c r="GXQ2903" s="391"/>
      <c r="GXR2903" s="391"/>
      <c r="GXS2903" s="391"/>
      <c r="GXT2903" s="391"/>
      <c r="GXU2903" s="391"/>
      <c r="GXV2903" s="391"/>
      <c r="GXW2903" s="391"/>
      <c r="GXX2903" s="391"/>
      <c r="GXY2903" s="391"/>
      <c r="GXZ2903" s="391"/>
      <c r="GYA2903" s="391"/>
      <c r="GYB2903" s="391"/>
      <c r="GYC2903" s="391"/>
      <c r="GYD2903" s="391"/>
      <c r="GYE2903" s="391"/>
      <c r="GYF2903" s="391"/>
      <c r="GYG2903" s="391"/>
      <c r="GYH2903" s="391"/>
      <c r="GYI2903" s="391"/>
      <c r="GYJ2903" s="391"/>
      <c r="GYK2903" s="391"/>
      <c r="GYL2903" s="391"/>
      <c r="GYM2903" s="391"/>
      <c r="GYN2903" s="391"/>
      <c r="GYO2903" s="391"/>
      <c r="GYP2903" s="391"/>
      <c r="GYQ2903" s="391"/>
      <c r="GYR2903" s="391"/>
      <c r="GYS2903" s="391"/>
      <c r="GYT2903" s="391"/>
      <c r="GYU2903" s="391"/>
      <c r="GYV2903" s="391"/>
      <c r="GYW2903" s="391"/>
      <c r="GYX2903" s="391"/>
      <c r="GYY2903" s="391"/>
      <c r="GYZ2903" s="391"/>
      <c r="GZA2903" s="391"/>
      <c r="GZB2903" s="391"/>
      <c r="GZC2903" s="391"/>
      <c r="GZD2903" s="391"/>
      <c r="GZE2903" s="391"/>
      <c r="GZF2903" s="391"/>
      <c r="GZG2903" s="391"/>
      <c r="GZH2903" s="391"/>
      <c r="GZI2903" s="391"/>
      <c r="GZJ2903" s="391"/>
      <c r="GZK2903" s="391"/>
      <c r="GZL2903" s="391"/>
      <c r="GZM2903" s="391"/>
      <c r="GZN2903" s="391"/>
      <c r="GZO2903" s="391"/>
      <c r="GZP2903" s="391"/>
      <c r="GZQ2903" s="391"/>
      <c r="GZR2903" s="391"/>
      <c r="GZS2903" s="391"/>
      <c r="GZT2903" s="391"/>
      <c r="GZU2903" s="391"/>
      <c r="GZV2903" s="391"/>
      <c r="GZW2903" s="391"/>
      <c r="GZX2903" s="391"/>
      <c r="GZY2903" s="391"/>
      <c r="GZZ2903" s="391"/>
      <c r="HAA2903" s="391"/>
      <c r="HAB2903" s="391"/>
      <c r="HAC2903" s="391"/>
      <c r="HAD2903" s="391"/>
      <c r="HAE2903" s="391"/>
      <c r="HAF2903" s="391"/>
      <c r="HAG2903" s="391"/>
      <c r="HAH2903" s="391"/>
      <c r="HAI2903" s="391"/>
      <c r="HAJ2903" s="391"/>
      <c r="HAK2903" s="391"/>
      <c r="HAL2903" s="391"/>
      <c r="HAM2903" s="391"/>
      <c r="HAN2903" s="391"/>
      <c r="HAO2903" s="391"/>
      <c r="HAP2903" s="391"/>
      <c r="HAQ2903" s="391"/>
      <c r="HAR2903" s="391"/>
      <c r="HAS2903" s="391"/>
      <c r="HAT2903" s="391"/>
      <c r="HAU2903" s="391"/>
      <c r="HAV2903" s="391"/>
      <c r="HAW2903" s="391"/>
      <c r="HAX2903" s="391"/>
      <c r="HAY2903" s="391"/>
      <c r="HAZ2903" s="391"/>
      <c r="HBA2903" s="391"/>
      <c r="HBB2903" s="391"/>
      <c r="HBC2903" s="391"/>
      <c r="HBD2903" s="391"/>
      <c r="HBE2903" s="391"/>
      <c r="HBF2903" s="391"/>
      <c r="HBG2903" s="391"/>
      <c r="HBH2903" s="391"/>
      <c r="HBI2903" s="391"/>
      <c r="HBJ2903" s="391"/>
      <c r="HBK2903" s="391"/>
      <c r="HBL2903" s="391"/>
      <c r="HBM2903" s="391"/>
      <c r="HBN2903" s="391"/>
      <c r="HBO2903" s="391"/>
      <c r="HBP2903" s="391"/>
      <c r="HBQ2903" s="391"/>
      <c r="HBR2903" s="391"/>
      <c r="HBS2903" s="391"/>
      <c r="HBT2903" s="391"/>
      <c r="HBU2903" s="391"/>
      <c r="HBV2903" s="391"/>
      <c r="HBW2903" s="391"/>
      <c r="HBX2903" s="391"/>
      <c r="HBY2903" s="391"/>
      <c r="HBZ2903" s="391"/>
      <c r="HCA2903" s="391"/>
      <c r="HCB2903" s="391"/>
      <c r="HCC2903" s="391"/>
      <c r="HCD2903" s="391"/>
      <c r="HCE2903" s="391"/>
      <c r="HCF2903" s="391"/>
      <c r="HCG2903" s="391"/>
      <c r="HCH2903" s="391"/>
      <c r="HCI2903" s="391"/>
      <c r="HCJ2903" s="391"/>
      <c r="HCK2903" s="391"/>
      <c r="HCL2903" s="391"/>
      <c r="HCM2903" s="391"/>
      <c r="HCN2903" s="391"/>
      <c r="HCO2903" s="391"/>
      <c r="HCP2903" s="391"/>
      <c r="HCQ2903" s="391"/>
      <c r="HCR2903" s="391"/>
      <c r="HCS2903" s="391"/>
      <c r="HCT2903" s="391"/>
      <c r="HCU2903" s="391"/>
      <c r="HCV2903" s="391"/>
      <c r="HCW2903" s="391"/>
      <c r="HCX2903" s="391"/>
      <c r="HCY2903" s="391"/>
      <c r="HCZ2903" s="391"/>
      <c r="HDA2903" s="391"/>
      <c r="HDB2903" s="391"/>
      <c r="HDC2903" s="391"/>
      <c r="HDD2903" s="391"/>
      <c r="HDE2903" s="391"/>
      <c r="HDF2903" s="391"/>
      <c r="HDG2903" s="391"/>
      <c r="HDH2903" s="391"/>
      <c r="HDI2903" s="391"/>
      <c r="HDJ2903" s="391"/>
      <c r="HDK2903" s="391"/>
      <c r="HDL2903" s="391"/>
      <c r="HDM2903" s="391"/>
      <c r="HDN2903" s="391"/>
      <c r="HDO2903" s="391"/>
      <c r="HDP2903" s="391"/>
      <c r="HDQ2903" s="391"/>
      <c r="HDR2903" s="391"/>
      <c r="HDS2903" s="391"/>
      <c r="HDT2903" s="391"/>
      <c r="HDU2903" s="391"/>
      <c r="HDV2903" s="391"/>
      <c r="HDW2903" s="391"/>
      <c r="HDX2903" s="391"/>
      <c r="HDY2903" s="391"/>
      <c r="HDZ2903" s="391"/>
      <c r="HEA2903" s="391"/>
      <c r="HEB2903" s="391"/>
      <c r="HEC2903" s="391"/>
      <c r="HED2903" s="391"/>
      <c r="HEE2903" s="391"/>
      <c r="HEF2903" s="391"/>
      <c r="HEG2903" s="391"/>
      <c r="HEH2903" s="391"/>
      <c r="HEI2903" s="391"/>
      <c r="HEJ2903" s="391"/>
      <c r="HEK2903" s="391"/>
      <c r="HEL2903" s="391"/>
      <c r="HEM2903" s="391"/>
      <c r="HEN2903" s="391"/>
      <c r="HEO2903" s="391"/>
      <c r="HEP2903" s="391"/>
      <c r="HEQ2903" s="391"/>
      <c r="HER2903" s="391"/>
      <c r="HES2903" s="391"/>
      <c r="HET2903" s="391"/>
      <c r="HEU2903" s="391"/>
      <c r="HEV2903" s="391"/>
      <c r="HEW2903" s="391"/>
      <c r="HEX2903" s="391"/>
      <c r="HEY2903" s="391"/>
      <c r="HEZ2903" s="391"/>
      <c r="HFA2903" s="391"/>
      <c r="HFB2903" s="391"/>
      <c r="HFC2903" s="391"/>
      <c r="HFD2903" s="391"/>
      <c r="HFE2903" s="391"/>
      <c r="HFF2903" s="391"/>
      <c r="HFG2903" s="391"/>
      <c r="HFH2903" s="391"/>
      <c r="HFI2903" s="391"/>
      <c r="HFJ2903" s="391"/>
      <c r="HFK2903" s="391"/>
      <c r="HFL2903" s="391"/>
      <c r="HFM2903" s="391"/>
      <c r="HFN2903" s="391"/>
      <c r="HFO2903" s="391"/>
      <c r="HFP2903" s="391"/>
      <c r="HFQ2903" s="391"/>
      <c r="HFR2903" s="391"/>
      <c r="HFS2903" s="391"/>
      <c r="HFT2903" s="391"/>
      <c r="HFU2903" s="391"/>
      <c r="HFV2903" s="391"/>
      <c r="HFW2903" s="391"/>
      <c r="HFX2903" s="391"/>
      <c r="HFY2903" s="391"/>
      <c r="HFZ2903" s="391"/>
      <c r="HGA2903" s="391"/>
      <c r="HGB2903" s="391"/>
      <c r="HGC2903" s="391"/>
      <c r="HGD2903" s="391"/>
      <c r="HGE2903" s="391"/>
      <c r="HGF2903" s="391"/>
      <c r="HGG2903" s="391"/>
      <c r="HGH2903" s="391"/>
      <c r="HGI2903" s="391"/>
      <c r="HGJ2903" s="391"/>
      <c r="HGK2903" s="391"/>
      <c r="HGL2903" s="391"/>
      <c r="HGM2903" s="391"/>
      <c r="HGN2903" s="391"/>
      <c r="HGO2903" s="391"/>
      <c r="HGP2903" s="391"/>
      <c r="HGQ2903" s="391"/>
      <c r="HGR2903" s="391"/>
      <c r="HGS2903" s="391"/>
      <c r="HGT2903" s="391"/>
      <c r="HGU2903" s="391"/>
      <c r="HGV2903" s="391"/>
      <c r="HGW2903" s="391"/>
      <c r="HGX2903" s="391"/>
      <c r="HGY2903" s="391"/>
      <c r="HGZ2903" s="391"/>
      <c r="HHA2903" s="391"/>
      <c r="HHB2903" s="391"/>
      <c r="HHC2903" s="391"/>
      <c r="HHD2903" s="391"/>
      <c r="HHE2903" s="391"/>
      <c r="HHF2903" s="391"/>
      <c r="HHG2903" s="391"/>
      <c r="HHH2903" s="391"/>
      <c r="HHI2903" s="391"/>
      <c r="HHJ2903" s="391"/>
      <c r="HHK2903" s="391"/>
      <c r="HHL2903" s="391"/>
      <c r="HHM2903" s="391"/>
      <c r="HHN2903" s="391"/>
      <c r="HHO2903" s="391"/>
      <c r="HHP2903" s="391"/>
      <c r="HHQ2903" s="391"/>
      <c r="HHR2903" s="391"/>
      <c r="HHS2903" s="391"/>
      <c r="HHT2903" s="391"/>
      <c r="HHU2903" s="391"/>
      <c r="HHV2903" s="391"/>
      <c r="HHW2903" s="391"/>
      <c r="HHX2903" s="391"/>
      <c r="HHY2903" s="391"/>
      <c r="HHZ2903" s="391"/>
      <c r="HIA2903" s="391"/>
      <c r="HIB2903" s="391"/>
      <c r="HIC2903" s="391"/>
      <c r="HID2903" s="391"/>
      <c r="HIE2903" s="391"/>
      <c r="HIF2903" s="391"/>
      <c r="HIG2903" s="391"/>
      <c r="HIH2903" s="391"/>
      <c r="HII2903" s="391"/>
      <c r="HIJ2903" s="391"/>
      <c r="HIK2903" s="391"/>
      <c r="HIL2903" s="391"/>
      <c r="HIM2903" s="391"/>
      <c r="HIN2903" s="391"/>
      <c r="HIO2903" s="391"/>
      <c r="HIP2903" s="391"/>
      <c r="HIQ2903" s="391"/>
      <c r="HIR2903" s="391"/>
      <c r="HIS2903" s="391"/>
      <c r="HIT2903" s="391"/>
      <c r="HIU2903" s="391"/>
      <c r="HIV2903" s="391"/>
      <c r="HIW2903" s="391"/>
      <c r="HIX2903" s="391"/>
      <c r="HIY2903" s="391"/>
      <c r="HIZ2903" s="391"/>
      <c r="HJA2903" s="391"/>
      <c r="HJB2903" s="391"/>
      <c r="HJC2903" s="391"/>
      <c r="HJD2903" s="391"/>
      <c r="HJE2903" s="391"/>
      <c r="HJF2903" s="391"/>
      <c r="HJG2903" s="391"/>
      <c r="HJH2903" s="391"/>
      <c r="HJI2903" s="391"/>
      <c r="HJJ2903" s="391"/>
      <c r="HJK2903" s="391"/>
      <c r="HJL2903" s="391"/>
      <c r="HJM2903" s="391"/>
      <c r="HJN2903" s="391"/>
      <c r="HJO2903" s="391"/>
      <c r="HJP2903" s="391"/>
      <c r="HJQ2903" s="391"/>
      <c r="HJR2903" s="391"/>
      <c r="HJS2903" s="391"/>
      <c r="HJT2903" s="391"/>
      <c r="HJU2903" s="391"/>
      <c r="HJV2903" s="391"/>
      <c r="HJW2903" s="391"/>
      <c r="HJX2903" s="391"/>
      <c r="HJY2903" s="391"/>
      <c r="HJZ2903" s="391"/>
      <c r="HKA2903" s="391"/>
      <c r="HKB2903" s="391"/>
      <c r="HKC2903" s="391"/>
      <c r="HKD2903" s="391"/>
      <c r="HKE2903" s="391"/>
      <c r="HKF2903" s="391"/>
      <c r="HKG2903" s="391"/>
      <c r="HKH2903" s="391"/>
      <c r="HKI2903" s="391"/>
      <c r="HKJ2903" s="391"/>
      <c r="HKK2903" s="391"/>
      <c r="HKL2903" s="391"/>
      <c r="HKM2903" s="391"/>
      <c r="HKN2903" s="391"/>
      <c r="HKO2903" s="391"/>
      <c r="HKP2903" s="391"/>
      <c r="HKQ2903" s="391"/>
      <c r="HKR2903" s="391"/>
      <c r="HKS2903" s="391"/>
      <c r="HKT2903" s="391"/>
      <c r="HKU2903" s="391"/>
      <c r="HKV2903" s="391"/>
      <c r="HKW2903" s="391"/>
      <c r="HKX2903" s="391"/>
      <c r="HKY2903" s="391"/>
      <c r="HKZ2903" s="391"/>
      <c r="HLA2903" s="391"/>
      <c r="HLB2903" s="391"/>
      <c r="HLC2903" s="391"/>
      <c r="HLD2903" s="391"/>
      <c r="HLE2903" s="391"/>
      <c r="HLF2903" s="391"/>
      <c r="HLG2903" s="391"/>
      <c r="HLH2903" s="391"/>
      <c r="HLI2903" s="391"/>
      <c r="HLJ2903" s="391"/>
      <c r="HLK2903" s="391"/>
      <c r="HLL2903" s="391"/>
      <c r="HLM2903" s="391"/>
      <c r="HLN2903" s="391"/>
      <c r="HLO2903" s="391"/>
      <c r="HLP2903" s="391"/>
      <c r="HLQ2903" s="391"/>
      <c r="HLR2903" s="391"/>
      <c r="HLS2903" s="391"/>
      <c r="HLT2903" s="391"/>
      <c r="HLU2903" s="391"/>
      <c r="HLV2903" s="391"/>
      <c r="HLW2903" s="391"/>
      <c r="HLX2903" s="391"/>
      <c r="HLY2903" s="391"/>
      <c r="HLZ2903" s="391"/>
      <c r="HMA2903" s="391"/>
      <c r="HMB2903" s="391"/>
      <c r="HMC2903" s="391"/>
      <c r="HMD2903" s="391"/>
      <c r="HME2903" s="391"/>
      <c r="HMF2903" s="391"/>
      <c r="HMG2903" s="391"/>
      <c r="HMH2903" s="391"/>
      <c r="HMI2903" s="391"/>
      <c r="HMJ2903" s="391"/>
      <c r="HMK2903" s="391"/>
      <c r="HML2903" s="391"/>
      <c r="HMM2903" s="391"/>
      <c r="HMN2903" s="391"/>
      <c r="HMO2903" s="391"/>
      <c r="HMP2903" s="391"/>
      <c r="HMQ2903" s="391"/>
      <c r="HMR2903" s="391"/>
      <c r="HMS2903" s="391"/>
      <c r="HMT2903" s="391"/>
      <c r="HMU2903" s="391"/>
      <c r="HMV2903" s="391"/>
      <c r="HMW2903" s="391"/>
      <c r="HMX2903" s="391"/>
      <c r="HMY2903" s="391"/>
      <c r="HMZ2903" s="391"/>
      <c r="HNA2903" s="391"/>
      <c r="HNB2903" s="391"/>
      <c r="HNC2903" s="391"/>
      <c r="HND2903" s="391"/>
      <c r="HNE2903" s="391"/>
      <c r="HNF2903" s="391"/>
      <c r="HNG2903" s="391"/>
      <c r="HNH2903" s="391"/>
      <c r="HNI2903" s="391"/>
      <c r="HNJ2903" s="391"/>
      <c r="HNK2903" s="391"/>
      <c r="HNL2903" s="391"/>
      <c r="HNM2903" s="391"/>
      <c r="HNN2903" s="391"/>
      <c r="HNO2903" s="391"/>
      <c r="HNP2903" s="391"/>
      <c r="HNQ2903" s="391"/>
      <c r="HNR2903" s="391"/>
      <c r="HNS2903" s="391"/>
      <c r="HNT2903" s="391"/>
      <c r="HNU2903" s="391"/>
      <c r="HNV2903" s="391"/>
      <c r="HNW2903" s="391"/>
      <c r="HNX2903" s="391"/>
      <c r="HNY2903" s="391"/>
      <c r="HNZ2903" s="391"/>
      <c r="HOA2903" s="391"/>
      <c r="HOB2903" s="391"/>
      <c r="HOC2903" s="391"/>
      <c r="HOD2903" s="391"/>
      <c r="HOE2903" s="391"/>
      <c r="HOF2903" s="391"/>
      <c r="HOG2903" s="391"/>
      <c r="HOH2903" s="391"/>
      <c r="HOI2903" s="391"/>
      <c r="HOJ2903" s="391"/>
      <c r="HOK2903" s="391"/>
      <c r="HOL2903" s="391"/>
      <c r="HOM2903" s="391"/>
      <c r="HON2903" s="391"/>
      <c r="HOO2903" s="391"/>
      <c r="HOP2903" s="391"/>
      <c r="HOQ2903" s="391"/>
      <c r="HOR2903" s="391"/>
      <c r="HOS2903" s="391"/>
      <c r="HOT2903" s="391"/>
      <c r="HOU2903" s="391"/>
      <c r="HOV2903" s="391"/>
      <c r="HOW2903" s="391"/>
      <c r="HOX2903" s="391"/>
      <c r="HOY2903" s="391"/>
      <c r="HOZ2903" s="391"/>
      <c r="HPA2903" s="391"/>
      <c r="HPB2903" s="391"/>
      <c r="HPC2903" s="391"/>
      <c r="HPD2903" s="391"/>
      <c r="HPE2903" s="391"/>
      <c r="HPF2903" s="391"/>
      <c r="HPG2903" s="391"/>
      <c r="HPH2903" s="391"/>
      <c r="HPI2903" s="391"/>
      <c r="HPJ2903" s="391"/>
      <c r="HPK2903" s="391"/>
      <c r="HPL2903" s="391"/>
      <c r="HPM2903" s="391"/>
      <c r="HPN2903" s="391"/>
      <c r="HPO2903" s="391"/>
      <c r="HPP2903" s="391"/>
      <c r="HPQ2903" s="391"/>
      <c r="HPR2903" s="391"/>
      <c r="HPS2903" s="391"/>
      <c r="HPT2903" s="391"/>
      <c r="HPU2903" s="391"/>
      <c r="HPV2903" s="391"/>
      <c r="HPW2903" s="391"/>
      <c r="HPX2903" s="391"/>
      <c r="HPY2903" s="391"/>
      <c r="HPZ2903" s="391"/>
      <c r="HQA2903" s="391"/>
      <c r="HQB2903" s="391"/>
      <c r="HQC2903" s="391"/>
      <c r="HQD2903" s="391"/>
      <c r="HQE2903" s="391"/>
      <c r="HQF2903" s="391"/>
      <c r="HQG2903" s="391"/>
      <c r="HQH2903" s="391"/>
      <c r="HQI2903" s="391"/>
      <c r="HQJ2903" s="391"/>
      <c r="HQK2903" s="391"/>
      <c r="HQL2903" s="391"/>
      <c r="HQM2903" s="391"/>
      <c r="HQN2903" s="391"/>
      <c r="HQO2903" s="391"/>
      <c r="HQP2903" s="391"/>
      <c r="HQQ2903" s="391"/>
      <c r="HQR2903" s="391"/>
      <c r="HQS2903" s="391"/>
      <c r="HQT2903" s="391"/>
      <c r="HQU2903" s="391"/>
      <c r="HQV2903" s="391"/>
      <c r="HQW2903" s="391"/>
      <c r="HQX2903" s="391"/>
      <c r="HQY2903" s="391"/>
      <c r="HQZ2903" s="391"/>
      <c r="HRA2903" s="391"/>
      <c r="HRB2903" s="391"/>
      <c r="HRC2903" s="391"/>
      <c r="HRD2903" s="391"/>
      <c r="HRE2903" s="391"/>
      <c r="HRF2903" s="391"/>
      <c r="HRG2903" s="391"/>
      <c r="HRH2903" s="391"/>
      <c r="HRI2903" s="391"/>
      <c r="HRJ2903" s="391"/>
      <c r="HRK2903" s="391"/>
      <c r="HRL2903" s="391"/>
      <c r="HRM2903" s="391"/>
      <c r="HRN2903" s="391"/>
      <c r="HRO2903" s="391"/>
      <c r="HRP2903" s="391"/>
      <c r="HRQ2903" s="391"/>
      <c r="HRR2903" s="391"/>
      <c r="HRS2903" s="391"/>
      <c r="HRT2903" s="391"/>
      <c r="HRU2903" s="391"/>
      <c r="HRV2903" s="391"/>
      <c r="HRW2903" s="391"/>
      <c r="HRX2903" s="391"/>
      <c r="HRY2903" s="391"/>
      <c r="HRZ2903" s="391"/>
      <c r="HSA2903" s="391"/>
      <c r="HSB2903" s="391"/>
      <c r="HSC2903" s="391"/>
      <c r="HSD2903" s="391"/>
      <c r="HSE2903" s="391"/>
      <c r="HSF2903" s="391"/>
      <c r="HSG2903" s="391"/>
      <c r="HSH2903" s="391"/>
      <c r="HSI2903" s="391"/>
      <c r="HSJ2903" s="391"/>
      <c r="HSK2903" s="391"/>
      <c r="HSL2903" s="391"/>
      <c r="HSM2903" s="391"/>
      <c r="HSN2903" s="391"/>
      <c r="HSO2903" s="391"/>
      <c r="HSP2903" s="391"/>
      <c r="HSQ2903" s="391"/>
      <c r="HSR2903" s="391"/>
      <c r="HSS2903" s="391"/>
      <c r="HST2903" s="391"/>
      <c r="HSU2903" s="391"/>
      <c r="HSV2903" s="391"/>
      <c r="HSW2903" s="391"/>
      <c r="HSX2903" s="391"/>
      <c r="HSY2903" s="391"/>
      <c r="HSZ2903" s="391"/>
      <c r="HTA2903" s="391"/>
      <c r="HTB2903" s="391"/>
      <c r="HTC2903" s="391"/>
      <c r="HTD2903" s="391"/>
      <c r="HTE2903" s="391"/>
      <c r="HTF2903" s="391"/>
      <c r="HTG2903" s="391"/>
      <c r="HTH2903" s="391"/>
      <c r="HTI2903" s="391"/>
      <c r="HTJ2903" s="391"/>
      <c r="HTK2903" s="391"/>
      <c r="HTL2903" s="391"/>
      <c r="HTM2903" s="391"/>
      <c r="HTN2903" s="391"/>
      <c r="HTO2903" s="391"/>
      <c r="HTP2903" s="391"/>
      <c r="HTQ2903" s="391"/>
      <c r="HTR2903" s="391"/>
      <c r="HTS2903" s="391"/>
      <c r="HTT2903" s="391"/>
      <c r="HTU2903" s="391"/>
      <c r="HTV2903" s="391"/>
      <c r="HTW2903" s="391"/>
      <c r="HTX2903" s="391"/>
      <c r="HTY2903" s="391"/>
      <c r="HTZ2903" s="391"/>
      <c r="HUA2903" s="391"/>
      <c r="HUB2903" s="391"/>
      <c r="HUC2903" s="391"/>
      <c r="HUD2903" s="391"/>
      <c r="HUE2903" s="391"/>
      <c r="HUF2903" s="391"/>
      <c r="HUG2903" s="391"/>
      <c r="HUH2903" s="391"/>
      <c r="HUI2903" s="391"/>
      <c r="HUJ2903" s="391"/>
      <c r="HUK2903" s="391"/>
      <c r="HUL2903" s="391"/>
      <c r="HUM2903" s="391"/>
      <c r="HUN2903" s="391"/>
      <c r="HUO2903" s="391"/>
      <c r="HUP2903" s="391"/>
      <c r="HUQ2903" s="391"/>
      <c r="HUR2903" s="391"/>
      <c r="HUS2903" s="391"/>
      <c r="HUT2903" s="391"/>
      <c r="HUU2903" s="391"/>
      <c r="HUV2903" s="391"/>
      <c r="HUW2903" s="391"/>
      <c r="HUX2903" s="391"/>
      <c r="HUY2903" s="391"/>
      <c r="HUZ2903" s="391"/>
      <c r="HVA2903" s="391"/>
      <c r="HVB2903" s="391"/>
      <c r="HVC2903" s="391"/>
      <c r="HVD2903" s="391"/>
      <c r="HVE2903" s="391"/>
      <c r="HVF2903" s="391"/>
      <c r="HVG2903" s="391"/>
      <c r="HVH2903" s="391"/>
      <c r="HVI2903" s="391"/>
      <c r="HVJ2903" s="391"/>
      <c r="HVK2903" s="391"/>
      <c r="HVL2903" s="391"/>
      <c r="HVM2903" s="391"/>
      <c r="HVN2903" s="391"/>
      <c r="HVO2903" s="391"/>
      <c r="HVP2903" s="391"/>
      <c r="HVQ2903" s="391"/>
      <c r="HVR2903" s="391"/>
      <c r="HVS2903" s="391"/>
      <c r="HVT2903" s="391"/>
      <c r="HVU2903" s="391"/>
      <c r="HVV2903" s="391"/>
      <c r="HVW2903" s="391"/>
      <c r="HVX2903" s="391"/>
      <c r="HVY2903" s="391"/>
      <c r="HVZ2903" s="391"/>
      <c r="HWA2903" s="391"/>
      <c r="HWB2903" s="391"/>
      <c r="HWC2903" s="391"/>
      <c r="HWD2903" s="391"/>
      <c r="HWE2903" s="391"/>
      <c r="HWF2903" s="391"/>
      <c r="HWG2903" s="391"/>
      <c r="HWH2903" s="391"/>
      <c r="HWI2903" s="391"/>
      <c r="HWJ2903" s="391"/>
      <c r="HWK2903" s="391"/>
      <c r="HWL2903" s="391"/>
      <c r="HWM2903" s="391"/>
      <c r="HWN2903" s="391"/>
      <c r="HWO2903" s="391"/>
      <c r="HWP2903" s="391"/>
      <c r="HWQ2903" s="391"/>
      <c r="HWR2903" s="391"/>
      <c r="HWS2903" s="391"/>
      <c r="HWT2903" s="391"/>
      <c r="HWU2903" s="391"/>
      <c r="HWV2903" s="391"/>
      <c r="HWW2903" s="391"/>
      <c r="HWX2903" s="391"/>
      <c r="HWY2903" s="391"/>
      <c r="HWZ2903" s="391"/>
      <c r="HXA2903" s="391"/>
      <c r="HXB2903" s="391"/>
      <c r="HXC2903" s="391"/>
      <c r="HXD2903" s="391"/>
      <c r="HXE2903" s="391"/>
      <c r="HXF2903" s="391"/>
      <c r="HXG2903" s="391"/>
      <c r="HXH2903" s="391"/>
      <c r="HXI2903" s="391"/>
      <c r="HXJ2903" s="391"/>
      <c r="HXK2903" s="391"/>
      <c r="HXL2903" s="391"/>
      <c r="HXM2903" s="391"/>
      <c r="HXN2903" s="391"/>
      <c r="HXO2903" s="391"/>
      <c r="HXP2903" s="391"/>
      <c r="HXQ2903" s="391"/>
      <c r="HXR2903" s="391"/>
      <c r="HXS2903" s="391"/>
      <c r="HXT2903" s="391"/>
      <c r="HXU2903" s="391"/>
      <c r="HXV2903" s="391"/>
      <c r="HXW2903" s="391"/>
      <c r="HXX2903" s="391"/>
      <c r="HXY2903" s="391"/>
      <c r="HXZ2903" s="391"/>
      <c r="HYA2903" s="391"/>
      <c r="HYB2903" s="391"/>
      <c r="HYC2903" s="391"/>
      <c r="HYD2903" s="391"/>
      <c r="HYE2903" s="391"/>
      <c r="HYF2903" s="391"/>
      <c r="HYG2903" s="391"/>
      <c r="HYH2903" s="391"/>
      <c r="HYI2903" s="391"/>
      <c r="HYJ2903" s="391"/>
      <c r="HYK2903" s="391"/>
      <c r="HYL2903" s="391"/>
      <c r="HYM2903" s="391"/>
      <c r="HYN2903" s="391"/>
      <c r="HYO2903" s="391"/>
      <c r="HYP2903" s="391"/>
      <c r="HYQ2903" s="391"/>
      <c r="HYR2903" s="391"/>
      <c r="HYS2903" s="391"/>
      <c r="HYT2903" s="391"/>
      <c r="HYU2903" s="391"/>
      <c r="HYV2903" s="391"/>
      <c r="HYW2903" s="391"/>
      <c r="HYX2903" s="391"/>
      <c r="HYY2903" s="391"/>
      <c r="HYZ2903" s="391"/>
      <c r="HZA2903" s="391"/>
      <c r="HZB2903" s="391"/>
      <c r="HZC2903" s="391"/>
      <c r="HZD2903" s="391"/>
      <c r="HZE2903" s="391"/>
      <c r="HZF2903" s="391"/>
      <c r="HZG2903" s="391"/>
      <c r="HZH2903" s="391"/>
      <c r="HZI2903" s="391"/>
      <c r="HZJ2903" s="391"/>
      <c r="HZK2903" s="391"/>
      <c r="HZL2903" s="391"/>
      <c r="HZM2903" s="391"/>
      <c r="HZN2903" s="391"/>
      <c r="HZO2903" s="391"/>
      <c r="HZP2903" s="391"/>
      <c r="HZQ2903" s="391"/>
      <c r="HZR2903" s="391"/>
      <c r="HZS2903" s="391"/>
      <c r="HZT2903" s="391"/>
      <c r="HZU2903" s="391"/>
      <c r="HZV2903" s="391"/>
      <c r="HZW2903" s="391"/>
      <c r="HZX2903" s="391"/>
      <c r="HZY2903" s="391"/>
      <c r="HZZ2903" s="391"/>
      <c r="IAA2903" s="391"/>
      <c r="IAB2903" s="391"/>
      <c r="IAC2903" s="391"/>
      <c r="IAD2903" s="391"/>
      <c r="IAE2903" s="391"/>
      <c r="IAF2903" s="391"/>
      <c r="IAG2903" s="391"/>
      <c r="IAH2903" s="391"/>
      <c r="IAI2903" s="391"/>
      <c r="IAJ2903" s="391"/>
      <c r="IAK2903" s="391"/>
      <c r="IAL2903" s="391"/>
      <c r="IAM2903" s="391"/>
      <c r="IAN2903" s="391"/>
      <c r="IAO2903" s="391"/>
      <c r="IAP2903" s="391"/>
      <c r="IAQ2903" s="391"/>
      <c r="IAR2903" s="391"/>
      <c r="IAS2903" s="391"/>
      <c r="IAT2903" s="391"/>
      <c r="IAU2903" s="391"/>
      <c r="IAV2903" s="391"/>
      <c r="IAW2903" s="391"/>
      <c r="IAX2903" s="391"/>
      <c r="IAY2903" s="391"/>
      <c r="IAZ2903" s="391"/>
      <c r="IBA2903" s="391"/>
      <c r="IBB2903" s="391"/>
      <c r="IBC2903" s="391"/>
      <c r="IBD2903" s="391"/>
      <c r="IBE2903" s="391"/>
      <c r="IBF2903" s="391"/>
      <c r="IBG2903" s="391"/>
      <c r="IBH2903" s="391"/>
      <c r="IBI2903" s="391"/>
      <c r="IBJ2903" s="391"/>
      <c r="IBK2903" s="391"/>
      <c r="IBL2903" s="391"/>
      <c r="IBM2903" s="391"/>
      <c r="IBN2903" s="391"/>
      <c r="IBO2903" s="391"/>
      <c r="IBP2903" s="391"/>
      <c r="IBQ2903" s="391"/>
      <c r="IBR2903" s="391"/>
      <c r="IBS2903" s="391"/>
      <c r="IBT2903" s="391"/>
      <c r="IBU2903" s="391"/>
      <c r="IBV2903" s="391"/>
      <c r="IBW2903" s="391"/>
      <c r="IBX2903" s="391"/>
      <c r="IBY2903" s="391"/>
      <c r="IBZ2903" s="391"/>
      <c r="ICA2903" s="391"/>
      <c r="ICB2903" s="391"/>
      <c r="ICC2903" s="391"/>
      <c r="ICD2903" s="391"/>
      <c r="ICE2903" s="391"/>
      <c r="ICF2903" s="391"/>
      <c r="ICG2903" s="391"/>
      <c r="ICH2903" s="391"/>
      <c r="ICI2903" s="391"/>
      <c r="ICJ2903" s="391"/>
      <c r="ICK2903" s="391"/>
      <c r="ICL2903" s="391"/>
      <c r="ICM2903" s="391"/>
      <c r="ICN2903" s="391"/>
      <c r="ICO2903" s="391"/>
      <c r="ICP2903" s="391"/>
      <c r="ICQ2903" s="391"/>
      <c r="ICR2903" s="391"/>
      <c r="ICS2903" s="391"/>
      <c r="ICT2903" s="391"/>
      <c r="ICU2903" s="391"/>
      <c r="ICV2903" s="391"/>
      <c r="ICW2903" s="391"/>
      <c r="ICX2903" s="391"/>
      <c r="ICY2903" s="391"/>
      <c r="ICZ2903" s="391"/>
      <c r="IDA2903" s="391"/>
      <c r="IDB2903" s="391"/>
      <c r="IDC2903" s="391"/>
      <c r="IDD2903" s="391"/>
      <c r="IDE2903" s="391"/>
      <c r="IDF2903" s="391"/>
      <c r="IDG2903" s="391"/>
      <c r="IDH2903" s="391"/>
      <c r="IDI2903" s="391"/>
      <c r="IDJ2903" s="391"/>
      <c r="IDK2903" s="391"/>
      <c r="IDL2903" s="391"/>
      <c r="IDM2903" s="391"/>
      <c r="IDN2903" s="391"/>
      <c r="IDO2903" s="391"/>
      <c r="IDP2903" s="391"/>
      <c r="IDQ2903" s="391"/>
      <c r="IDR2903" s="391"/>
      <c r="IDS2903" s="391"/>
      <c r="IDT2903" s="391"/>
      <c r="IDU2903" s="391"/>
      <c r="IDV2903" s="391"/>
      <c r="IDW2903" s="391"/>
      <c r="IDX2903" s="391"/>
      <c r="IDY2903" s="391"/>
      <c r="IDZ2903" s="391"/>
      <c r="IEA2903" s="391"/>
      <c r="IEB2903" s="391"/>
      <c r="IEC2903" s="391"/>
      <c r="IED2903" s="391"/>
      <c r="IEE2903" s="391"/>
      <c r="IEF2903" s="391"/>
      <c r="IEG2903" s="391"/>
      <c r="IEH2903" s="391"/>
      <c r="IEI2903" s="391"/>
      <c r="IEJ2903" s="391"/>
      <c r="IEK2903" s="391"/>
      <c r="IEL2903" s="391"/>
      <c r="IEM2903" s="391"/>
      <c r="IEN2903" s="391"/>
      <c r="IEO2903" s="391"/>
      <c r="IEP2903" s="391"/>
      <c r="IEQ2903" s="391"/>
      <c r="IER2903" s="391"/>
      <c r="IES2903" s="391"/>
      <c r="IET2903" s="391"/>
      <c r="IEU2903" s="391"/>
      <c r="IEV2903" s="391"/>
      <c r="IEW2903" s="391"/>
      <c r="IEX2903" s="391"/>
      <c r="IEY2903" s="391"/>
      <c r="IEZ2903" s="391"/>
      <c r="IFA2903" s="391"/>
      <c r="IFB2903" s="391"/>
      <c r="IFC2903" s="391"/>
      <c r="IFD2903" s="391"/>
      <c r="IFE2903" s="391"/>
      <c r="IFF2903" s="391"/>
      <c r="IFG2903" s="391"/>
      <c r="IFH2903" s="391"/>
      <c r="IFI2903" s="391"/>
      <c r="IFJ2903" s="391"/>
      <c r="IFK2903" s="391"/>
      <c r="IFL2903" s="391"/>
      <c r="IFM2903" s="391"/>
      <c r="IFN2903" s="391"/>
      <c r="IFO2903" s="391"/>
      <c r="IFP2903" s="391"/>
      <c r="IFQ2903" s="391"/>
      <c r="IFR2903" s="391"/>
      <c r="IFS2903" s="391"/>
      <c r="IFT2903" s="391"/>
      <c r="IFU2903" s="391"/>
      <c r="IFV2903" s="391"/>
      <c r="IFW2903" s="391"/>
      <c r="IFX2903" s="391"/>
      <c r="IFY2903" s="391"/>
      <c r="IFZ2903" s="391"/>
      <c r="IGA2903" s="391"/>
      <c r="IGB2903" s="391"/>
      <c r="IGC2903" s="391"/>
      <c r="IGD2903" s="391"/>
      <c r="IGE2903" s="391"/>
      <c r="IGF2903" s="391"/>
      <c r="IGG2903" s="391"/>
      <c r="IGH2903" s="391"/>
      <c r="IGI2903" s="391"/>
      <c r="IGJ2903" s="391"/>
      <c r="IGK2903" s="391"/>
      <c r="IGL2903" s="391"/>
      <c r="IGM2903" s="391"/>
      <c r="IGN2903" s="391"/>
      <c r="IGO2903" s="391"/>
      <c r="IGP2903" s="391"/>
      <c r="IGQ2903" s="391"/>
      <c r="IGR2903" s="391"/>
      <c r="IGS2903" s="391"/>
      <c r="IGT2903" s="391"/>
      <c r="IGU2903" s="391"/>
      <c r="IGV2903" s="391"/>
      <c r="IGW2903" s="391"/>
      <c r="IGX2903" s="391"/>
      <c r="IGY2903" s="391"/>
      <c r="IGZ2903" s="391"/>
      <c r="IHA2903" s="391"/>
      <c r="IHB2903" s="391"/>
      <c r="IHC2903" s="391"/>
      <c r="IHD2903" s="391"/>
      <c r="IHE2903" s="391"/>
      <c r="IHF2903" s="391"/>
      <c r="IHG2903" s="391"/>
      <c r="IHH2903" s="391"/>
      <c r="IHI2903" s="391"/>
      <c r="IHJ2903" s="391"/>
      <c r="IHK2903" s="391"/>
      <c r="IHL2903" s="391"/>
      <c r="IHM2903" s="391"/>
      <c r="IHN2903" s="391"/>
      <c r="IHO2903" s="391"/>
      <c r="IHP2903" s="391"/>
      <c r="IHQ2903" s="391"/>
      <c r="IHR2903" s="391"/>
      <c r="IHS2903" s="391"/>
      <c r="IHT2903" s="391"/>
      <c r="IHU2903" s="391"/>
      <c r="IHV2903" s="391"/>
      <c r="IHW2903" s="391"/>
      <c r="IHX2903" s="391"/>
      <c r="IHY2903" s="391"/>
      <c r="IHZ2903" s="391"/>
      <c r="IIA2903" s="391"/>
      <c r="IIB2903" s="391"/>
      <c r="IIC2903" s="391"/>
      <c r="IID2903" s="391"/>
      <c r="IIE2903" s="391"/>
      <c r="IIF2903" s="391"/>
      <c r="IIG2903" s="391"/>
      <c r="IIH2903" s="391"/>
      <c r="III2903" s="391"/>
      <c r="IIJ2903" s="391"/>
      <c r="IIK2903" s="391"/>
      <c r="IIL2903" s="391"/>
      <c r="IIM2903" s="391"/>
      <c r="IIN2903" s="391"/>
      <c r="IIO2903" s="391"/>
      <c r="IIP2903" s="391"/>
      <c r="IIQ2903" s="391"/>
      <c r="IIR2903" s="391"/>
      <c r="IIS2903" s="391"/>
      <c r="IIT2903" s="391"/>
      <c r="IIU2903" s="391"/>
      <c r="IIV2903" s="391"/>
      <c r="IIW2903" s="391"/>
      <c r="IIX2903" s="391"/>
      <c r="IIY2903" s="391"/>
      <c r="IIZ2903" s="391"/>
      <c r="IJA2903" s="391"/>
      <c r="IJB2903" s="391"/>
      <c r="IJC2903" s="391"/>
      <c r="IJD2903" s="391"/>
      <c r="IJE2903" s="391"/>
      <c r="IJF2903" s="391"/>
      <c r="IJG2903" s="391"/>
      <c r="IJH2903" s="391"/>
      <c r="IJI2903" s="391"/>
      <c r="IJJ2903" s="391"/>
      <c r="IJK2903" s="391"/>
      <c r="IJL2903" s="391"/>
      <c r="IJM2903" s="391"/>
      <c r="IJN2903" s="391"/>
      <c r="IJO2903" s="391"/>
      <c r="IJP2903" s="391"/>
      <c r="IJQ2903" s="391"/>
      <c r="IJR2903" s="391"/>
      <c r="IJS2903" s="391"/>
      <c r="IJT2903" s="391"/>
      <c r="IJU2903" s="391"/>
      <c r="IJV2903" s="391"/>
      <c r="IJW2903" s="391"/>
      <c r="IJX2903" s="391"/>
      <c r="IJY2903" s="391"/>
      <c r="IJZ2903" s="391"/>
      <c r="IKA2903" s="391"/>
      <c r="IKB2903" s="391"/>
      <c r="IKC2903" s="391"/>
      <c r="IKD2903" s="391"/>
      <c r="IKE2903" s="391"/>
      <c r="IKF2903" s="391"/>
      <c r="IKG2903" s="391"/>
      <c r="IKH2903" s="391"/>
      <c r="IKI2903" s="391"/>
      <c r="IKJ2903" s="391"/>
      <c r="IKK2903" s="391"/>
      <c r="IKL2903" s="391"/>
      <c r="IKM2903" s="391"/>
      <c r="IKN2903" s="391"/>
      <c r="IKO2903" s="391"/>
      <c r="IKP2903" s="391"/>
      <c r="IKQ2903" s="391"/>
      <c r="IKR2903" s="391"/>
      <c r="IKS2903" s="391"/>
      <c r="IKT2903" s="391"/>
      <c r="IKU2903" s="391"/>
      <c r="IKV2903" s="391"/>
      <c r="IKW2903" s="391"/>
      <c r="IKX2903" s="391"/>
      <c r="IKY2903" s="391"/>
      <c r="IKZ2903" s="391"/>
      <c r="ILA2903" s="391"/>
      <c r="ILB2903" s="391"/>
      <c r="ILC2903" s="391"/>
      <c r="ILD2903" s="391"/>
      <c r="ILE2903" s="391"/>
      <c r="ILF2903" s="391"/>
      <c r="ILG2903" s="391"/>
      <c r="ILH2903" s="391"/>
      <c r="ILI2903" s="391"/>
      <c r="ILJ2903" s="391"/>
      <c r="ILK2903" s="391"/>
      <c r="ILL2903" s="391"/>
      <c r="ILM2903" s="391"/>
      <c r="ILN2903" s="391"/>
      <c r="ILO2903" s="391"/>
      <c r="ILP2903" s="391"/>
      <c r="ILQ2903" s="391"/>
      <c r="ILR2903" s="391"/>
      <c r="ILS2903" s="391"/>
      <c r="ILT2903" s="391"/>
      <c r="ILU2903" s="391"/>
      <c r="ILV2903" s="391"/>
      <c r="ILW2903" s="391"/>
      <c r="ILX2903" s="391"/>
      <c r="ILY2903" s="391"/>
      <c r="ILZ2903" s="391"/>
      <c r="IMA2903" s="391"/>
      <c r="IMB2903" s="391"/>
      <c r="IMC2903" s="391"/>
      <c r="IMD2903" s="391"/>
      <c r="IME2903" s="391"/>
      <c r="IMF2903" s="391"/>
      <c r="IMG2903" s="391"/>
      <c r="IMH2903" s="391"/>
      <c r="IMI2903" s="391"/>
      <c r="IMJ2903" s="391"/>
      <c r="IMK2903" s="391"/>
      <c r="IML2903" s="391"/>
      <c r="IMM2903" s="391"/>
      <c r="IMN2903" s="391"/>
      <c r="IMO2903" s="391"/>
      <c r="IMP2903" s="391"/>
      <c r="IMQ2903" s="391"/>
      <c r="IMR2903" s="391"/>
      <c r="IMS2903" s="391"/>
      <c r="IMT2903" s="391"/>
      <c r="IMU2903" s="391"/>
      <c r="IMV2903" s="391"/>
      <c r="IMW2903" s="391"/>
      <c r="IMX2903" s="391"/>
      <c r="IMY2903" s="391"/>
      <c r="IMZ2903" s="391"/>
      <c r="INA2903" s="391"/>
      <c r="INB2903" s="391"/>
      <c r="INC2903" s="391"/>
      <c r="IND2903" s="391"/>
      <c r="INE2903" s="391"/>
      <c r="INF2903" s="391"/>
      <c r="ING2903" s="391"/>
      <c r="INH2903" s="391"/>
      <c r="INI2903" s="391"/>
      <c r="INJ2903" s="391"/>
      <c r="INK2903" s="391"/>
      <c r="INL2903" s="391"/>
      <c r="INM2903" s="391"/>
      <c r="INN2903" s="391"/>
      <c r="INO2903" s="391"/>
      <c r="INP2903" s="391"/>
      <c r="INQ2903" s="391"/>
      <c r="INR2903" s="391"/>
      <c r="INS2903" s="391"/>
      <c r="INT2903" s="391"/>
      <c r="INU2903" s="391"/>
      <c r="INV2903" s="391"/>
      <c r="INW2903" s="391"/>
      <c r="INX2903" s="391"/>
      <c r="INY2903" s="391"/>
      <c r="INZ2903" s="391"/>
      <c r="IOA2903" s="391"/>
      <c r="IOB2903" s="391"/>
      <c r="IOC2903" s="391"/>
      <c r="IOD2903" s="391"/>
      <c r="IOE2903" s="391"/>
      <c r="IOF2903" s="391"/>
      <c r="IOG2903" s="391"/>
      <c r="IOH2903" s="391"/>
      <c r="IOI2903" s="391"/>
      <c r="IOJ2903" s="391"/>
      <c r="IOK2903" s="391"/>
      <c r="IOL2903" s="391"/>
      <c r="IOM2903" s="391"/>
      <c r="ION2903" s="391"/>
      <c r="IOO2903" s="391"/>
      <c r="IOP2903" s="391"/>
      <c r="IOQ2903" s="391"/>
      <c r="IOR2903" s="391"/>
      <c r="IOS2903" s="391"/>
      <c r="IOT2903" s="391"/>
      <c r="IOU2903" s="391"/>
      <c r="IOV2903" s="391"/>
      <c r="IOW2903" s="391"/>
      <c r="IOX2903" s="391"/>
      <c r="IOY2903" s="391"/>
      <c r="IOZ2903" s="391"/>
      <c r="IPA2903" s="391"/>
      <c r="IPB2903" s="391"/>
      <c r="IPC2903" s="391"/>
      <c r="IPD2903" s="391"/>
      <c r="IPE2903" s="391"/>
      <c r="IPF2903" s="391"/>
      <c r="IPG2903" s="391"/>
      <c r="IPH2903" s="391"/>
      <c r="IPI2903" s="391"/>
      <c r="IPJ2903" s="391"/>
      <c r="IPK2903" s="391"/>
      <c r="IPL2903" s="391"/>
      <c r="IPM2903" s="391"/>
      <c r="IPN2903" s="391"/>
      <c r="IPO2903" s="391"/>
      <c r="IPP2903" s="391"/>
      <c r="IPQ2903" s="391"/>
      <c r="IPR2903" s="391"/>
      <c r="IPS2903" s="391"/>
      <c r="IPT2903" s="391"/>
      <c r="IPU2903" s="391"/>
      <c r="IPV2903" s="391"/>
      <c r="IPW2903" s="391"/>
      <c r="IPX2903" s="391"/>
      <c r="IPY2903" s="391"/>
      <c r="IPZ2903" s="391"/>
      <c r="IQA2903" s="391"/>
      <c r="IQB2903" s="391"/>
      <c r="IQC2903" s="391"/>
      <c r="IQD2903" s="391"/>
      <c r="IQE2903" s="391"/>
      <c r="IQF2903" s="391"/>
      <c r="IQG2903" s="391"/>
      <c r="IQH2903" s="391"/>
      <c r="IQI2903" s="391"/>
      <c r="IQJ2903" s="391"/>
      <c r="IQK2903" s="391"/>
      <c r="IQL2903" s="391"/>
      <c r="IQM2903" s="391"/>
      <c r="IQN2903" s="391"/>
      <c r="IQO2903" s="391"/>
      <c r="IQP2903" s="391"/>
      <c r="IQQ2903" s="391"/>
      <c r="IQR2903" s="391"/>
      <c r="IQS2903" s="391"/>
      <c r="IQT2903" s="391"/>
      <c r="IQU2903" s="391"/>
      <c r="IQV2903" s="391"/>
      <c r="IQW2903" s="391"/>
      <c r="IQX2903" s="391"/>
      <c r="IQY2903" s="391"/>
      <c r="IQZ2903" s="391"/>
      <c r="IRA2903" s="391"/>
      <c r="IRB2903" s="391"/>
      <c r="IRC2903" s="391"/>
      <c r="IRD2903" s="391"/>
      <c r="IRE2903" s="391"/>
      <c r="IRF2903" s="391"/>
      <c r="IRG2903" s="391"/>
      <c r="IRH2903" s="391"/>
      <c r="IRI2903" s="391"/>
      <c r="IRJ2903" s="391"/>
      <c r="IRK2903" s="391"/>
      <c r="IRL2903" s="391"/>
      <c r="IRM2903" s="391"/>
      <c r="IRN2903" s="391"/>
      <c r="IRO2903" s="391"/>
      <c r="IRP2903" s="391"/>
      <c r="IRQ2903" s="391"/>
      <c r="IRR2903" s="391"/>
      <c r="IRS2903" s="391"/>
      <c r="IRT2903" s="391"/>
      <c r="IRU2903" s="391"/>
      <c r="IRV2903" s="391"/>
      <c r="IRW2903" s="391"/>
      <c r="IRX2903" s="391"/>
      <c r="IRY2903" s="391"/>
      <c r="IRZ2903" s="391"/>
      <c r="ISA2903" s="391"/>
      <c r="ISB2903" s="391"/>
      <c r="ISC2903" s="391"/>
      <c r="ISD2903" s="391"/>
      <c r="ISE2903" s="391"/>
      <c r="ISF2903" s="391"/>
      <c r="ISG2903" s="391"/>
      <c r="ISH2903" s="391"/>
      <c r="ISI2903" s="391"/>
      <c r="ISJ2903" s="391"/>
      <c r="ISK2903" s="391"/>
      <c r="ISL2903" s="391"/>
      <c r="ISM2903" s="391"/>
      <c r="ISN2903" s="391"/>
      <c r="ISO2903" s="391"/>
      <c r="ISP2903" s="391"/>
      <c r="ISQ2903" s="391"/>
      <c r="ISR2903" s="391"/>
      <c r="ISS2903" s="391"/>
      <c r="IST2903" s="391"/>
      <c r="ISU2903" s="391"/>
      <c r="ISV2903" s="391"/>
      <c r="ISW2903" s="391"/>
      <c r="ISX2903" s="391"/>
      <c r="ISY2903" s="391"/>
      <c r="ISZ2903" s="391"/>
      <c r="ITA2903" s="391"/>
      <c r="ITB2903" s="391"/>
      <c r="ITC2903" s="391"/>
      <c r="ITD2903" s="391"/>
      <c r="ITE2903" s="391"/>
      <c r="ITF2903" s="391"/>
      <c r="ITG2903" s="391"/>
      <c r="ITH2903" s="391"/>
      <c r="ITI2903" s="391"/>
      <c r="ITJ2903" s="391"/>
      <c r="ITK2903" s="391"/>
      <c r="ITL2903" s="391"/>
      <c r="ITM2903" s="391"/>
      <c r="ITN2903" s="391"/>
      <c r="ITO2903" s="391"/>
      <c r="ITP2903" s="391"/>
      <c r="ITQ2903" s="391"/>
      <c r="ITR2903" s="391"/>
      <c r="ITS2903" s="391"/>
      <c r="ITT2903" s="391"/>
      <c r="ITU2903" s="391"/>
      <c r="ITV2903" s="391"/>
      <c r="ITW2903" s="391"/>
      <c r="ITX2903" s="391"/>
      <c r="ITY2903" s="391"/>
      <c r="ITZ2903" s="391"/>
      <c r="IUA2903" s="391"/>
      <c r="IUB2903" s="391"/>
      <c r="IUC2903" s="391"/>
      <c r="IUD2903" s="391"/>
      <c r="IUE2903" s="391"/>
      <c r="IUF2903" s="391"/>
      <c r="IUG2903" s="391"/>
      <c r="IUH2903" s="391"/>
      <c r="IUI2903" s="391"/>
      <c r="IUJ2903" s="391"/>
      <c r="IUK2903" s="391"/>
      <c r="IUL2903" s="391"/>
      <c r="IUM2903" s="391"/>
      <c r="IUN2903" s="391"/>
      <c r="IUO2903" s="391"/>
      <c r="IUP2903" s="391"/>
      <c r="IUQ2903" s="391"/>
      <c r="IUR2903" s="391"/>
      <c r="IUS2903" s="391"/>
      <c r="IUT2903" s="391"/>
      <c r="IUU2903" s="391"/>
      <c r="IUV2903" s="391"/>
      <c r="IUW2903" s="391"/>
      <c r="IUX2903" s="391"/>
      <c r="IUY2903" s="391"/>
      <c r="IUZ2903" s="391"/>
      <c r="IVA2903" s="391"/>
      <c r="IVB2903" s="391"/>
      <c r="IVC2903" s="391"/>
      <c r="IVD2903" s="391"/>
      <c r="IVE2903" s="391"/>
      <c r="IVF2903" s="391"/>
      <c r="IVG2903" s="391"/>
      <c r="IVH2903" s="391"/>
      <c r="IVI2903" s="391"/>
      <c r="IVJ2903" s="391"/>
      <c r="IVK2903" s="391"/>
      <c r="IVL2903" s="391"/>
      <c r="IVM2903" s="391"/>
      <c r="IVN2903" s="391"/>
      <c r="IVO2903" s="391"/>
      <c r="IVP2903" s="391"/>
      <c r="IVQ2903" s="391"/>
      <c r="IVR2903" s="391"/>
      <c r="IVS2903" s="391"/>
      <c r="IVT2903" s="391"/>
      <c r="IVU2903" s="391"/>
      <c r="IVV2903" s="391"/>
      <c r="IVW2903" s="391"/>
      <c r="IVX2903" s="391"/>
      <c r="IVY2903" s="391"/>
      <c r="IVZ2903" s="391"/>
      <c r="IWA2903" s="391"/>
      <c r="IWB2903" s="391"/>
      <c r="IWC2903" s="391"/>
      <c r="IWD2903" s="391"/>
      <c r="IWE2903" s="391"/>
      <c r="IWF2903" s="391"/>
      <c r="IWG2903" s="391"/>
      <c r="IWH2903" s="391"/>
      <c r="IWI2903" s="391"/>
      <c r="IWJ2903" s="391"/>
      <c r="IWK2903" s="391"/>
      <c r="IWL2903" s="391"/>
      <c r="IWM2903" s="391"/>
      <c r="IWN2903" s="391"/>
      <c r="IWO2903" s="391"/>
      <c r="IWP2903" s="391"/>
      <c r="IWQ2903" s="391"/>
      <c r="IWR2903" s="391"/>
      <c r="IWS2903" s="391"/>
      <c r="IWT2903" s="391"/>
      <c r="IWU2903" s="391"/>
      <c r="IWV2903" s="391"/>
      <c r="IWW2903" s="391"/>
      <c r="IWX2903" s="391"/>
      <c r="IWY2903" s="391"/>
      <c r="IWZ2903" s="391"/>
      <c r="IXA2903" s="391"/>
      <c r="IXB2903" s="391"/>
      <c r="IXC2903" s="391"/>
      <c r="IXD2903" s="391"/>
      <c r="IXE2903" s="391"/>
      <c r="IXF2903" s="391"/>
      <c r="IXG2903" s="391"/>
      <c r="IXH2903" s="391"/>
      <c r="IXI2903" s="391"/>
      <c r="IXJ2903" s="391"/>
      <c r="IXK2903" s="391"/>
      <c r="IXL2903" s="391"/>
      <c r="IXM2903" s="391"/>
      <c r="IXN2903" s="391"/>
      <c r="IXO2903" s="391"/>
      <c r="IXP2903" s="391"/>
      <c r="IXQ2903" s="391"/>
      <c r="IXR2903" s="391"/>
      <c r="IXS2903" s="391"/>
      <c r="IXT2903" s="391"/>
      <c r="IXU2903" s="391"/>
      <c r="IXV2903" s="391"/>
      <c r="IXW2903" s="391"/>
      <c r="IXX2903" s="391"/>
      <c r="IXY2903" s="391"/>
      <c r="IXZ2903" s="391"/>
      <c r="IYA2903" s="391"/>
      <c r="IYB2903" s="391"/>
      <c r="IYC2903" s="391"/>
      <c r="IYD2903" s="391"/>
      <c r="IYE2903" s="391"/>
      <c r="IYF2903" s="391"/>
      <c r="IYG2903" s="391"/>
      <c r="IYH2903" s="391"/>
      <c r="IYI2903" s="391"/>
      <c r="IYJ2903" s="391"/>
      <c r="IYK2903" s="391"/>
      <c r="IYL2903" s="391"/>
      <c r="IYM2903" s="391"/>
      <c r="IYN2903" s="391"/>
      <c r="IYO2903" s="391"/>
      <c r="IYP2903" s="391"/>
      <c r="IYQ2903" s="391"/>
      <c r="IYR2903" s="391"/>
      <c r="IYS2903" s="391"/>
      <c r="IYT2903" s="391"/>
      <c r="IYU2903" s="391"/>
      <c r="IYV2903" s="391"/>
      <c r="IYW2903" s="391"/>
      <c r="IYX2903" s="391"/>
      <c r="IYY2903" s="391"/>
      <c r="IYZ2903" s="391"/>
      <c r="IZA2903" s="391"/>
      <c r="IZB2903" s="391"/>
      <c r="IZC2903" s="391"/>
      <c r="IZD2903" s="391"/>
      <c r="IZE2903" s="391"/>
      <c r="IZF2903" s="391"/>
      <c r="IZG2903" s="391"/>
      <c r="IZH2903" s="391"/>
      <c r="IZI2903" s="391"/>
      <c r="IZJ2903" s="391"/>
      <c r="IZK2903" s="391"/>
      <c r="IZL2903" s="391"/>
      <c r="IZM2903" s="391"/>
      <c r="IZN2903" s="391"/>
      <c r="IZO2903" s="391"/>
      <c r="IZP2903" s="391"/>
      <c r="IZQ2903" s="391"/>
      <c r="IZR2903" s="391"/>
      <c r="IZS2903" s="391"/>
      <c r="IZT2903" s="391"/>
      <c r="IZU2903" s="391"/>
      <c r="IZV2903" s="391"/>
      <c r="IZW2903" s="391"/>
      <c r="IZX2903" s="391"/>
      <c r="IZY2903" s="391"/>
      <c r="IZZ2903" s="391"/>
      <c r="JAA2903" s="391"/>
      <c r="JAB2903" s="391"/>
      <c r="JAC2903" s="391"/>
      <c r="JAD2903" s="391"/>
      <c r="JAE2903" s="391"/>
      <c r="JAF2903" s="391"/>
      <c r="JAG2903" s="391"/>
      <c r="JAH2903" s="391"/>
      <c r="JAI2903" s="391"/>
      <c r="JAJ2903" s="391"/>
      <c r="JAK2903" s="391"/>
      <c r="JAL2903" s="391"/>
      <c r="JAM2903" s="391"/>
      <c r="JAN2903" s="391"/>
      <c r="JAO2903" s="391"/>
      <c r="JAP2903" s="391"/>
      <c r="JAQ2903" s="391"/>
      <c r="JAR2903" s="391"/>
      <c r="JAS2903" s="391"/>
      <c r="JAT2903" s="391"/>
      <c r="JAU2903" s="391"/>
      <c r="JAV2903" s="391"/>
      <c r="JAW2903" s="391"/>
      <c r="JAX2903" s="391"/>
      <c r="JAY2903" s="391"/>
      <c r="JAZ2903" s="391"/>
      <c r="JBA2903" s="391"/>
      <c r="JBB2903" s="391"/>
      <c r="JBC2903" s="391"/>
      <c r="JBD2903" s="391"/>
      <c r="JBE2903" s="391"/>
      <c r="JBF2903" s="391"/>
      <c r="JBG2903" s="391"/>
      <c r="JBH2903" s="391"/>
      <c r="JBI2903" s="391"/>
      <c r="JBJ2903" s="391"/>
      <c r="JBK2903" s="391"/>
      <c r="JBL2903" s="391"/>
      <c r="JBM2903" s="391"/>
      <c r="JBN2903" s="391"/>
      <c r="JBO2903" s="391"/>
      <c r="JBP2903" s="391"/>
      <c r="JBQ2903" s="391"/>
      <c r="JBR2903" s="391"/>
      <c r="JBS2903" s="391"/>
      <c r="JBT2903" s="391"/>
      <c r="JBU2903" s="391"/>
      <c r="JBV2903" s="391"/>
      <c r="JBW2903" s="391"/>
      <c r="JBX2903" s="391"/>
      <c r="JBY2903" s="391"/>
      <c r="JBZ2903" s="391"/>
      <c r="JCA2903" s="391"/>
      <c r="JCB2903" s="391"/>
      <c r="JCC2903" s="391"/>
      <c r="JCD2903" s="391"/>
      <c r="JCE2903" s="391"/>
      <c r="JCF2903" s="391"/>
      <c r="JCG2903" s="391"/>
      <c r="JCH2903" s="391"/>
      <c r="JCI2903" s="391"/>
      <c r="JCJ2903" s="391"/>
      <c r="JCK2903" s="391"/>
      <c r="JCL2903" s="391"/>
      <c r="JCM2903" s="391"/>
      <c r="JCN2903" s="391"/>
      <c r="JCO2903" s="391"/>
      <c r="JCP2903" s="391"/>
      <c r="JCQ2903" s="391"/>
      <c r="JCR2903" s="391"/>
      <c r="JCS2903" s="391"/>
      <c r="JCT2903" s="391"/>
      <c r="JCU2903" s="391"/>
      <c r="JCV2903" s="391"/>
      <c r="JCW2903" s="391"/>
      <c r="JCX2903" s="391"/>
      <c r="JCY2903" s="391"/>
      <c r="JCZ2903" s="391"/>
      <c r="JDA2903" s="391"/>
      <c r="JDB2903" s="391"/>
      <c r="JDC2903" s="391"/>
      <c r="JDD2903" s="391"/>
      <c r="JDE2903" s="391"/>
      <c r="JDF2903" s="391"/>
      <c r="JDG2903" s="391"/>
      <c r="JDH2903" s="391"/>
      <c r="JDI2903" s="391"/>
      <c r="JDJ2903" s="391"/>
      <c r="JDK2903" s="391"/>
      <c r="JDL2903" s="391"/>
      <c r="JDM2903" s="391"/>
      <c r="JDN2903" s="391"/>
      <c r="JDO2903" s="391"/>
      <c r="JDP2903" s="391"/>
      <c r="JDQ2903" s="391"/>
      <c r="JDR2903" s="391"/>
      <c r="JDS2903" s="391"/>
      <c r="JDT2903" s="391"/>
      <c r="JDU2903" s="391"/>
      <c r="JDV2903" s="391"/>
      <c r="JDW2903" s="391"/>
      <c r="JDX2903" s="391"/>
      <c r="JDY2903" s="391"/>
      <c r="JDZ2903" s="391"/>
      <c r="JEA2903" s="391"/>
      <c r="JEB2903" s="391"/>
      <c r="JEC2903" s="391"/>
      <c r="JED2903" s="391"/>
      <c r="JEE2903" s="391"/>
      <c r="JEF2903" s="391"/>
      <c r="JEG2903" s="391"/>
      <c r="JEH2903" s="391"/>
      <c r="JEI2903" s="391"/>
      <c r="JEJ2903" s="391"/>
      <c r="JEK2903" s="391"/>
      <c r="JEL2903" s="391"/>
      <c r="JEM2903" s="391"/>
      <c r="JEN2903" s="391"/>
      <c r="JEO2903" s="391"/>
      <c r="JEP2903" s="391"/>
      <c r="JEQ2903" s="391"/>
      <c r="JER2903" s="391"/>
      <c r="JES2903" s="391"/>
      <c r="JET2903" s="391"/>
      <c r="JEU2903" s="391"/>
      <c r="JEV2903" s="391"/>
      <c r="JEW2903" s="391"/>
      <c r="JEX2903" s="391"/>
      <c r="JEY2903" s="391"/>
      <c r="JEZ2903" s="391"/>
      <c r="JFA2903" s="391"/>
      <c r="JFB2903" s="391"/>
      <c r="JFC2903" s="391"/>
      <c r="JFD2903" s="391"/>
      <c r="JFE2903" s="391"/>
      <c r="JFF2903" s="391"/>
      <c r="JFG2903" s="391"/>
      <c r="JFH2903" s="391"/>
      <c r="JFI2903" s="391"/>
      <c r="JFJ2903" s="391"/>
      <c r="JFK2903" s="391"/>
      <c r="JFL2903" s="391"/>
      <c r="JFM2903" s="391"/>
      <c r="JFN2903" s="391"/>
      <c r="JFO2903" s="391"/>
      <c r="JFP2903" s="391"/>
      <c r="JFQ2903" s="391"/>
      <c r="JFR2903" s="391"/>
      <c r="JFS2903" s="391"/>
      <c r="JFT2903" s="391"/>
      <c r="JFU2903" s="391"/>
      <c r="JFV2903" s="391"/>
      <c r="JFW2903" s="391"/>
      <c r="JFX2903" s="391"/>
      <c r="JFY2903" s="391"/>
      <c r="JFZ2903" s="391"/>
      <c r="JGA2903" s="391"/>
      <c r="JGB2903" s="391"/>
      <c r="JGC2903" s="391"/>
      <c r="JGD2903" s="391"/>
      <c r="JGE2903" s="391"/>
      <c r="JGF2903" s="391"/>
      <c r="JGG2903" s="391"/>
      <c r="JGH2903" s="391"/>
      <c r="JGI2903" s="391"/>
      <c r="JGJ2903" s="391"/>
      <c r="JGK2903" s="391"/>
      <c r="JGL2903" s="391"/>
      <c r="JGM2903" s="391"/>
      <c r="JGN2903" s="391"/>
      <c r="JGO2903" s="391"/>
      <c r="JGP2903" s="391"/>
      <c r="JGQ2903" s="391"/>
      <c r="JGR2903" s="391"/>
      <c r="JGS2903" s="391"/>
      <c r="JGT2903" s="391"/>
      <c r="JGU2903" s="391"/>
      <c r="JGV2903" s="391"/>
      <c r="JGW2903" s="391"/>
      <c r="JGX2903" s="391"/>
      <c r="JGY2903" s="391"/>
      <c r="JGZ2903" s="391"/>
      <c r="JHA2903" s="391"/>
      <c r="JHB2903" s="391"/>
      <c r="JHC2903" s="391"/>
      <c r="JHD2903" s="391"/>
      <c r="JHE2903" s="391"/>
      <c r="JHF2903" s="391"/>
      <c r="JHG2903" s="391"/>
      <c r="JHH2903" s="391"/>
      <c r="JHI2903" s="391"/>
      <c r="JHJ2903" s="391"/>
      <c r="JHK2903" s="391"/>
      <c r="JHL2903" s="391"/>
      <c r="JHM2903" s="391"/>
      <c r="JHN2903" s="391"/>
      <c r="JHO2903" s="391"/>
      <c r="JHP2903" s="391"/>
      <c r="JHQ2903" s="391"/>
      <c r="JHR2903" s="391"/>
      <c r="JHS2903" s="391"/>
      <c r="JHT2903" s="391"/>
      <c r="JHU2903" s="391"/>
      <c r="JHV2903" s="391"/>
      <c r="JHW2903" s="391"/>
      <c r="JHX2903" s="391"/>
      <c r="JHY2903" s="391"/>
      <c r="JHZ2903" s="391"/>
      <c r="JIA2903" s="391"/>
      <c r="JIB2903" s="391"/>
      <c r="JIC2903" s="391"/>
      <c r="JID2903" s="391"/>
      <c r="JIE2903" s="391"/>
      <c r="JIF2903" s="391"/>
      <c r="JIG2903" s="391"/>
      <c r="JIH2903" s="391"/>
      <c r="JII2903" s="391"/>
      <c r="JIJ2903" s="391"/>
      <c r="JIK2903" s="391"/>
      <c r="JIL2903" s="391"/>
      <c r="JIM2903" s="391"/>
      <c r="JIN2903" s="391"/>
      <c r="JIO2903" s="391"/>
      <c r="JIP2903" s="391"/>
      <c r="JIQ2903" s="391"/>
      <c r="JIR2903" s="391"/>
      <c r="JIS2903" s="391"/>
      <c r="JIT2903" s="391"/>
      <c r="JIU2903" s="391"/>
      <c r="JIV2903" s="391"/>
      <c r="JIW2903" s="391"/>
      <c r="JIX2903" s="391"/>
      <c r="JIY2903" s="391"/>
      <c r="JIZ2903" s="391"/>
      <c r="JJA2903" s="391"/>
      <c r="JJB2903" s="391"/>
      <c r="JJC2903" s="391"/>
      <c r="JJD2903" s="391"/>
      <c r="JJE2903" s="391"/>
      <c r="JJF2903" s="391"/>
      <c r="JJG2903" s="391"/>
      <c r="JJH2903" s="391"/>
      <c r="JJI2903" s="391"/>
      <c r="JJJ2903" s="391"/>
      <c r="JJK2903" s="391"/>
      <c r="JJL2903" s="391"/>
      <c r="JJM2903" s="391"/>
      <c r="JJN2903" s="391"/>
      <c r="JJO2903" s="391"/>
      <c r="JJP2903" s="391"/>
      <c r="JJQ2903" s="391"/>
      <c r="JJR2903" s="391"/>
      <c r="JJS2903" s="391"/>
      <c r="JJT2903" s="391"/>
      <c r="JJU2903" s="391"/>
      <c r="JJV2903" s="391"/>
      <c r="JJW2903" s="391"/>
      <c r="JJX2903" s="391"/>
      <c r="JJY2903" s="391"/>
      <c r="JJZ2903" s="391"/>
      <c r="JKA2903" s="391"/>
      <c r="JKB2903" s="391"/>
      <c r="JKC2903" s="391"/>
      <c r="JKD2903" s="391"/>
      <c r="JKE2903" s="391"/>
      <c r="JKF2903" s="391"/>
      <c r="JKG2903" s="391"/>
      <c r="JKH2903" s="391"/>
      <c r="JKI2903" s="391"/>
      <c r="JKJ2903" s="391"/>
      <c r="JKK2903" s="391"/>
      <c r="JKL2903" s="391"/>
      <c r="JKM2903" s="391"/>
      <c r="JKN2903" s="391"/>
      <c r="JKO2903" s="391"/>
      <c r="JKP2903" s="391"/>
      <c r="JKQ2903" s="391"/>
      <c r="JKR2903" s="391"/>
      <c r="JKS2903" s="391"/>
      <c r="JKT2903" s="391"/>
      <c r="JKU2903" s="391"/>
      <c r="JKV2903" s="391"/>
      <c r="JKW2903" s="391"/>
      <c r="JKX2903" s="391"/>
      <c r="JKY2903" s="391"/>
      <c r="JKZ2903" s="391"/>
      <c r="JLA2903" s="391"/>
      <c r="JLB2903" s="391"/>
      <c r="JLC2903" s="391"/>
      <c r="JLD2903" s="391"/>
      <c r="JLE2903" s="391"/>
      <c r="JLF2903" s="391"/>
      <c r="JLG2903" s="391"/>
      <c r="JLH2903" s="391"/>
      <c r="JLI2903" s="391"/>
      <c r="JLJ2903" s="391"/>
      <c r="JLK2903" s="391"/>
      <c r="JLL2903" s="391"/>
      <c r="JLM2903" s="391"/>
      <c r="JLN2903" s="391"/>
      <c r="JLO2903" s="391"/>
      <c r="JLP2903" s="391"/>
      <c r="JLQ2903" s="391"/>
      <c r="JLR2903" s="391"/>
      <c r="JLS2903" s="391"/>
      <c r="JLT2903" s="391"/>
      <c r="JLU2903" s="391"/>
      <c r="JLV2903" s="391"/>
      <c r="JLW2903" s="391"/>
      <c r="JLX2903" s="391"/>
      <c r="JLY2903" s="391"/>
      <c r="JLZ2903" s="391"/>
      <c r="JMA2903" s="391"/>
      <c r="JMB2903" s="391"/>
      <c r="JMC2903" s="391"/>
      <c r="JMD2903" s="391"/>
      <c r="JME2903" s="391"/>
      <c r="JMF2903" s="391"/>
      <c r="JMG2903" s="391"/>
      <c r="JMH2903" s="391"/>
      <c r="JMI2903" s="391"/>
      <c r="JMJ2903" s="391"/>
      <c r="JMK2903" s="391"/>
      <c r="JML2903" s="391"/>
      <c r="JMM2903" s="391"/>
      <c r="JMN2903" s="391"/>
      <c r="JMO2903" s="391"/>
      <c r="JMP2903" s="391"/>
      <c r="JMQ2903" s="391"/>
      <c r="JMR2903" s="391"/>
      <c r="JMS2903" s="391"/>
      <c r="JMT2903" s="391"/>
      <c r="JMU2903" s="391"/>
      <c r="JMV2903" s="391"/>
      <c r="JMW2903" s="391"/>
      <c r="JMX2903" s="391"/>
      <c r="JMY2903" s="391"/>
      <c r="JMZ2903" s="391"/>
      <c r="JNA2903" s="391"/>
      <c r="JNB2903" s="391"/>
      <c r="JNC2903" s="391"/>
      <c r="JND2903" s="391"/>
      <c r="JNE2903" s="391"/>
      <c r="JNF2903" s="391"/>
      <c r="JNG2903" s="391"/>
      <c r="JNH2903" s="391"/>
      <c r="JNI2903" s="391"/>
      <c r="JNJ2903" s="391"/>
      <c r="JNK2903" s="391"/>
      <c r="JNL2903" s="391"/>
      <c r="JNM2903" s="391"/>
      <c r="JNN2903" s="391"/>
      <c r="JNO2903" s="391"/>
      <c r="JNP2903" s="391"/>
      <c r="JNQ2903" s="391"/>
      <c r="JNR2903" s="391"/>
      <c r="JNS2903" s="391"/>
      <c r="JNT2903" s="391"/>
      <c r="JNU2903" s="391"/>
      <c r="JNV2903" s="391"/>
      <c r="JNW2903" s="391"/>
      <c r="JNX2903" s="391"/>
      <c r="JNY2903" s="391"/>
      <c r="JNZ2903" s="391"/>
      <c r="JOA2903" s="391"/>
      <c r="JOB2903" s="391"/>
      <c r="JOC2903" s="391"/>
      <c r="JOD2903" s="391"/>
      <c r="JOE2903" s="391"/>
      <c r="JOF2903" s="391"/>
      <c r="JOG2903" s="391"/>
      <c r="JOH2903" s="391"/>
      <c r="JOI2903" s="391"/>
      <c r="JOJ2903" s="391"/>
      <c r="JOK2903" s="391"/>
      <c r="JOL2903" s="391"/>
      <c r="JOM2903" s="391"/>
      <c r="JON2903" s="391"/>
      <c r="JOO2903" s="391"/>
      <c r="JOP2903" s="391"/>
      <c r="JOQ2903" s="391"/>
      <c r="JOR2903" s="391"/>
      <c r="JOS2903" s="391"/>
      <c r="JOT2903" s="391"/>
      <c r="JOU2903" s="391"/>
      <c r="JOV2903" s="391"/>
      <c r="JOW2903" s="391"/>
      <c r="JOX2903" s="391"/>
      <c r="JOY2903" s="391"/>
      <c r="JOZ2903" s="391"/>
      <c r="JPA2903" s="391"/>
      <c r="JPB2903" s="391"/>
      <c r="JPC2903" s="391"/>
      <c r="JPD2903" s="391"/>
      <c r="JPE2903" s="391"/>
      <c r="JPF2903" s="391"/>
      <c r="JPG2903" s="391"/>
      <c r="JPH2903" s="391"/>
      <c r="JPI2903" s="391"/>
      <c r="JPJ2903" s="391"/>
      <c r="JPK2903" s="391"/>
      <c r="JPL2903" s="391"/>
      <c r="JPM2903" s="391"/>
      <c r="JPN2903" s="391"/>
      <c r="JPO2903" s="391"/>
      <c r="JPP2903" s="391"/>
      <c r="JPQ2903" s="391"/>
      <c r="JPR2903" s="391"/>
      <c r="JPS2903" s="391"/>
      <c r="JPT2903" s="391"/>
      <c r="JPU2903" s="391"/>
      <c r="JPV2903" s="391"/>
      <c r="JPW2903" s="391"/>
      <c r="JPX2903" s="391"/>
      <c r="JPY2903" s="391"/>
      <c r="JPZ2903" s="391"/>
      <c r="JQA2903" s="391"/>
      <c r="JQB2903" s="391"/>
      <c r="JQC2903" s="391"/>
      <c r="JQD2903" s="391"/>
      <c r="JQE2903" s="391"/>
      <c r="JQF2903" s="391"/>
      <c r="JQG2903" s="391"/>
      <c r="JQH2903" s="391"/>
      <c r="JQI2903" s="391"/>
      <c r="JQJ2903" s="391"/>
      <c r="JQK2903" s="391"/>
      <c r="JQL2903" s="391"/>
      <c r="JQM2903" s="391"/>
      <c r="JQN2903" s="391"/>
      <c r="JQO2903" s="391"/>
      <c r="JQP2903" s="391"/>
      <c r="JQQ2903" s="391"/>
      <c r="JQR2903" s="391"/>
      <c r="JQS2903" s="391"/>
      <c r="JQT2903" s="391"/>
      <c r="JQU2903" s="391"/>
      <c r="JQV2903" s="391"/>
      <c r="JQW2903" s="391"/>
      <c r="JQX2903" s="391"/>
      <c r="JQY2903" s="391"/>
      <c r="JQZ2903" s="391"/>
      <c r="JRA2903" s="391"/>
      <c r="JRB2903" s="391"/>
      <c r="JRC2903" s="391"/>
      <c r="JRD2903" s="391"/>
      <c r="JRE2903" s="391"/>
      <c r="JRF2903" s="391"/>
      <c r="JRG2903" s="391"/>
      <c r="JRH2903" s="391"/>
      <c r="JRI2903" s="391"/>
      <c r="JRJ2903" s="391"/>
      <c r="JRK2903" s="391"/>
      <c r="JRL2903" s="391"/>
      <c r="JRM2903" s="391"/>
      <c r="JRN2903" s="391"/>
      <c r="JRO2903" s="391"/>
      <c r="JRP2903" s="391"/>
      <c r="JRQ2903" s="391"/>
      <c r="JRR2903" s="391"/>
      <c r="JRS2903" s="391"/>
      <c r="JRT2903" s="391"/>
      <c r="JRU2903" s="391"/>
      <c r="JRV2903" s="391"/>
      <c r="JRW2903" s="391"/>
      <c r="JRX2903" s="391"/>
      <c r="JRY2903" s="391"/>
      <c r="JRZ2903" s="391"/>
      <c r="JSA2903" s="391"/>
      <c r="JSB2903" s="391"/>
      <c r="JSC2903" s="391"/>
      <c r="JSD2903" s="391"/>
      <c r="JSE2903" s="391"/>
      <c r="JSF2903" s="391"/>
      <c r="JSG2903" s="391"/>
      <c r="JSH2903" s="391"/>
      <c r="JSI2903" s="391"/>
      <c r="JSJ2903" s="391"/>
      <c r="JSK2903" s="391"/>
      <c r="JSL2903" s="391"/>
      <c r="JSM2903" s="391"/>
      <c r="JSN2903" s="391"/>
      <c r="JSO2903" s="391"/>
      <c r="JSP2903" s="391"/>
      <c r="JSQ2903" s="391"/>
      <c r="JSR2903" s="391"/>
      <c r="JSS2903" s="391"/>
      <c r="JST2903" s="391"/>
      <c r="JSU2903" s="391"/>
      <c r="JSV2903" s="391"/>
      <c r="JSW2903" s="391"/>
      <c r="JSX2903" s="391"/>
      <c r="JSY2903" s="391"/>
      <c r="JSZ2903" s="391"/>
      <c r="JTA2903" s="391"/>
      <c r="JTB2903" s="391"/>
      <c r="JTC2903" s="391"/>
      <c r="JTD2903" s="391"/>
      <c r="JTE2903" s="391"/>
      <c r="JTF2903" s="391"/>
      <c r="JTG2903" s="391"/>
      <c r="JTH2903" s="391"/>
      <c r="JTI2903" s="391"/>
      <c r="JTJ2903" s="391"/>
      <c r="JTK2903" s="391"/>
      <c r="JTL2903" s="391"/>
      <c r="JTM2903" s="391"/>
      <c r="JTN2903" s="391"/>
      <c r="JTO2903" s="391"/>
      <c r="JTP2903" s="391"/>
      <c r="JTQ2903" s="391"/>
      <c r="JTR2903" s="391"/>
      <c r="JTS2903" s="391"/>
      <c r="JTT2903" s="391"/>
      <c r="JTU2903" s="391"/>
      <c r="JTV2903" s="391"/>
      <c r="JTW2903" s="391"/>
      <c r="JTX2903" s="391"/>
      <c r="JTY2903" s="391"/>
      <c r="JTZ2903" s="391"/>
      <c r="JUA2903" s="391"/>
      <c r="JUB2903" s="391"/>
      <c r="JUC2903" s="391"/>
      <c r="JUD2903" s="391"/>
      <c r="JUE2903" s="391"/>
      <c r="JUF2903" s="391"/>
      <c r="JUG2903" s="391"/>
      <c r="JUH2903" s="391"/>
      <c r="JUI2903" s="391"/>
      <c r="JUJ2903" s="391"/>
      <c r="JUK2903" s="391"/>
      <c r="JUL2903" s="391"/>
      <c r="JUM2903" s="391"/>
      <c r="JUN2903" s="391"/>
      <c r="JUO2903" s="391"/>
      <c r="JUP2903" s="391"/>
      <c r="JUQ2903" s="391"/>
      <c r="JUR2903" s="391"/>
      <c r="JUS2903" s="391"/>
      <c r="JUT2903" s="391"/>
      <c r="JUU2903" s="391"/>
      <c r="JUV2903" s="391"/>
      <c r="JUW2903" s="391"/>
      <c r="JUX2903" s="391"/>
      <c r="JUY2903" s="391"/>
      <c r="JUZ2903" s="391"/>
      <c r="JVA2903" s="391"/>
      <c r="JVB2903" s="391"/>
      <c r="JVC2903" s="391"/>
      <c r="JVD2903" s="391"/>
      <c r="JVE2903" s="391"/>
      <c r="JVF2903" s="391"/>
      <c r="JVG2903" s="391"/>
      <c r="JVH2903" s="391"/>
      <c r="JVI2903" s="391"/>
      <c r="JVJ2903" s="391"/>
      <c r="JVK2903" s="391"/>
      <c r="JVL2903" s="391"/>
      <c r="JVM2903" s="391"/>
      <c r="JVN2903" s="391"/>
      <c r="JVO2903" s="391"/>
      <c r="JVP2903" s="391"/>
      <c r="JVQ2903" s="391"/>
      <c r="JVR2903" s="391"/>
      <c r="JVS2903" s="391"/>
      <c r="JVT2903" s="391"/>
      <c r="JVU2903" s="391"/>
      <c r="JVV2903" s="391"/>
      <c r="JVW2903" s="391"/>
      <c r="JVX2903" s="391"/>
      <c r="JVY2903" s="391"/>
      <c r="JVZ2903" s="391"/>
      <c r="JWA2903" s="391"/>
      <c r="JWB2903" s="391"/>
      <c r="JWC2903" s="391"/>
      <c r="JWD2903" s="391"/>
      <c r="JWE2903" s="391"/>
      <c r="JWF2903" s="391"/>
      <c r="JWG2903" s="391"/>
      <c r="JWH2903" s="391"/>
      <c r="JWI2903" s="391"/>
      <c r="JWJ2903" s="391"/>
      <c r="JWK2903" s="391"/>
      <c r="JWL2903" s="391"/>
      <c r="JWM2903" s="391"/>
      <c r="JWN2903" s="391"/>
      <c r="JWO2903" s="391"/>
      <c r="JWP2903" s="391"/>
      <c r="JWQ2903" s="391"/>
      <c r="JWR2903" s="391"/>
      <c r="JWS2903" s="391"/>
      <c r="JWT2903" s="391"/>
      <c r="JWU2903" s="391"/>
      <c r="JWV2903" s="391"/>
      <c r="JWW2903" s="391"/>
      <c r="JWX2903" s="391"/>
      <c r="JWY2903" s="391"/>
      <c r="JWZ2903" s="391"/>
      <c r="JXA2903" s="391"/>
      <c r="JXB2903" s="391"/>
      <c r="JXC2903" s="391"/>
      <c r="JXD2903" s="391"/>
      <c r="JXE2903" s="391"/>
      <c r="JXF2903" s="391"/>
      <c r="JXG2903" s="391"/>
      <c r="JXH2903" s="391"/>
      <c r="JXI2903" s="391"/>
      <c r="JXJ2903" s="391"/>
      <c r="JXK2903" s="391"/>
      <c r="JXL2903" s="391"/>
      <c r="JXM2903" s="391"/>
      <c r="JXN2903" s="391"/>
      <c r="JXO2903" s="391"/>
      <c r="JXP2903" s="391"/>
      <c r="JXQ2903" s="391"/>
      <c r="JXR2903" s="391"/>
      <c r="JXS2903" s="391"/>
      <c r="JXT2903" s="391"/>
      <c r="JXU2903" s="391"/>
      <c r="JXV2903" s="391"/>
      <c r="JXW2903" s="391"/>
      <c r="JXX2903" s="391"/>
      <c r="JXY2903" s="391"/>
      <c r="JXZ2903" s="391"/>
      <c r="JYA2903" s="391"/>
      <c r="JYB2903" s="391"/>
      <c r="JYC2903" s="391"/>
      <c r="JYD2903" s="391"/>
      <c r="JYE2903" s="391"/>
      <c r="JYF2903" s="391"/>
      <c r="JYG2903" s="391"/>
      <c r="JYH2903" s="391"/>
      <c r="JYI2903" s="391"/>
      <c r="JYJ2903" s="391"/>
      <c r="JYK2903" s="391"/>
      <c r="JYL2903" s="391"/>
      <c r="JYM2903" s="391"/>
      <c r="JYN2903" s="391"/>
      <c r="JYO2903" s="391"/>
      <c r="JYP2903" s="391"/>
      <c r="JYQ2903" s="391"/>
      <c r="JYR2903" s="391"/>
      <c r="JYS2903" s="391"/>
      <c r="JYT2903" s="391"/>
      <c r="JYU2903" s="391"/>
      <c r="JYV2903" s="391"/>
      <c r="JYW2903" s="391"/>
      <c r="JYX2903" s="391"/>
      <c r="JYY2903" s="391"/>
      <c r="JYZ2903" s="391"/>
      <c r="JZA2903" s="391"/>
      <c r="JZB2903" s="391"/>
      <c r="JZC2903" s="391"/>
      <c r="JZD2903" s="391"/>
      <c r="JZE2903" s="391"/>
      <c r="JZF2903" s="391"/>
      <c r="JZG2903" s="391"/>
      <c r="JZH2903" s="391"/>
      <c r="JZI2903" s="391"/>
      <c r="JZJ2903" s="391"/>
      <c r="JZK2903" s="391"/>
      <c r="JZL2903" s="391"/>
      <c r="JZM2903" s="391"/>
      <c r="JZN2903" s="391"/>
      <c r="JZO2903" s="391"/>
      <c r="JZP2903" s="391"/>
      <c r="JZQ2903" s="391"/>
      <c r="JZR2903" s="391"/>
      <c r="JZS2903" s="391"/>
      <c r="JZT2903" s="391"/>
      <c r="JZU2903" s="391"/>
      <c r="JZV2903" s="391"/>
      <c r="JZW2903" s="391"/>
      <c r="JZX2903" s="391"/>
      <c r="JZY2903" s="391"/>
      <c r="JZZ2903" s="391"/>
      <c r="KAA2903" s="391"/>
      <c r="KAB2903" s="391"/>
      <c r="KAC2903" s="391"/>
      <c r="KAD2903" s="391"/>
      <c r="KAE2903" s="391"/>
      <c r="KAF2903" s="391"/>
      <c r="KAG2903" s="391"/>
      <c r="KAH2903" s="391"/>
      <c r="KAI2903" s="391"/>
      <c r="KAJ2903" s="391"/>
      <c r="KAK2903" s="391"/>
      <c r="KAL2903" s="391"/>
      <c r="KAM2903" s="391"/>
      <c r="KAN2903" s="391"/>
      <c r="KAO2903" s="391"/>
      <c r="KAP2903" s="391"/>
      <c r="KAQ2903" s="391"/>
      <c r="KAR2903" s="391"/>
      <c r="KAS2903" s="391"/>
      <c r="KAT2903" s="391"/>
      <c r="KAU2903" s="391"/>
      <c r="KAV2903" s="391"/>
      <c r="KAW2903" s="391"/>
      <c r="KAX2903" s="391"/>
      <c r="KAY2903" s="391"/>
      <c r="KAZ2903" s="391"/>
      <c r="KBA2903" s="391"/>
      <c r="KBB2903" s="391"/>
      <c r="KBC2903" s="391"/>
      <c r="KBD2903" s="391"/>
      <c r="KBE2903" s="391"/>
      <c r="KBF2903" s="391"/>
      <c r="KBG2903" s="391"/>
      <c r="KBH2903" s="391"/>
      <c r="KBI2903" s="391"/>
      <c r="KBJ2903" s="391"/>
      <c r="KBK2903" s="391"/>
      <c r="KBL2903" s="391"/>
      <c r="KBM2903" s="391"/>
      <c r="KBN2903" s="391"/>
      <c r="KBO2903" s="391"/>
      <c r="KBP2903" s="391"/>
      <c r="KBQ2903" s="391"/>
      <c r="KBR2903" s="391"/>
      <c r="KBS2903" s="391"/>
      <c r="KBT2903" s="391"/>
      <c r="KBU2903" s="391"/>
      <c r="KBV2903" s="391"/>
      <c r="KBW2903" s="391"/>
      <c r="KBX2903" s="391"/>
      <c r="KBY2903" s="391"/>
      <c r="KBZ2903" s="391"/>
      <c r="KCA2903" s="391"/>
      <c r="KCB2903" s="391"/>
      <c r="KCC2903" s="391"/>
      <c r="KCD2903" s="391"/>
      <c r="KCE2903" s="391"/>
      <c r="KCF2903" s="391"/>
      <c r="KCG2903" s="391"/>
      <c r="KCH2903" s="391"/>
      <c r="KCI2903" s="391"/>
      <c r="KCJ2903" s="391"/>
      <c r="KCK2903" s="391"/>
      <c r="KCL2903" s="391"/>
      <c r="KCM2903" s="391"/>
      <c r="KCN2903" s="391"/>
      <c r="KCO2903" s="391"/>
      <c r="KCP2903" s="391"/>
      <c r="KCQ2903" s="391"/>
      <c r="KCR2903" s="391"/>
      <c r="KCS2903" s="391"/>
      <c r="KCT2903" s="391"/>
      <c r="KCU2903" s="391"/>
      <c r="KCV2903" s="391"/>
      <c r="KCW2903" s="391"/>
      <c r="KCX2903" s="391"/>
      <c r="KCY2903" s="391"/>
      <c r="KCZ2903" s="391"/>
      <c r="KDA2903" s="391"/>
      <c r="KDB2903" s="391"/>
      <c r="KDC2903" s="391"/>
      <c r="KDD2903" s="391"/>
      <c r="KDE2903" s="391"/>
      <c r="KDF2903" s="391"/>
      <c r="KDG2903" s="391"/>
      <c r="KDH2903" s="391"/>
      <c r="KDI2903" s="391"/>
      <c r="KDJ2903" s="391"/>
      <c r="KDK2903" s="391"/>
      <c r="KDL2903" s="391"/>
      <c r="KDM2903" s="391"/>
      <c r="KDN2903" s="391"/>
      <c r="KDO2903" s="391"/>
      <c r="KDP2903" s="391"/>
      <c r="KDQ2903" s="391"/>
      <c r="KDR2903" s="391"/>
      <c r="KDS2903" s="391"/>
      <c r="KDT2903" s="391"/>
      <c r="KDU2903" s="391"/>
      <c r="KDV2903" s="391"/>
      <c r="KDW2903" s="391"/>
      <c r="KDX2903" s="391"/>
      <c r="KDY2903" s="391"/>
      <c r="KDZ2903" s="391"/>
      <c r="KEA2903" s="391"/>
      <c r="KEB2903" s="391"/>
      <c r="KEC2903" s="391"/>
      <c r="KED2903" s="391"/>
      <c r="KEE2903" s="391"/>
      <c r="KEF2903" s="391"/>
      <c r="KEG2903" s="391"/>
      <c r="KEH2903" s="391"/>
      <c r="KEI2903" s="391"/>
      <c r="KEJ2903" s="391"/>
      <c r="KEK2903" s="391"/>
      <c r="KEL2903" s="391"/>
      <c r="KEM2903" s="391"/>
      <c r="KEN2903" s="391"/>
      <c r="KEO2903" s="391"/>
      <c r="KEP2903" s="391"/>
      <c r="KEQ2903" s="391"/>
      <c r="KER2903" s="391"/>
      <c r="KES2903" s="391"/>
      <c r="KET2903" s="391"/>
      <c r="KEU2903" s="391"/>
      <c r="KEV2903" s="391"/>
      <c r="KEW2903" s="391"/>
      <c r="KEX2903" s="391"/>
      <c r="KEY2903" s="391"/>
      <c r="KEZ2903" s="391"/>
      <c r="KFA2903" s="391"/>
      <c r="KFB2903" s="391"/>
      <c r="KFC2903" s="391"/>
      <c r="KFD2903" s="391"/>
      <c r="KFE2903" s="391"/>
      <c r="KFF2903" s="391"/>
      <c r="KFG2903" s="391"/>
      <c r="KFH2903" s="391"/>
      <c r="KFI2903" s="391"/>
      <c r="KFJ2903" s="391"/>
      <c r="KFK2903" s="391"/>
      <c r="KFL2903" s="391"/>
      <c r="KFM2903" s="391"/>
      <c r="KFN2903" s="391"/>
      <c r="KFO2903" s="391"/>
      <c r="KFP2903" s="391"/>
      <c r="KFQ2903" s="391"/>
      <c r="KFR2903" s="391"/>
      <c r="KFS2903" s="391"/>
      <c r="KFT2903" s="391"/>
      <c r="KFU2903" s="391"/>
      <c r="KFV2903" s="391"/>
      <c r="KFW2903" s="391"/>
      <c r="KFX2903" s="391"/>
      <c r="KFY2903" s="391"/>
      <c r="KFZ2903" s="391"/>
      <c r="KGA2903" s="391"/>
      <c r="KGB2903" s="391"/>
      <c r="KGC2903" s="391"/>
      <c r="KGD2903" s="391"/>
      <c r="KGE2903" s="391"/>
      <c r="KGF2903" s="391"/>
      <c r="KGG2903" s="391"/>
      <c r="KGH2903" s="391"/>
      <c r="KGI2903" s="391"/>
      <c r="KGJ2903" s="391"/>
      <c r="KGK2903" s="391"/>
      <c r="KGL2903" s="391"/>
      <c r="KGM2903" s="391"/>
      <c r="KGN2903" s="391"/>
      <c r="KGO2903" s="391"/>
      <c r="KGP2903" s="391"/>
      <c r="KGQ2903" s="391"/>
      <c r="KGR2903" s="391"/>
      <c r="KGS2903" s="391"/>
      <c r="KGT2903" s="391"/>
      <c r="KGU2903" s="391"/>
      <c r="KGV2903" s="391"/>
      <c r="KGW2903" s="391"/>
      <c r="KGX2903" s="391"/>
      <c r="KGY2903" s="391"/>
      <c r="KGZ2903" s="391"/>
      <c r="KHA2903" s="391"/>
      <c r="KHB2903" s="391"/>
      <c r="KHC2903" s="391"/>
      <c r="KHD2903" s="391"/>
      <c r="KHE2903" s="391"/>
      <c r="KHF2903" s="391"/>
      <c r="KHG2903" s="391"/>
      <c r="KHH2903" s="391"/>
      <c r="KHI2903" s="391"/>
      <c r="KHJ2903" s="391"/>
      <c r="KHK2903" s="391"/>
      <c r="KHL2903" s="391"/>
      <c r="KHM2903" s="391"/>
      <c r="KHN2903" s="391"/>
      <c r="KHO2903" s="391"/>
      <c r="KHP2903" s="391"/>
      <c r="KHQ2903" s="391"/>
      <c r="KHR2903" s="391"/>
      <c r="KHS2903" s="391"/>
      <c r="KHT2903" s="391"/>
      <c r="KHU2903" s="391"/>
      <c r="KHV2903" s="391"/>
      <c r="KHW2903" s="391"/>
      <c r="KHX2903" s="391"/>
      <c r="KHY2903" s="391"/>
      <c r="KHZ2903" s="391"/>
      <c r="KIA2903" s="391"/>
      <c r="KIB2903" s="391"/>
      <c r="KIC2903" s="391"/>
      <c r="KID2903" s="391"/>
      <c r="KIE2903" s="391"/>
      <c r="KIF2903" s="391"/>
      <c r="KIG2903" s="391"/>
      <c r="KIH2903" s="391"/>
      <c r="KII2903" s="391"/>
      <c r="KIJ2903" s="391"/>
      <c r="KIK2903" s="391"/>
      <c r="KIL2903" s="391"/>
      <c r="KIM2903" s="391"/>
      <c r="KIN2903" s="391"/>
      <c r="KIO2903" s="391"/>
      <c r="KIP2903" s="391"/>
      <c r="KIQ2903" s="391"/>
      <c r="KIR2903" s="391"/>
      <c r="KIS2903" s="391"/>
      <c r="KIT2903" s="391"/>
      <c r="KIU2903" s="391"/>
      <c r="KIV2903" s="391"/>
      <c r="KIW2903" s="391"/>
      <c r="KIX2903" s="391"/>
      <c r="KIY2903" s="391"/>
      <c r="KIZ2903" s="391"/>
      <c r="KJA2903" s="391"/>
      <c r="KJB2903" s="391"/>
      <c r="KJC2903" s="391"/>
      <c r="KJD2903" s="391"/>
      <c r="KJE2903" s="391"/>
      <c r="KJF2903" s="391"/>
      <c r="KJG2903" s="391"/>
      <c r="KJH2903" s="391"/>
      <c r="KJI2903" s="391"/>
      <c r="KJJ2903" s="391"/>
      <c r="KJK2903" s="391"/>
      <c r="KJL2903" s="391"/>
      <c r="KJM2903" s="391"/>
      <c r="KJN2903" s="391"/>
      <c r="KJO2903" s="391"/>
      <c r="KJP2903" s="391"/>
      <c r="KJQ2903" s="391"/>
      <c r="KJR2903" s="391"/>
      <c r="KJS2903" s="391"/>
      <c r="KJT2903" s="391"/>
      <c r="KJU2903" s="391"/>
      <c r="KJV2903" s="391"/>
      <c r="KJW2903" s="391"/>
      <c r="KJX2903" s="391"/>
      <c r="KJY2903" s="391"/>
      <c r="KJZ2903" s="391"/>
      <c r="KKA2903" s="391"/>
      <c r="KKB2903" s="391"/>
      <c r="KKC2903" s="391"/>
      <c r="KKD2903" s="391"/>
      <c r="KKE2903" s="391"/>
      <c r="KKF2903" s="391"/>
      <c r="KKG2903" s="391"/>
      <c r="KKH2903" s="391"/>
      <c r="KKI2903" s="391"/>
      <c r="KKJ2903" s="391"/>
      <c r="KKK2903" s="391"/>
      <c r="KKL2903" s="391"/>
      <c r="KKM2903" s="391"/>
      <c r="KKN2903" s="391"/>
      <c r="KKO2903" s="391"/>
      <c r="KKP2903" s="391"/>
      <c r="KKQ2903" s="391"/>
      <c r="KKR2903" s="391"/>
      <c r="KKS2903" s="391"/>
      <c r="KKT2903" s="391"/>
      <c r="KKU2903" s="391"/>
      <c r="KKV2903" s="391"/>
      <c r="KKW2903" s="391"/>
      <c r="KKX2903" s="391"/>
      <c r="KKY2903" s="391"/>
      <c r="KKZ2903" s="391"/>
      <c r="KLA2903" s="391"/>
      <c r="KLB2903" s="391"/>
      <c r="KLC2903" s="391"/>
      <c r="KLD2903" s="391"/>
      <c r="KLE2903" s="391"/>
      <c r="KLF2903" s="391"/>
      <c r="KLG2903" s="391"/>
      <c r="KLH2903" s="391"/>
      <c r="KLI2903" s="391"/>
      <c r="KLJ2903" s="391"/>
      <c r="KLK2903" s="391"/>
      <c r="KLL2903" s="391"/>
      <c r="KLM2903" s="391"/>
      <c r="KLN2903" s="391"/>
      <c r="KLO2903" s="391"/>
      <c r="KLP2903" s="391"/>
      <c r="KLQ2903" s="391"/>
      <c r="KLR2903" s="391"/>
      <c r="KLS2903" s="391"/>
      <c r="KLT2903" s="391"/>
      <c r="KLU2903" s="391"/>
      <c r="KLV2903" s="391"/>
      <c r="KLW2903" s="391"/>
      <c r="KLX2903" s="391"/>
      <c r="KLY2903" s="391"/>
      <c r="KLZ2903" s="391"/>
      <c r="KMA2903" s="391"/>
      <c r="KMB2903" s="391"/>
      <c r="KMC2903" s="391"/>
      <c r="KMD2903" s="391"/>
      <c r="KME2903" s="391"/>
      <c r="KMF2903" s="391"/>
      <c r="KMG2903" s="391"/>
      <c r="KMH2903" s="391"/>
      <c r="KMI2903" s="391"/>
      <c r="KMJ2903" s="391"/>
      <c r="KMK2903" s="391"/>
      <c r="KML2903" s="391"/>
      <c r="KMM2903" s="391"/>
      <c r="KMN2903" s="391"/>
      <c r="KMO2903" s="391"/>
      <c r="KMP2903" s="391"/>
      <c r="KMQ2903" s="391"/>
      <c r="KMR2903" s="391"/>
      <c r="KMS2903" s="391"/>
      <c r="KMT2903" s="391"/>
      <c r="KMU2903" s="391"/>
      <c r="KMV2903" s="391"/>
      <c r="KMW2903" s="391"/>
      <c r="KMX2903" s="391"/>
      <c r="KMY2903" s="391"/>
      <c r="KMZ2903" s="391"/>
      <c r="KNA2903" s="391"/>
      <c r="KNB2903" s="391"/>
      <c r="KNC2903" s="391"/>
      <c r="KND2903" s="391"/>
      <c r="KNE2903" s="391"/>
      <c r="KNF2903" s="391"/>
      <c r="KNG2903" s="391"/>
      <c r="KNH2903" s="391"/>
      <c r="KNI2903" s="391"/>
      <c r="KNJ2903" s="391"/>
      <c r="KNK2903" s="391"/>
      <c r="KNL2903" s="391"/>
      <c r="KNM2903" s="391"/>
      <c r="KNN2903" s="391"/>
      <c r="KNO2903" s="391"/>
      <c r="KNP2903" s="391"/>
      <c r="KNQ2903" s="391"/>
      <c r="KNR2903" s="391"/>
      <c r="KNS2903" s="391"/>
      <c r="KNT2903" s="391"/>
      <c r="KNU2903" s="391"/>
      <c r="KNV2903" s="391"/>
      <c r="KNW2903" s="391"/>
      <c r="KNX2903" s="391"/>
      <c r="KNY2903" s="391"/>
      <c r="KNZ2903" s="391"/>
      <c r="KOA2903" s="391"/>
      <c r="KOB2903" s="391"/>
      <c r="KOC2903" s="391"/>
      <c r="KOD2903" s="391"/>
      <c r="KOE2903" s="391"/>
      <c r="KOF2903" s="391"/>
      <c r="KOG2903" s="391"/>
      <c r="KOH2903" s="391"/>
      <c r="KOI2903" s="391"/>
      <c r="KOJ2903" s="391"/>
      <c r="KOK2903" s="391"/>
      <c r="KOL2903" s="391"/>
      <c r="KOM2903" s="391"/>
      <c r="KON2903" s="391"/>
      <c r="KOO2903" s="391"/>
      <c r="KOP2903" s="391"/>
      <c r="KOQ2903" s="391"/>
      <c r="KOR2903" s="391"/>
      <c r="KOS2903" s="391"/>
      <c r="KOT2903" s="391"/>
      <c r="KOU2903" s="391"/>
      <c r="KOV2903" s="391"/>
      <c r="KOW2903" s="391"/>
      <c r="KOX2903" s="391"/>
      <c r="KOY2903" s="391"/>
      <c r="KOZ2903" s="391"/>
      <c r="KPA2903" s="391"/>
      <c r="KPB2903" s="391"/>
      <c r="KPC2903" s="391"/>
      <c r="KPD2903" s="391"/>
      <c r="KPE2903" s="391"/>
      <c r="KPF2903" s="391"/>
      <c r="KPG2903" s="391"/>
      <c r="KPH2903" s="391"/>
      <c r="KPI2903" s="391"/>
      <c r="KPJ2903" s="391"/>
      <c r="KPK2903" s="391"/>
      <c r="KPL2903" s="391"/>
      <c r="KPM2903" s="391"/>
      <c r="KPN2903" s="391"/>
      <c r="KPO2903" s="391"/>
      <c r="KPP2903" s="391"/>
      <c r="KPQ2903" s="391"/>
      <c r="KPR2903" s="391"/>
      <c r="KPS2903" s="391"/>
      <c r="KPT2903" s="391"/>
      <c r="KPU2903" s="391"/>
      <c r="KPV2903" s="391"/>
      <c r="KPW2903" s="391"/>
      <c r="KPX2903" s="391"/>
      <c r="KPY2903" s="391"/>
      <c r="KPZ2903" s="391"/>
      <c r="KQA2903" s="391"/>
      <c r="KQB2903" s="391"/>
      <c r="KQC2903" s="391"/>
      <c r="KQD2903" s="391"/>
      <c r="KQE2903" s="391"/>
      <c r="KQF2903" s="391"/>
      <c r="KQG2903" s="391"/>
      <c r="KQH2903" s="391"/>
      <c r="KQI2903" s="391"/>
      <c r="KQJ2903" s="391"/>
      <c r="KQK2903" s="391"/>
      <c r="KQL2903" s="391"/>
      <c r="KQM2903" s="391"/>
      <c r="KQN2903" s="391"/>
      <c r="KQO2903" s="391"/>
      <c r="KQP2903" s="391"/>
      <c r="KQQ2903" s="391"/>
      <c r="KQR2903" s="391"/>
      <c r="KQS2903" s="391"/>
      <c r="KQT2903" s="391"/>
      <c r="KQU2903" s="391"/>
      <c r="KQV2903" s="391"/>
      <c r="KQW2903" s="391"/>
      <c r="KQX2903" s="391"/>
      <c r="KQY2903" s="391"/>
      <c r="KQZ2903" s="391"/>
      <c r="KRA2903" s="391"/>
      <c r="KRB2903" s="391"/>
      <c r="KRC2903" s="391"/>
      <c r="KRD2903" s="391"/>
      <c r="KRE2903" s="391"/>
      <c r="KRF2903" s="391"/>
      <c r="KRG2903" s="391"/>
      <c r="KRH2903" s="391"/>
      <c r="KRI2903" s="391"/>
      <c r="KRJ2903" s="391"/>
      <c r="KRK2903" s="391"/>
      <c r="KRL2903" s="391"/>
      <c r="KRM2903" s="391"/>
      <c r="KRN2903" s="391"/>
      <c r="KRO2903" s="391"/>
      <c r="KRP2903" s="391"/>
      <c r="KRQ2903" s="391"/>
      <c r="KRR2903" s="391"/>
      <c r="KRS2903" s="391"/>
      <c r="KRT2903" s="391"/>
      <c r="KRU2903" s="391"/>
      <c r="KRV2903" s="391"/>
      <c r="KRW2903" s="391"/>
      <c r="KRX2903" s="391"/>
      <c r="KRY2903" s="391"/>
      <c r="KRZ2903" s="391"/>
      <c r="KSA2903" s="391"/>
      <c r="KSB2903" s="391"/>
      <c r="KSC2903" s="391"/>
      <c r="KSD2903" s="391"/>
      <c r="KSE2903" s="391"/>
      <c r="KSF2903" s="391"/>
      <c r="KSG2903" s="391"/>
      <c r="KSH2903" s="391"/>
      <c r="KSI2903" s="391"/>
      <c r="KSJ2903" s="391"/>
      <c r="KSK2903" s="391"/>
      <c r="KSL2903" s="391"/>
      <c r="KSM2903" s="391"/>
      <c r="KSN2903" s="391"/>
      <c r="KSO2903" s="391"/>
      <c r="KSP2903" s="391"/>
      <c r="KSQ2903" s="391"/>
      <c r="KSR2903" s="391"/>
      <c r="KSS2903" s="391"/>
      <c r="KST2903" s="391"/>
      <c r="KSU2903" s="391"/>
      <c r="KSV2903" s="391"/>
      <c r="KSW2903" s="391"/>
      <c r="KSX2903" s="391"/>
      <c r="KSY2903" s="391"/>
      <c r="KSZ2903" s="391"/>
      <c r="KTA2903" s="391"/>
      <c r="KTB2903" s="391"/>
      <c r="KTC2903" s="391"/>
      <c r="KTD2903" s="391"/>
      <c r="KTE2903" s="391"/>
      <c r="KTF2903" s="391"/>
      <c r="KTG2903" s="391"/>
      <c r="KTH2903" s="391"/>
      <c r="KTI2903" s="391"/>
      <c r="KTJ2903" s="391"/>
      <c r="KTK2903" s="391"/>
      <c r="KTL2903" s="391"/>
      <c r="KTM2903" s="391"/>
      <c r="KTN2903" s="391"/>
      <c r="KTO2903" s="391"/>
      <c r="KTP2903" s="391"/>
      <c r="KTQ2903" s="391"/>
      <c r="KTR2903" s="391"/>
      <c r="KTS2903" s="391"/>
      <c r="KTT2903" s="391"/>
      <c r="KTU2903" s="391"/>
      <c r="KTV2903" s="391"/>
      <c r="KTW2903" s="391"/>
      <c r="KTX2903" s="391"/>
      <c r="KTY2903" s="391"/>
      <c r="KTZ2903" s="391"/>
      <c r="KUA2903" s="391"/>
      <c r="KUB2903" s="391"/>
      <c r="KUC2903" s="391"/>
      <c r="KUD2903" s="391"/>
      <c r="KUE2903" s="391"/>
      <c r="KUF2903" s="391"/>
      <c r="KUG2903" s="391"/>
      <c r="KUH2903" s="391"/>
      <c r="KUI2903" s="391"/>
      <c r="KUJ2903" s="391"/>
      <c r="KUK2903" s="391"/>
      <c r="KUL2903" s="391"/>
      <c r="KUM2903" s="391"/>
      <c r="KUN2903" s="391"/>
      <c r="KUO2903" s="391"/>
      <c r="KUP2903" s="391"/>
      <c r="KUQ2903" s="391"/>
      <c r="KUR2903" s="391"/>
      <c r="KUS2903" s="391"/>
      <c r="KUT2903" s="391"/>
      <c r="KUU2903" s="391"/>
      <c r="KUV2903" s="391"/>
      <c r="KUW2903" s="391"/>
      <c r="KUX2903" s="391"/>
      <c r="KUY2903" s="391"/>
      <c r="KUZ2903" s="391"/>
      <c r="KVA2903" s="391"/>
      <c r="KVB2903" s="391"/>
      <c r="KVC2903" s="391"/>
      <c r="KVD2903" s="391"/>
      <c r="KVE2903" s="391"/>
      <c r="KVF2903" s="391"/>
      <c r="KVG2903" s="391"/>
      <c r="KVH2903" s="391"/>
      <c r="KVI2903" s="391"/>
      <c r="KVJ2903" s="391"/>
      <c r="KVK2903" s="391"/>
      <c r="KVL2903" s="391"/>
      <c r="KVM2903" s="391"/>
      <c r="KVN2903" s="391"/>
      <c r="KVO2903" s="391"/>
      <c r="KVP2903" s="391"/>
      <c r="KVQ2903" s="391"/>
      <c r="KVR2903" s="391"/>
      <c r="KVS2903" s="391"/>
      <c r="KVT2903" s="391"/>
      <c r="KVU2903" s="391"/>
      <c r="KVV2903" s="391"/>
      <c r="KVW2903" s="391"/>
      <c r="KVX2903" s="391"/>
      <c r="KVY2903" s="391"/>
      <c r="KVZ2903" s="391"/>
      <c r="KWA2903" s="391"/>
      <c r="KWB2903" s="391"/>
      <c r="KWC2903" s="391"/>
      <c r="KWD2903" s="391"/>
      <c r="KWE2903" s="391"/>
      <c r="KWF2903" s="391"/>
      <c r="KWG2903" s="391"/>
      <c r="KWH2903" s="391"/>
      <c r="KWI2903" s="391"/>
      <c r="KWJ2903" s="391"/>
      <c r="KWK2903" s="391"/>
      <c r="KWL2903" s="391"/>
      <c r="KWM2903" s="391"/>
      <c r="KWN2903" s="391"/>
      <c r="KWO2903" s="391"/>
      <c r="KWP2903" s="391"/>
      <c r="KWQ2903" s="391"/>
      <c r="KWR2903" s="391"/>
      <c r="KWS2903" s="391"/>
      <c r="KWT2903" s="391"/>
      <c r="KWU2903" s="391"/>
      <c r="KWV2903" s="391"/>
      <c r="KWW2903" s="391"/>
      <c r="KWX2903" s="391"/>
      <c r="KWY2903" s="391"/>
      <c r="KWZ2903" s="391"/>
      <c r="KXA2903" s="391"/>
      <c r="KXB2903" s="391"/>
      <c r="KXC2903" s="391"/>
      <c r="KXD2903" s="391"/>
      <c r="KXE2903" s="391"/>
      <c r="KXF2903" s="391"/>
      <c r="KXG2903" s="391"/>
      <c r="KXH2903" s="391"/>
      <c r="KXI2903" s="391"/>
      <c r="KXJ2903" s="391"/>
      <c r="KXK2903" s="391"/>
      <c r="KXL2903" s="391"/>
      <c r="KXM2903" s="391"/>
      <c r="KXN2903" s="391"/>
      <c r="KXO2903" s="391"/>
      <c r="KXP2903" s="391"/>
      <c r="KXQ2903" s="391"/>
      <c r="KXR2903" s="391"/>
      <c r="KXS2903" s="391"/>
      <c r="KXT2903" s="391"/>
      <c r="KXU2903" s="391"/>
      <c r="KXV2903" s="391"/>
      <c r="KXW2903" s="391"/>
      <c r="KXX2903" s="391"/>
      <c r="KXY2903" s="391"/>
      <c r="KXZ2903" s="391"/>
      <c r="KYA2903" s="391"/>
      <c r="KYB2903" s="391"/>
      <c r="KYC2903" s="391"/>
      <c r="KYD2903" s="391"/>
      <c r="KYE2903" s="391"/>
      <c r="KYF2903" s="391"/>
      <c r="KYG2903" s="391"/>
      <c r="KYH2903" s="391"/>
      <c r="KYI2903" s="391"/>
      <c r="KYJ2903" s="391"/>
      <c r="KYK2903" s="391"/>
      <c r="KYL2903" s="391"/>
      <c r="KYM2903" s="391"/>
      <c r="KYN2903" s="391"/>
      <c r="KYO2903" s="391"/>
      <c r="KYP2903" s="391"/>
      <c r="KYQ2903" s="391"/>
      <c r="KYR2903" s="391"/>
      <c r="KYS2903" s="391"/>
      <c r="KYT2903" s="391"/>
      <c r="KYU2903" s="391"/>
      <c r="KYV2903" s="391"/>
      <c r="KYW2903" s="391"/>
      <c r="KYX2903" s="391"/>
      <c r="KYY2903" s="391"/>
      <c r="KYZ2903" s="391"/>
      <c r="KZA2903" s="391"/>
      <c r="KZB2903" s="391"/>
      <c r="KZC2903" s="391"/>
      <c r="KZD2903" s="391"/>
      <c r="KZE2903" s="391"/>
      <c r="KZF2903" s="391"/>
      <c r="KZG2903" s="391"/>
      <c r="KZH2903" s="391"/>
      <c r="KZI2903" s="391"/>
      <c r="KZJ2903" s="391"/>
      <c r="KZK2903" s="391"/>
      <c r="KZL2903" s="391"/>
      <c r="KZM2903" s="391"/>
      <c r="KZN2903" s="391"/>
      <c r="KZO2903" s="391"/>
      <c r="KZP2903" s="391"/>
      <c r="KZQ2903" s="391"/>
      <c r="KZR2903" s="391"/>
      <c r="KZS2903" s="391"/>
      <c r="KZT2903" s="391"/>
      <c r="KZU2903" s="391"/>
      <c r="KZV2903" s="391"/>
      <c r="KZW2903" s="391"/>
      <c r="KZX2903" s="391"/>
      <c r="KZY2903" s="391"/>
      <c r="KZZ2903" s="391"/>
      <c r="LAA2903" s="391"/>
      <c r="LAB2903" s="391"/>
      <c r="LAC2903" s="391"/>
      <c r="LAD2903" s="391"/>
      <c r="LAE2903" s="391"/>
      <c r="LAF2903" s="391"/>
      <c r="LAG2903" s="391"/>
      <c r="LAH2903" s="391"/>
      <c r="LAI2903" s="391"/>
      <c r="LAJ2903" s="391"/>
      <c r="LAK2903" s="391"/>
      <c r="LAL2903" s="391"/>
      <c r="LAM2903" s="391"/>
      <c r="LAN2903" s="391"/>
      <c r="LAO2903" s="391"/>
      <c r="LAP2903" s="391"/>
      <c r="LAQ2903" s="391"/>
      <c r="LAR2903" s="391"/>
      <c r="LAS2903" s="391"/>
      <c r="LAT2903" s="391"/>
      <c r="LAU2903" s="391"/>
      <c r="LAV2903" s="391"/>
      <c r="LAW2903" s="391"/>
      <c r="LAX2903" s="391"/>
      <c r="LAY2903" s="391"/>
      <c r="LAZ2903" s="391"/>
      <c r="LBA2903" s="391"/>
      <c r="LBB2903" s="391"/>
      <c r="LBC2903" s="391"/>
      <c r="LBD2903" s="391"/>
      <c r="LBE2903" s="391"/>
      <c r="LBF2903" s="391"/>
      <c r="LBG2903" s="391"/>
      <c r="LBH2903" s="391"/>
      <c r="LBI2903" s="391"/>
      <c r="LBJ2903" s="391"/>
      <c r="LBK2903" s="391"/>
      <c r="LBL2903" s="391"/>
      <c r="LBM2903" s="391"/>
      <c r="LBN2903" s="391"/>
      <c r="LBO2903" s="391"/>
      <c r="LBP2903" s="391"/>
      <c r="LBQ2903" s="391"/>
      <c r="LBR2903" s="391"/>
      <c r="LBS2903" s="391"/>
      <c r="LBT2903" s="391"/>
      <c r="LBU2903" s="391"/>
      <c r="LBV2903" s="391"/>
      <c r="LBW2903" s="391"/>
      <c r="LBX2903" s="391"/>
      <c r="LBY2903" s="391"/>
      <c r="LBZ2903" s="391"/>
      <c r="LCA2903" s="391"/>
      <c r="LCB2903" s="391"/>
      <c r="LCC2903" s="391"/>
      <c r="LCD2903" s="391"/>
      <c r="LCE2903" s="391"/>
      <c r="LCF2903" s="391"/>
      <c r="LCG2903" s="391"/>
      <c r="LCH2903" s="391"/>
      <c r="LCI2903" s="391"/>
      <c r="LCJ2903" s="391"/>
      <c r="LCK2903" s="391"/>
      <c r="LCL2903" s="391"/>
      <c r="LCM2903" s="391"/>
      <c r="LCN2903" s="391"/>
      <c r="LCO2903" s="391"/>
      <c r="LCP2903" s="391"/>
      <c r="LCQ2903" s="391"/>
      <c r="LCR2903" s="391"/>
      <c r="LCS2903" s="391"/>
      <c r="LCT2903" s="391"/>
      <c r="LCU2903" s="391"/>
      <c r="LCV2903" s="391"/>
      <c r="LCW2903" s="391"/>
      <c r="LCX2903" s="391"/>
      <c r="LCY2903" s="391"/>
      <c r="LCZ2903" s="391"/>
      <c r="LDA2903" s="391"/>
      <c r="LDB2903" s="391"/>
      <c r="LDC2903" s="391"/>
      <c r="LDD2903" s="391"/>
      <c r="LDE2903" s="391"/>
      <c r="LDF2903" s="391"/>
      <c r="LDG2903" s="391"/>
      <c r="LDH2903" s="391"/>
      <c r="LDI2903" s="391"/>
      <c r="LDJ2903" s="391"/>
      <c r="LDK2903" s="391"/>
      <c r="LDL2903" s="391"/>
      <c r="LDM2903" s="391"/>
      <c r="LDN2903" s="391"/>
      <c r="LDO2903" s="391"/>
      <c r="LDP2903" s="391"/>
      <c r="LDQ2903" s="391"/>
      <c r="LDR2903" s="391"/>
      <c r="LDS2903" s="391"/>
      <c r="LDT2903" s="391"/>
      <c r="LDU2903" s="391"/>
      <c r="LDV2903" s="391"/>
      <c r="LDW2903" s="391"/>
      <c r="LDX2903" s="391"/>
      <c r="LDY2903" s="391"/>
      <c r="LDZ2903" s="391"/>
      <c r="LEA2903" s="391"/>
      <c r="LEB2903" s="391"/>
      <c r="LEC2903" s="391"/>
      <c r="LED2903" s="391"/>
      <c r="LEE2903" s="391"/>
      <c r="LEF2903" s="391"/>
      <c r="LEG2903" s="391"/>
      <c r="LEH2903" s="391"/>
      <c r="LEI2903" s="391"/>
      <c r="LEJ2903" s="391"/>
      <c r="LEK2903" s="391"/>
      <c r="LEL2903" s="391"/>
      <c r="LEM2903" s="391"/>
      <c r="LEN2903" s="391"/>
      <c r="LEO2903" s="391"/>
      <c r="LEP2903" s="391"/>
      <c r="LEQ2903" s="391"/>
      <c r="LER2903" s="391"/>
      <c r="LES2903" s="391"/>
      <c r="LET2903" s="391"/>
      <c r="LEU2903" s="391"/>
      <c r="LEV2903" s="391"/>
      <c r="LEW2903" s="391"/>
      <c r="LEX2903" s="391"/>
      <c r="LEY2903" s="391"/>
      <c r="LEZ2903" s="391"/>
      <c r="LFA2903" s="391"/>
      <c r="LFB2903" s="391"/>
      <c r="LFC2903" s="391"/>
      <c r="LFD2903" s="391"/>
      <c r="LFE2903" s="391"/>
      <c r="LFF2903" s="391"/>
      <c r="LFG2903" s="391"/>
      <c r="LFH2903" s="391"/>
      <c r="LFI2903" s="391"/>
      <c r="LFJ2903" s="391"/>
      <c r="LFK2903" s="391"/>
      <c r="LFL2903" s="391"/>
      <c r="LFM2903" s="391"/>
      <c r="LFN2903" s="391"/>
      <c r="LFO2903" s="391"/>
      <c r="LFP2903" s="391"/>
      <c r="LFQ2903" s="391"/>
      <c r="LFR2903" s="391"/>
      <c r="LFS2903" s="391"/>
      <c r="LFT2903" s="391"/>
      <c r="LFU2903" s="391"/>
      <c r="LFV2903" s="391"/>
      <c r="LFW2903" s="391"/>
      <c r="LFX2903" s="391"/>
      <c r="LFY2903" s="391"/>
      <c r="LFZ2903" s="391"/>
      <c r="LGA2903" s="391"/>
      <c r="LGB2903" s="391"/>
      <c r="LGC2903" s="391"/>
      <c r="LGD2903" s="391"/>
      <c r="LGE2903" s="391"/>
      <c r="LGF2903" s="391"/>
      <c r="LGG2903" s="391"/>
      <c r="LGH2903" s="391"/>
      <c r="LGI2903" s="391"/>
      <c r="LGJ2903" s="391"/>
      <c r="LGK2903" s="391"/>
      <c r="LGL2903" s="391"/>
      <c r="LGM2903" s="391"/>
      <c r="LGN2903" s="391"/>
      <c r="LGO2903" s="391"/>
      <c r="LGP2903" s="391"/>
      <c r="LGQ2903" s="391"/>
      <c r="LGR2903" s="391"/>
      <c r="LGS2903" s="391"/>
      <c r="LGT2903" s="391"/>
      <c r="LGU2903" s="391"/>
      <c r="LGV2903" s="391"/>
      <c r="LGW2903" s="391"/>
      <c r="LGX2903" s="391"/>
      <c r="LGY2903" s="391"/>
      <c r="LGZ2903" s="391"/>
      <c r="LHA2903" s="391"/>
      <c r="LHB2903" s="391"/>
      <c r="LHC2903" s="391"/>
      <c r="LHD2903" s="391"/>
      <c r="LHE2903" s="391"/>
      <c r="LHF2903" s="391"/>
      <c r="LHG2903" s="391"/>
      <c r="LHH2903" s="391"/>
      <c r="LHI2903" s="391"/>
      <c r="LHJ2903" s="391"/>
      <c r="LHK2903" s="391"/>
      <c r="LHL2903" s="391"/>
      <c r="LHM2903" s="391"/>
      <c r="LHN2903" s="391"/>
      <c r="LHO2903" s="391"/>
      <c r="LHP2903" s="391"/>
      <c r="LHQ2903" s="391"/>
      <c r="LHR2903" s="391"/>
      <c r="LHS2903" s="391"/>
      <c r="LHT2903" s="391"/>
      <c r="LHU2903" s="391"/>
      <c r="LHV2903" s="391"/>
      <c r="LHW2903" s="391"/>
      <c r="LHX2903" s="391"/>
      <c r="LHY2903" s="391"/>
      <c r="LHZ2903" s="391"/>
      <c r="LIA2903" s="391"/>
      <c r="LIB2903" s="391"/>
      <c r="LIC2903" s="391"/>
      <c r="LID2903" s="391"/>
      <c r="LIE2903" s="391"/>
      <c r="LIF2903" s="391"/>
      <c r="LIG2903" s="391"/>
      <c r="LIH2903" s="391"/>
      <c r="LII2903" s="391"/>
      <c r="LIJ2903" s="391"/>
      <c r="LIK2903" s="391"/>
      <c r="LIL2903" s="391"/>
      <c r="LIM2903" s="391"/>
      <c r="LIN2903" s="391"/>
      <c r="LIO2903" s="391"/>
      <c r="LIP2903" s="391"/>
      <c r="LIQ2903" s="391"/>
      <c r="LIR2903" s="391"/>
      <c r="LIS2903" s="391"/>
      <c r="LIT2903" s="391"/>
      <c r="LIU2903" s="391"/>
      <c r="LIV2903" s="391"/>
      <c r="LIW2903" s="391"/>
      <c r="LIX2903" s="391"/>
      <c r="LIY2903" s="391"/>
      <c r="LIZ2903" s="391"/>
      <c r="LJA2903" s="391"/>
      <c r="LJB2903" s="391"/>
      <c r="LJC2903" s="391"/>
      <c r="LJD2903" s="391"/>
      <c r="LJE2903" s="391"/>
      <c r="LJF2903" s="391"/>
      <c r="LJG2903" s="391"/>
      <c r="LJH2903" s="391"/>
      <c r="LJI2903" s="391"/>
      <c r="LJJ2903" s="391"/>
      <c r="LJK2903" s="391"/>
      <c r="LJL2903" s="391"/>
      <c r="LJM2903" s="391"/>
      <c r="LJN2903" s="391"/>
      <c r="LJO2903" s="391"/>
      <c r="LJP2903" s="391"/>
      <c r="LJQ2903" s="391"/>
      <c r="LJR2903" s="391"/>
      <c r="LJS2903" s="391"/>
      <c r="LJT2903" s="391"/>
      <c r="LJU2903" s="391"/>
      <c r="LJV2903" s="391"/>
      <c r="LJW2903" s="391"/>
      <c r="LJX2903" s="391"/>
      <c r="LJY2903" s="391"/>
      <c r="LJZ2903" s="391"/>
      <c r="LKA2903" s="391"/>
      <c r="LKB2903" s="391"/>
      <c r="LKC2903" s="391"/>
      <c r="LKD2903" s="391"/>
      <c r="LKE2903" s="391"/>
      <c r="LKF2903" s="391"/>
      <c r="LKG2903" s="391"/>
      <c r="LKH2903" s="391"/>
      <c r="LKI2903" s="391"/>
      <c r="LKJ2903" s="391"/>
      <c r="LKK2903" s="391"/>
      <c r="LKL2903" s="391"/>
      <c r="LKM2903" s="391"/>
      <c r="LKN2903" s="391"/>
      <c r="LKO2903" s="391"/>
      <c r="LKP2903" s="391"/>
      <c r="LKQ2903" s="391"/>
      <c r="LKR2903" s="391"/>
      <c r="LKS2903" s="391"/>
      <c r="LKT2903" s="391"/>
      <c r="LKU2903" s="391"/>
      <c r="LKV2903" s="391"/>
      <c r="LKW2903" s="391"/>
      <c r="LKX2903" s="391"/>
      <c r="LKY2903" s="391"/>
      <c r="LKZ2903" s="391"/>
      <c r="LLA2903" s="391"/>
      <c r="LLB2903" s="391"/>
      <c r="LLC2903" s="391"/>
      <c r="LLD2903" s="391"/>
      <c r="LLE2903" s="391"/>
      <c r="LLF2903" s="391"/>
      <c r="LLG2903" s="391"/>
      <c r="LLH2903" s="391"/>
      <c r="LLI2903" s="391"/>
      <c r="LLJ2903" s="391"/>
      <c r="LLK2903" s="391"/>
      <c r="LLL2903" s="391"/>
      <c r="LLM2903" s="391"/>
      <c r="LLN2903" s="391"/>
      <c r="LLO2903" s="391"/>
      <c r="LLP2903" s="391"/>
      <c r="LLQ2903" s="391"/>
      <c r="LLR2903" s="391"/>
      <c r="LLS2903" s="391"/>
      <c r="LLT2903" s="391"/>
      <c r="LLU2903" s="391"/>
      <c r="LLV2903" s="391"/>
      <c r="LLW2903" s="391"/>
      <c r="LLX2903" s="391"/>
      <c r="LLY2903" s="391"/>
      <c r="LLZ2903" s="391"/>
      <c r="LMA2903" s="391"/>
      <c r="LMB2903" s="391"/>
      <c r="LMC2903" s="391"/>
      <c r="LMD2903" s="391"/>
      <c r="LME2903" s="391"/>
      <c r="LMF2903" s="391"/>
      <c r="LMG2903" s="391"/>
      <c r="LMH2903" s="391"/>
      <c r="LMI2903" s="391"/>
      <c r="LMJ2903" s="391"/>
      <c r="LMK2903" s="391"/>
      <c r="LML2903" s="391"/>
      <c r="LMM2903" s="391"/>
      <c r="LMN2903" s="391"/>
      <c r="LMO2903" s="391"/>
      <c r="LMP2903" s="391"/>
      <c r="LMQ2903" s="391"/>
      <c r="LMR2903" s="391"/>
      <c r="LMS2903" s="391"/>
      <c r="LMT2903" s="391"/>
      <c r="LMU2903" s="391"/>
      <c r="LMV2903" s="391"/>
      <c r="LMW2903" s="391"/>
      <c r="LMX2903" s="391"/>
      <c r="LMY2903" s="391"/>
      <c r="LMZ2903" s="391"/>
      <c r="LNA2903" s="391"/>
      <c r="LNB2903" s="391"/>
      <c r="LNC2903" s="391"/>
      <c r="LND2903" s="391"/>
      <c r="LNE2903" s="391"/>
      <c r="LNF2903" s="391"/>
      <c r="LNG2903" s="391"/>
      <c r="LNH2903" s="391"/>
      <c r="LNI2903" s="391"/>
      <c r="LNJ2903" s="391"/>
      <c r="LNK2903" s="391"/>
      <c r="LNL2903" s="391"/>
      <c r="LNM2903" s="391"/>
      <c r="LNN2903" s="391"/>
      <c r="LNO2903" s="391"/>
      <c r="LNP2903" s="391"/>
      <c r="LNQ2903" s="391"/>
      <c r="LNR2903" s="391"/>
      <c r="LNS2903" s="391"/>
      <c r="LNT2903" s="391"/>
      <c r="LNU2903" s="391"/>
      <c r="LNV2903" s="391"/>
      <c r="LNW2903" s="391"/>
      <c r="LNX2903" s="391"/>
      <c r="LNY2903" s="391"/>
      <c r="LNZ2903" s="391"/>
      <c r="LOA2903" s="391"/>
      <c r="LOB2903" s="391"/>
      <c r="LOC2903" s="391"/>
      <c r="LOD2903" s="391"/>
      <c r="LOE2903" s="391"/>
      <c r="LOF2903" s="391"/>
      <c r="LOG2903" s="391"/>
      <c r="LOH2903" s="391"/>
      <c r="LOI2903" s="391"/>
      <c r="LOJ2903" s="391"/>
      <c r="LOK2903" s="391"/>
      <c r="LOL2903" s="391"/>
      <c r="LOM2903" s="391"/>
      <c r="LON2903" s="391"/>
      <c r="LOO2903" s="391"/>
      <c r="LOP2903" s="391"/>
      <c r="LOQ2903" s="391"/>
      <c r="LOR2903" s="391"/>
      <c r="LOS2903" s="391"/>
      <c r="LOT2903" s="391"/>
      <c r="LOU2903" s="391"/>
      <c r="LOV2903" s="391"/>
      <c r="LOW2903" s="391"/>
      <c r="LOX2903" s="391"/>
      <c r="LOY2903" s="391"/>
      <c r="LOZ2903" s="391"/>
      <c r="LPA2903" s="391"/>
      <c r="LPB2903" s="391"/>
      <c r="LPC2903" s="391"/>
      <c r="LPD2903" s="391"/>
      <c r="LPE2903" s="391"/>
      <c r="LPF2903" s="391"/>
      <c r="LPG2903" s="391"/>
      <c r="LPH2903" s="391"/>
      <c r="LPI2903" s="391"/>
      <c r="LPJ2903" s="391"/>
      <c r="LPK2903" s="391"/>
      <c r="LPL2903" s="391"/>
      <c r="LPM2903" s="391"/>
      <c r="LPN2903" s="391"/>
      <c r="LPO2903" s="391"/>
      <c r="LPP2903" s="391"/>
      <c r="LPQ2903" s="391"/>
      <c r="LPR2903" s="391"/>
      <c r="LPS2903" s="391"/>
      <c r="LPT2903" s="391"/>
      <c r="LPU2903" s="391"/>
      <c r="LPV2903" s="391"/>
      <c r="LPW2903" s="391"/>
      <c r="LPX2903" s="391"/>
      <c r="LPY2903" s="391"/>
      <c r="LPZ2903" s="391"/>
      <c r="LQA2903" s="391"/>
      <c r="LQB2903" s="391"/>
      <c r="LQC2903" s="391"/>
      <c r="LQD2903" s="391"/>
      <c r="LQE2903" s="391"/>
      <c r="LQF2903" s="391"/>
      <c r="LQG2903" s="391"/>
      <c r="LQH2903" s="391"/>
      <c r="LQI2903" s="391"/>
      <c r="LQJ2903" s="391"/>
      <c r="LQK2903" s="391"/>
      <c r="LQL2903" s="391"/>
      <c r="LQM2903" s="391"/>
      <c r="LQN2903" s="391"/>
      <c r="LQO2903" s="391"/>
      <c r="LQP2903" s="391"/>
      <c r="LQQ2903" s="391"/>
      <c r="LQR2903" s="391"/>
      <c r="LQS2903" s="391"/>
      <c r="LQT2903" s="391"/>
      <c r="LQU2903" s="391"/>
      <c r="LQV2903" s="391"/>
      <c r="LQW2903" s="391"/>
      <c r="LQX2903" s="391"/>
      <c r="LQY2903" s="391"/>
      <c r="LQZ2903" s="391"/>
      <c r="LRA2903" s="391"/>
      <c r="LRB2903" s="391"/>
      <c r="LRC2903" s="391"/>
      <c r="LRD2903" s="391"/>
      <c r="LRE2903" s="391"/>
      <c r="LRF2903" s="391"/>
      <c r="LRG2903" s="391"/>
      <c r="LRH2903" s="391"/>
      <c r="LRI2903" s="391"/>
      <c r="LRJ2903" s="391"/>
      <c r="LRK2903" s="391"/>
      <c r="LRL2903" s="391"/>
      <c r="LRM2903" s="391"/>
      <c r="LRN2903" s="391"/>
      <c r="LRO2903" s="391"/>
      <c r="LRP2903" s="391"/>
      <c r="LRQ2903" s="391"/>
      <c r="LRR2903" s="391"/>
      <c r="LRS2903" s="391"/>
      <c r="LRT2903" s="391"/>
      <c r="LRU2903" s="391"/>
      <c r="LRV2903" s="391"/>
      <c r="LRW2903" s="391"/>
      <c r="LRX2903" s="391"/>
      <c r="LRY2903" s="391"/>
      <c r="LRZ2903" s="391"/>
      <c r="LSA2903" s="391"/>
      <c r="LSB2903" s="391"/>
      <c r="LSC2903" s="391"/>
      <c r="LSD2903" s="391"/>
      <c r="LSE2903" s="391"/>
      <c r="LSF2903" s="391"/>
      <c r="LSG2903" s="391"/>
      <c r="LSH2903" s="391"/>
      <c r="LSI2903" s="391"/>
      <c r="LSJ2903" s="391"/>
      <c r="LSK2903" s="391"/>
      <c r="LSL2903" s="391"/>
      <c r="LSM2903" s="391"/>
      <c r="LSN2903" s="391"/>
      <c r="LSO2903" s="391"/>
      <c r="LSP2903" s="391"/>
      <c r="LSQ2903" s="391"/>
      <c r="LSR2903" s="391"/>
      <c r="LSS2903" s="391"/>
      <c r="LST2903" s="391"/>
      <c r="LSU2903" s="391"/>
      <c r="LSV2903" s="391"/>
      <c r="LSW2903" s="391"/>
      <c r="LSX2903" s="391"/>
      <c r="LSY2903" s="391"/>
      <c r="LSZ2903" s="391"/>
      <c r="LTA2903" s="391"/>
      <c r="LTB2903" s="391"/>
      <c r="LTC2903" s="391"/>
      <c r="LTD2903" s="391"/>
      <c r="LTE2903" s="391"/>
      <c r="LTF2903" s="391"/>
      <c r="LTG2903" s="391"/>
      <c r="LTH2903" s="391"/>
      <c r="LTI2903" s="391"/>
      <c r="LTJ2903" s="391"/>
      <c r="LTK2903" s="391"/>
      <c r="LTL2903" s="391"/>
      <c r="LTM2903" s="391"/>
      <c r="LTN2903" s="391"/>
      <c r="LTO2903" s="391"/>
      <c r="LTP2903" s="391"/>
      <c r="LTQ2903" s="391"/>
      <c r="LTR2903" s="391"/>
      <c r="LTS2903" s="391"/>
      <c r="LTT2903" s="391"/>
      <c r="LTU2903" s="391"/>
      <c r="LTV2903" s="391"/>
      <c r="LTW2903" s="391"/>
      <c r="LTX2903" s="391"/>
      <c r="LTY2903" s="391"/>
      <c r="LTZ2903" s="391"/>
      <c r="LUA2903" s="391"/>
      <c r="LUB2903" s="391"/>
      <c r="LUC2903" s="391"/>
      <c r="LUD2903" s="391"/>
      <c r="LUE2903" s="391"/>
      <c r="LUF2903" s="391"/>
      <c r="LUG2903" s="391"/>
      <c r="LUH2903" s="391"/>
      <c r="LUI2903" s="391"/>
      <c r="LUJ2903" s="391"/>
      <c r="LUK2903" s="391"/>
      <c r="LUL2903" s="391"/>
      <c r="LUM2903" s="391"/>
      <c r="LUN2903" s="391"/>
      <c r="LUO2903" s="391"/>
      <c r="LUP2903" s="391"/>
      <c r="LUQ2903" s="391"/>
      <c r="LUR2903" s="391"/>
      <c r="LUS2903" s="391"/>
      <c r="LUT2903" s="391"/>
      <c r="LUU2903" s="391"/>
      <c r="LUV2903" s="391"/>
      <c r="LUW2903" s="391"/>
      <c r="LUX2903" s="391"/>
      <c r="LUY2903" s="391"/>
      <c r="LUZ2903" s="391"/>
      <c r="LVA2903" s="391"/>
      <c r="LVB2903" s="391"/>
      <c r="LVC2903" s="391"/>
      <c r="LVD2903" s="391"/>
      <c r="LVE2903" s="391"/>
      <c r="LVF2903" s="391"/>
      <c r="LVG2903" s="391"/>
      <c r="LVH2903" s="391"/>
      <c r="LVI2903" s="391"/>
      <c r="LVJ2903" s="391"/>
      <c r="LVK2903" s="391"/>
      <c r="LVL2903" s="391"/>
      <c r="LVM2903" s="391"/>
      <c r="LVN2903" s="391"/>
      <c r="LVO2903" s="391"/>
      <c r="LVP2903" s="391"/>
      <c r="LVQ2903" s="391"/>
      <c r="LVR2903" s="391"/>
      <c r="LVS2903" s="391"/>
      <c r="LVT2903" s="391"/>
      <c r="LVU2903" s="391"/>
      <c r="LVV2903" s="391"/>
      <c r="LVW2903" s="391"/>
      <c r="LVX2903" s="391"/>
      <c r="LVY2903" s="391"/>
      <c r="LVZ2903" s="391"/>
      <c r="LWA2903" s="391"/>
      <c r="LWB2903" s="391"/>
      <c r="LWC2903" s="391"/>
      <c r="LWD2903" s="391"/>
      <c r="LWE2903" s="391"/>
      <c r="LWF2903" s="391"/>
      <c r="LWG2903" s="391"/>
      <c r="LWH2903" s="391"/>
      <c r="LWI2903" s="391"/>
      <c r="LWJ2903" s="391"/>
      <c r="LWK2903" s="391"/>
      <c r="LWL2903" s="391"/>
      <c r="LWM2903" s="391"/>
      <c r="LWN2903" s="391"/>
      <c r="LWO2903" s="391"/>
      <c r="LWP2903" s="391"/>
      <c r="LWQ2903" s="391"/>
      <c r="LWR2903" s="391"/>
      <c r="LWS2903" s="391"/>
      <c r="LWT2903" s="391"/>
      <c r="LWU2903" s="391"/>
      <c r="LWV2903" s="391"/>
      <c r="LWW2903" s="391"/>
      <c r="LWX2903" s="391"/>
      <c r="LWY2903" s="391"/>
      <c r="LWZ2903" s="391"/>
      <c r="LXA2903" s="391"/>
      <c r="LXB2903" s="391"/>
      <c r="LXC2903" s="391"/>
      <c r="LXD2903" s="391"/>
      <c r="LXE2903" s="391"/>
      <c r="LXF2903" s="391"/>
      <c r="LXG2903" s="391"/>
      <c r="LXH2903" s="391"/>
      <c r="LXI2903" s="391"/>
      <c r="LXJ2903" s="391"/>
      <c r="LXK2903" s="391"/>
      <c r="LXL2903" s="391"/>
      <c r="LXM2903" s="391"/>
      <c r="LXN2903" s="391"/>
      <c r="LXO2903" s="391"/>
      <c r="LXP2903" s="391"/>
      <c r="LXQ2903" s="391"/>
      <c r="LXR2903" s="391"/>
      <c r="LXS2903" s="391"/>
      <c r="LXT2903" s="391"/>
      <c r="LXU2903" s="391"/>
      <c r="LXV2903" s="391"/>
      <c r="LXW2903" s="391"/>
      <c r="LXX2903" s="391"/>
      <c r="LXY2903" s="391"/>
      <c r="LXZ2903" s="391"/>
      <c r="LYA2903" s="391"/>
      <c r="LYB2903" s="391"/>
      <c r="LYC2903" s="391"/>
      <c r="LYD2903" s="391"/>
      <c r="LYE2903" s="391"/>
      <c r="LYF2903" s="391"/>
      <c r="LYG2903" s="391"/>
      <c r="LYH2903" s="391"/>
      <c r="LYI2903" s="391"/>
      <c r="LYJ2903" s="391"/>
      <c r="LYK2903" s="391"/>
      <c r="LYL2903" s="391"/>
      <c r="LYM2903" s="391"/>
      <c r="LYN2903" s="391"/>
      <c r="LYO2903" s="391"/>
      <c r="LYP2903" s="391"/>
      <c r="LYQ2903" s="391"/>
      <c r="LYR2903" s="391"/>
      <c r="LYS2903" s="391"/>
      <c r="LYT2903" s="391"/>
      <c r="LYU2903" s="391"/>
      <c r="LYV2903" s="391"/>
      <c r="LYW2903" s="391"/>
      <c r="LYX2903" s="391"/>
      <c r="LYY2903" s="391"/>
      <c r="LYZ2903" s="391"/>
      <c r="LZA2903" s="391"/>
      <c r="LZB2903" s="391"/>
      <c r="LZC2903" s="391"/>
      <c r="LZD2903" s="391"/>
      <c r="LZE2903" s="391"/>
      <c r="LZF2903" s="391"/>
      <c r="LZG2903" s="391"/>
      <c r="LZH2903" s="391"/>
      <c r="LZI2903" s="391"/>
      <c r="LZJ2903" s="391"/>
      <c r="LZK2903" s="391"/>
      <c r="LZL2903" s="391"/>
      <c r="LZM2903" s="391"/>
      <c r="LZN2903" s="391"/>
      <c r="LZO2903" s="391"/>
      <c r="LZP2903" s="391"/>
      <c r="LZQ2903" s="391"/>
      <c r="LZR2903" s="391"/>
      <c r="LZS2903" s="391"/>
      <c r="LZT2903" s="391"/>
      <c r="LZU2903" s="391"/>
      <c r="LZV2903" s="391"/>
      <c r="LZW2903" s="391"/>
      <c r="LZX2903" s="391"/>
      <c r="LZY2903" s="391"/>
      <c r="LZZ2903" s="391"/>
      <c r="MAA2903" s="391"/>
      <c r="MAB2903" s="391"/>
      <c r="MAC2903" s="391"/>
      <c r="MAD2903" s="391"/>
      <c r="MAE2903" s="391"/>
      <c r="MAF2903" s="391"/>
      <c r="MAG2903" s="391"/>
      <c r="MAH2903" s="391"/>
      <c r="MAI2903" s="391"/>
      <c r="MAJ2903" s="391"/>
      <c r="MAK2903" s="391"/>
      <c r="MAL2903" s="391"/>
      <c r="MAM2903" s="391"/>
      <c r="MAN2903" s="391"/>
      <c r="MAO2903" s="391"/>
      <c r="MAP2903" s="391"/>
      <c r="MAQ2903" s="391"/>
      <c r="MAR2903" s="391"/>
      <c r="MAS2903" s="391"/>
      <c r="MAT2903" s="391"/>
      <c r="MAU2903" s="391"/>
      <c r="MAV2903" s="391"/>
      <c r="MAW2903" s="391"/>
      <c r="MAX2903" s="391"/>
      <c r="MAY2903" s="391"/>
      <c r="MAZ2903" s="391"/>
      <c r="MBA2903" s="391"/>
      <c r="MBB2903" s="391"/>
      <c r="MBC2903" s="391"/>
      <c r="MBD2903" s="391"/>
      <c r="MBE2903" s="391"/>
      <c r="MBF2903" s="391"/>
      <c r="MBG2903" s="391"/>
      <c r="MBH2903" s="391"/>
      <c r="MBI2903" s="391"/>
      <c r="MBJ2903" s="391"/>
      <c r="MBK2903" s="391"/>
      <c r="MBL2903" s="391"/>
      <c r="MBM2903" s="391"/>
      <c r="MBN2903" s="391"/>
      <c r="MBO2903" s="391"/>
      <c r="MBP2903" s="391"/>
      <c r="MBQ2903" s="391"/>
      <c r="MBR2903" s="391"/>
      <c r="MBS2903" s="391"/>
      <c r="MBT2903" s="391"/>
      <c r="MBU2903" s="391"/>
      <c r="MBV2903" s="391"/>
      <c r="MBW2903" s="391"/>
      <c r="MBX2903" s="391"/>
      <c r="MBY2903" s="391"/>
      <c r="MBZ2903" s="391"/>
      <c r="MCA2903" s="391"/>
      <c r="MCB2903" s="391"/>
      <c r="MCC2903" s="391"/>
      <c r="MCD2903" s="391"/>
      <c r="MCE2903" s="391"/>
      <c r="MCF2903" s="391"/>
      <c r="MCG2903" s="391"/>
      <c r="MCH2903" s="391"/>
      <c r="MCI2903" s="391"/>
      <c r="MCJ2903" s="391"/>
      <c r="MCK2903" s="391"/>
      <c r="MCL2903" s="391"/>
      <c r="MCM2903" s="391"/>
      <c r="MCN2903" s="391"/>
      <c r="MCO2903" s="391"/>
      <c r="MCP2903" s="391"/>
      <c r="MCQ2903" s="391"/>
      <c r="MCR2903" s="391"/>
      <c r="MCS2903" s="391"/>
      <c r="MCT2903" s="391"/>
      <c r="MCU2903" s="391"/>
      <c r="MCV2903" s="391"/>
      <c r="MCW2903" s="391"/>
      <c r="MCX2903" s="391"/>
      <c r="MCY2903" s="391"/>
      <c r="MCZ2903" s="391"/>
      <c r="MDA2903" s="391"/>
      <c r="MDB2903" s="391"/>
      <c r="MDC2903" s="391"/>
      <c r="MDD2903" s="391"/>
      <c r="MDE2903" s="391"/>
      <c r="MDF2903" s="391"/>
      <c r="MDG2903" s="391"/>
      <c r="MDH2903" s="391"/>
      <c r="MDI2903" s="391"/>
      <c r="MDJ2903" s="391"/>
      <c r="MDK2903" s="391"/>
      <c r="MDL2903" s="391"/>
      <c r="MDM2903" s="391"/>
      <c r="MDN2903" s="391"/>
      <c r="MDO2903" s="391"/>
      <c r="MDP2903" s="391"/>
      <c r="MDQ2903" s="391"/>
      <c r="MDR2903" s="391"/>
      <c r="MDS2903" s="391"/>
      <c r="MDT2903" s="391"/>
      <c r="MDU2903" s="391"/>
      <c r="MDV2903" s="391"/>
      <c r="MDW2903" s="391"/>
      <c r="MDX2903" s="391"/>
      <c r="MDY2903" s="391"/>
      <c r="MDZ2903" s="391"/>
      <c r="MEA2903" s="391"/>
      <c r="MEB2903" s="391"/>
      <c r="MEC2903" s="391"/>
      <c r="MED2903" s="391"/>
      <c r="MEE2903" s="391"/>
      <c r="MEF2903" s="391"/>
      <c r="MEG2903" s="391"/>
      <c r="MEH2903" s="391"/>
      <c r="MEI2903" s="391"/>
      <c r="MEJ2903" s="391"/>
      <c r="MEK2903" s="391"/>
      <c r="MEL2903" s="391"/>
      <c r="MEM2903" s="391"/>
      <c r="MEN2903" s="391"/>
      <c r="MEO2903" s="391"/>
      <c r="MEP2903" s="391"/>
      <c r="MEQ2903" s="391"/>
      <c r="MER2903" s="391"/>
      <c r="MES2903" s="391"/>
      <c r="MET2903" s="391"/>
      <c r="MEU2903" s="391"/>
      <c r="MEV2903" s="391"/>
      <c r="MEW2903" s="391"/>
      <c r="MEX2903" s="391"/>
      <c r="MEY2903" s="391"/>
      <c r="MEZ2903" s="391"/>
      <c r="MFA2903" s="391"/>
      <c r="MFB2903" s="391"/>
      <c r="MFC2903" s="391"/>
      <c r="MFD2903" s="391"/>
      <c r="MFE2903" s="391"/>
      <c r="MFF2903" s="391"/>
      <c r="MFG2903" s="391"/>
      <c r="MFH2903" s="391"/>
      <c r="MFI2903" s="391"/>
      <c r="MFJ2903" s="391"/>
      <c r="MFK2903" s="391"/>
      <c r="MFL2903" s="391"/>
      <c r="MFM2903" s="391"/>
      <c r="MFN2903" s="391"/>
      <c r="MFO2903" s="391"/>
      <c r="MFP2903" s="391"/>
      <c r="MFQ2903" s="391"/>
      <c r="MFR2903" s="391"/>
      <c r="MFS2903" s="391"/>
      <c r="MFT2903" s="391"/>
      <c r="MFU2903" s="391"/>
      <c r="MFV2903" s="391"/>
      <c r="MFW2903" s="391"/>
      <c r="MFX2903" s="391"/>
      <c r="MFY2903" s="391"/>
      <c r="MFZ2903" s="391"/>
      <c r="MGA2903" s="391"/>
      <c r="MGB2903" s="391"/>
      <c r="MGC2903" s="391"/>
      <c r="MGD2903" s="391"/>
      <c r="MGE2903" s="391"/>
      <c r="MGF2903" s="391"/>
      <c r="MGG2903" s="391"/>
      <c r="MGH2903" s="391"/>
      <c r="MGI2903" s="391"/>
      <c r="MGJ2903" s="391"/>
      <c r="MGK2903" s="391"/>
      <c r="MGL2903" s="391"/>
      <c r="MGM2903" s="391"/>
      <c r="MGN2903" s="391"/>
      <c r="MGO2903" s="391"/>
      <c r="MGP2903" s="391"/>
      <c r="MGQ2903" s="391"/>
      <c r="MGR2903" s="391"/>
      <c r="MGS2903" s="391"/>
      <c r="MGT2903" s="391"/>
      <c r="MGU2903" s="391"/>
      <c r="MGV2903" s="391"/>
      <c r="MGW2903" s="391"/>
      <c r="MGX2903" s="391"/>
      <c r="MGY2903" s="391"/>
      <c r="MGZ2903" s="391"/>
      <c r="MHA2903" s="391"/>
      <c r="MHB2903" s="391"/>
      <c r="MHC2903" s="391"/>
      <c r="MHD2903" s="391"/>
      <c r="MHE2903" s="391"/>
      <c r="MHF2903" s="391"/>
      <c r="MHG2903" s="391"/>
      <c r="MHH2903" s="391"/>
      <c r="MHI2903" s="391"/>
      <c r="MHJ2903" s="391"/>
      <c r="MHK2903" s="391"/>
      <c r="MHL2903" s="391"/>
      <c r="MHM2903" s="391"/>
      <c r="MHN2903" s="391"/>
      <c r="MHO2903" s="391"/>
      <c r="MHP2903" s="391"/>
      <c r="MHQ2903" s="391"/>
      <c r="MHR2903" s="391"/>
      <c r="MHS2903" s="391"/>
      <c r="MHT2903" s="391"/>
      <c r="MHU2903" s="391"/>
      <c r="MHV2903" s="391"/>
      <c r="MHW2903" s="391"/>
      <c r="MHX2903" s="391"/>
      <c r="MHY2903" s="391"/>
      <c r="MHZ2903" s="391"/>
      <c r="MIA2903" s="391"/>
      <c r="MIB2903" s="391"/>
      <c r="MIC2903" s="391"/>
      <c r="MID2903" s="391"/>
      <c r="MIE2903" s="391"/>
      <c r="MIF2903" s="391"/>
      <c r="MIG2903" s="391"/>
      <c r="MIH2903" s="391"/>
      <c r="MII2903" s="391"/>
      <c r="MIJ2903" s="391"/>
      <c r="MIK2903" s="391"/>
      <c r="MIL2903" s="391"/>
      <c r="MIM2903" s="391"/>
      <c r="MIN2903" s="391"/>
      <c r="MIO2903" s="391"/>
      <c r="MIP2903" s="391"/>
      <c r="MIQ2903" s="391"/>
      <c r="MIR2903" s="391"/>
      <c r="MIS2903" s="391"/>
      <c r="MIT2903" s="391"/>
      <c r="MIU2903" s="391"/>
      <c r="MIV2903" s="391"/>
      <c r="MIW2903" s="391"/>
      <c r="MIX2903" s="391"/>
      <c r="MIY2903" s="391"/>
      <c r="MIZ2903" s="391"/>
      <c r="MJA2903" s="391"/>
      <c r="MJB2903" s="391"/>
      <c r="MJC2903" s="391"/>
      <c r="MJD2903" s="391"/>
      <c r="MJE2903" s="391"/>
      <c r="MJF2903" s="391"/>
      <c r="MJG2903" s="391"/>
      <c r="MJH2903" s="391"/>
      <c r="MJI2903" s="391"/>
      <c r="MJJ2903" s="391"/>
      <c r="MJK2903" s="391"/>
      <c r="MJL2903" s="391"/>
      <c r="MJM2903" s="391"/>
      <c r="MJN2903" s="391"/>
      <c r="MJO2903" s="391"/>
      <c r="MJP2903" s="391"/>
      <c r="MJQ2903" s="391"/>
      <c r="MJR2903" s="391"/>
      <c r="MJS2903" s="391"/>
      <c r="MJT2903" s="391"/>
      <c r="MJU2903" s="391"/>
      <c r="MJV2903" s="391"/>
      <c r="MJW2903" s="391"/>
      <c r="MJX2903" s="391"/>
      <c r="MJY2903" s="391"/>
      <c r="MJZ2903" s="391"/>
      <c r="MKA2903" s="391"/>
      <c r="MKB2903" s="391"/>
      <c r="MKC2903" s="391"/>
      <c r="MKD2903" s="391"/>
      <c r="MKE2903" s="391"/>
      <c r="MKF2903" s="391"/>
      <c r="MKG2903" s="391"/>
      <c r="MKH2903" s="391"/>
      <c r="MKI2903" s="391"/>
      <c r="MKJ2903" s="391"/>
      <c r="MKK2903" s="391"/>
      <c r="MKL2903" s="391"/>
      <c r="MKM2903" s="391"/>
      <c r="MKN2903" s="391"/>
      <c r="MKO2903" s="391"/>
      <c r="MKP2903" s="391"/>
      <c r="MKQ2903" s="391"/>
      <c r="MKR2903" s="391"/>
      <c r="MKS2903" s="391"/>
      <c r="MKT2903" s="391"/>
      <c r="MKU2903" s="391"/>
      <c r="MKV2903" s="391"/>
      <c r="MKW2903" s="391"/>
      <c r="MKX2903" s="391"/>
      <c r="MKY2903" s="391"/>
      <c r="MKZ2903" s="391"/>
      <c r="MLA2903" s="391"/>
      <c r="MLB2903" s="391"/>
      <c r="MLC2903" s="391"/>
      <c r="MLD2903" s="391"/>
      <c r="MLE2903" s="391"/>
      <c r="MLF2903" s="391"/>
      <c r="MLG2903" s="391"/>
      <c r="MLH2903" s="391"/>
      <c r="MLI2903" s="391"/>
      <c r="MLJ2903" s="391"/>
      <c r="MLK2903" s="391"/>
      <c r="MLL2903" s="391"/>
      <c r="MLM2903" s="391"/>
      <c r="MLN2903" s="391"/>
      <c r="MLO2903" s="391"/>
      <c r="MLP2903" s="391"/>
      <c r="MLQ2903" s="391"/>
      <c r="MLR2903" s="391"/>
      <c r="MLS2903" s="391"/>
      <c r="MLT2903" s="391"/>
      <c r="MLU2903" s="391"/>
      <c r="MLV2903" s="391"/>
      <c r="MLW2903" s="391"/>
      <c r="MLX2903" s="391"/>
      <c r="MLY2903" s="391"/>
      <c r="MLZ2903" s="391"/>
      <c r="MMA2903" s="391"/>
      <c r="MMB2903" s="391"/>
      <c r="MMC2903" s="391"/>
      <c r="MMD2903" s="391"/>
      <c r="MME2903" s="391"/>
      <c r="MMF2903" s="391"/>
      <c r="MMG2903" s="391"/>
      <c r="MMH2903" s="391"/>
      <c r="MMI2903" s="391"/>
      <c r="MMJ2903" s="391"/>
      <c r="MMK2903" s="391"/>
      <c r="MML2903" s="391"/>
      <c r="MMM2903" s="391"/>
      <c r="MMN2903" s="391"/>
      <c r="MMO2903" s="391"/>
      <c r="MMP2903" s="391"/>
      <c r="MMQ2903" s="391"/>
      <c r="MMR2903" s="391"/>
      <c r="MMS2903" s="391"/>
      <c r="MMT2903" s="391"/>
      <c r="MMU2903" s="391"/>
      <c r="MMV2903" s="391"/>
      <c r="MMW2903" s="391"/>
      <c r="MMX2903" s="391"/>
      <c r="MMY2903" s="391"/>
      <c r="MMZ2903" s="391"/>
      <c r="MNA2903" s="391"/>
      <c r="MNB2903" s="391"/>
      <c r="MNC2903" s="391"/>
      <c r="MND2903" s="391"/>
      <c r="MNE2903" s="391"/>
      <c r="MNF2903" s="391"/>
      <c r="MNG2903" s="391"/>
      <c r="MNH2903" s="391"/>
      <c r="MNI2903" s="391"/>
      <c r="MNJ2903" s="391"/>
      <c r="MNK2903" s="391"/>
      <c r="MNL2903" s="391"/>
      <c r="MNM2903" s="391"/>
      <c r="MNN2903" s="391"/>
      <c r="MNO2903" s="391"/>
      <c r="MNP2903" s="391"/>
      <c r="MNQ2903" s="391"/>
      <c r="MNR2903" s="391"/>
      <c r="MNS2903" s="391"/>
      <c r="MNT2903" s="391"/>
      <c r="MNU2903" s="391"/>
      <c r="MNV2903" s="391"/>
      <c r="MNW2903" s="391"/>
      <c r="MNX2903" s="391"/>
      <c r="MNY2903" s="391"/>
      <c r="MNZ2903" s="391"/>
      <c r="MOA2903" s="391"/>
      <c r="MOB2903" s="391"/>
      <c r="MOC2903" s="391"/>
      <c r="MOD2903" s="391"/>
      <c r="MOE2903" s="391"/>
      <c r="MOF2903" s="391"/>
      <c r="MOG2903" s="391"/>
      <c r="MOH2903" s="391"/>
      <c r="MOI2903" s="391"/>
      <c r="MOJ2903" s="391"/>
      <c r="MOK2903" s="391"/>
      <c r="MOL2903" s="391"/>
      <c r="MOM2903" s="391"/>
      <c r="MON2903" s="391"/>
      <c r="MOO2903" s="391"/>
      <c r="MOP2903" s="391"/>
      <c r="MOQ2903" s="391"/>
      <c r="MOR2903" s="391"/>
      <c r="MOS2903" s="391"/>
      <c r="MOT2903" s="391"/>
      <c r="MOU2903" s="391"/>
      <c r="MOV2903" s="391"/>
      <c r="MOW2903" s="391"/>
      <c r="MOX2903" s="391"/>
      <c r="MOY2903" s="391"/>
      <c r="MOZ2903" s="391"/>
      <c r="MPA2903" s="391"/>
      <c r="MPB2903" s="391"/>
      <c r="MPC2903" s="391"/>
      <c r="MPD2903" s="391"/>
      <c r="MPE2903" s="391"/>
      <c r="MPF2903" s="391"/>
      <c r="MPG2903" s="391"/>
      <c r="MPH2903" s="391"/>
      <c r="MPI2903" s="391"/>
      <c r="MPJ2903" s="391"/>
      <c r="MPK2903" s="391"/>
      <c r="MPL2903" s="391"/>
      <c r="MPM2903" s="391"/>
      <c r="MPN2903" s="391"/>
      <c r="MPO2903" s="391"/>
      <c r="MPP2903" s="391"/>
      <c r="MPQ2903" s="391"/>
      <c r="MPR2903" s="391"/>
      <c r="MPS2903" s="391"/>
      <c r="MPT2903" s="391"/>
      <c r="MPU2903" s="391"/>
      <c r="MPV2903" s="391"/>
      <c r="MPW2903" s="391"/>
      <c r="MPX2903" s="391"/>
      <c r="MPY2903" s="391"/>
      <c r="MPZ2903" s="391"/>
      <c r="MQA2903" s="391"/>
      <c r="MQB2903" s="391"/>
      <c r="MQC2903" s="391"/>
      <c r="MQD2903" s="391"/>
      <c r="MQE2903" s="391"/>
      <c r="MQF2903" s="391"/>
      <c r="MQG2903" s="391"/>
      <c r="MQH2903" s="391"/>
      <c r="MQI2903" s="391"/>
      <c r="MQJ2903" s="391"/>
      <c r="MQK2903" s="391"/>
      <c r="MQL2903" s="391"/>
      <c r="MQM2903" s="391"/>
      <c r="MQN2903" s="391"/>
      <c r="MQO2903" s="391"/>
      <c r="MQP2903" s="391"/>
      <c r="MQQ2903" s="391"/>
      <c r="MQR2903" s="391"/>
      <c r="MQS2903" s="391"/>
      <c r="MQT2903" s="391"/>
      <c r="MQU2903" s="391"/>
      <c r="MQV2903" s="391"/>
      <c r="MQW2903" s="391"/>
      <c r="MQX2903" s="391"/>
      <c r="MQY2903" s="391"/>
      <c r="MQZ2903" s="391"/>
      <c r="MRA2903" s="391"/>
      <c r="MRB2903" s="391"/>
      <c r="MRC2903" s="391"/>
      <c r="MRD2903" s="391"/>
      <c r="MRE2903" s="391"/>
      <c r="MRF2903" s="391"/>
      <c r="MRG2903" s="391"/>
      <c r="MRH2903" s="391"/>
      <c r="MRI2903" s="391"/>
      <c r="MRJ2903" s="391"/>
      <c r="MRK2903" s="391"/>
      <c r="MRL2903" s="391"/>
      <c r="MRM2903" s="391"/>
      <c r="MRN2903" s="391"/>
      <c r="MRO2903" s="391"/>
      <c r="MRP2903" s="391"/>
      <c r="MRQ2903" s="391"/>
      <c r="MRR2903" s="391"/>
      <c r="MRS2903" s="391"/>
      <c r="MRT2903" s="391"/>
      <c r="MRU2903" s="391"/>
      <c r="MRV2903" s="391"/>
      <c r="MRW2903" s="391"/>
      <c r="MRX2903" s="391"/>
      <c r="MRY2903" s="391"/>
      <c r="MRZ2903" s="391"/>
      <c r="MSA2903" s="391"/>
      <c r="MSB2903" s="391"/>
      <c r="MSC2903" s="391"/>
      <c r="MSD2903" s="391"/>
      <c r="MSE2903" s="391"/>
      <c r="MSF2903" s="391"/>
      <c r="MSG2903" s="391"/>
      <c r="MSH2903" s="391"/>
      <c r="MSI2903" s="391"/>
      <c r="MSJ2903" s="391"/>
      <c r="MSK2903" s="391"/>
      <c r="MSL2903" s="391"/>
      <c r="MSM2903" s="391"/>
      <c r="MSN2903" s="391"/>
      <c r="MSO2903" s="391"/>
      <c r="MSP2903" s="391"/>
      <c r="MSQ2903" s="391"/>
      <c r="MSR2903" s="391"/>
      <c r="MSS2903" s="391"/>
      <c r="MST2903" s="391"/>
      <c r="MSU2903" s="391"/>
      <c r="MSV2903" s="391"/>
      <c r="MSW2903" s="391"/>
      <c r="MSX2903" s="391"/>
      <c r="MSY2903" s="391"/>
      <c r="MSZ2903" s="391"/>
      <c r="MTA2903" s="391"/>
      <c r="MTB2903" s="391"/>
      <c r="MTC2903" s="391"/>
      <c r="MTD2903" s="391"/>
      <c r="MTE2903" s="391"/>
      <c r="MTF2903" s="391"/>
      <c r="MTG2903" s="391"/>
      <c r="MTH2903" s="391"/>
      <c r="MTI2903" s="391"/>
      <c r="MTJ2903" s="391"/>
      <c r="MTK2903" s="391"/>
      <c r="MTL2903" s="391"/>
      <c r="MTM2903" s="391"/>
      <c r="MTN2903" s="391"/>
      <c r="MTO2903" s="391"/>
      <c r="MTP2903" s="391"/>
      <c r="MTQ2903" s="391"/>
      <c r="MTR2903" s="391"/>
      <c r="MTS2903" s="391"/>
      <c r="MTT2903" s="391"/>
      <c r="MTU2903" s="391"/>
      <c r="MTV2903" s="391"/>
      <c r="MTW2903" s="391"/>
      <c r="MTX2903" s="391"/>
      <c r="MTY2903" s="391"/>
      <c r="MTZ2903" s="391"/>
      <c r="MUA2903" s="391"/>
      <c r="MUB2903" s="391"/>
      <c r="MUC2903" s="391"/>
      <c r="MUD2903" s="391"/>
      <c r="MUE2903" s="391"/>
      <c r="MUF2903" s="391"/>
      <c r="MUG2903" s="391"/>
      <c r="MUH2903" s="391"/>
      <c r="MUI2903" s="391"/>
      <c r="MUJ2903" s="391"/>
      <c r="MUK2903" s="391"/>
      <c r="MUL2903" s="391"/>
      <c r="MUM2903" s="391"/>
      <c r="MUN2903" s="391"/>
      <c r="MUO2903" s="391"/>
      <c r="MUP2903" s="391"/>
      <c r="MUQ2903" s="391"/>
      <c r="MUR2903" s="391"/>
      <c r="MUS2903" s="391"/>
      <c r="MUT2903" s="391"/>
      <c r="MUU2903" s="391"/>
      <c r="MUV2903" s="391"/>
      <c r="MUW2903" s="391"/>
      <c r="MUX2903" s="391"/>
      <c r="MUY2903" s="391"/>
      <c r="MUZ2903" s="391"/>
      <c r="MVA2903" s="391"/>
      <c r="MVB2903" s="391"/>
      <c r="MVC2903" s="391"/>
      <c r="MVD2903" s="391"/>
      <c r="MVE2903" s="391"/>
      <c r="MVF2903" s="391"/>
      <c r="MVG2903" s="391"/>
      <c r="MVH2903" s="391"/>
      <c r="MVI2903" s="391"/>
      <c r="MVJ2903" s="391"/>
      <c r="MVK2903" s="391"/>
      <c r="MVL2903" s="391"/>
      <c r="MVM2903" s="391"/>
      <c r="MVN2903" s="391"/>
      <c r="MVO2903" s="391"/>
      <c r="MVP2903" s="391"/>
      <c r="MVQ2903" s="391"/>
      <c r="MVR2903" s="391"/>
      <c r="MVS2903" s="391"/>
      <c r="MVT2903" s="391"/>
      <c r="MVU2903" s="391"/>
      <c r="MVV2903" s="391"/>
      <c r="MVW2903" s="391"/>
      <c r="MVX2903" s="391"/>
      <c r="MVY2903" s="391"/>
      <c r="MVZ2903" s="391"/>
      <c r="MWA2903" s="391"/>
      <c r="MWB2903" s="391"/>
      <c r="MWC2903" s="391"/>
      <c r="MWD2903" s="391"/>
      <c r="MWE2903" s="391"/>
      <c r="MWF2903" s="391"/>
      <c r="MWG2903" s="391"/>
      <c r="MWH2903" s="391"/>
      <c r="MWI2903" s="391"/>
      <c r="MWJ2903" s="391"/>
      <c r="MWK2903" s="391"/>
      <c r="MWL2903" s="391"/>
      <c r="MWM2903" s="391"/>
      <c r="MWN2903" s="391"/>
      <c r="MWO2903" s="391"/>
      <c r="MWP2903" s="391"/>
      <c r="MWQ2903" s="391"/>
      <c r="MWR2903" s="391"/>
      <c r="MWS2903" s="391"/>
      <c r="MWT2903" s="391"/>
      <c r="MWU2903" s="391"/>
      <c r="MWV2903" s="391"/>
      <c r="MWW2903" s="391"/>
      <c r="MWX2903" s="391"/>
      <c r="MWY2903" s="391"/>
      <c r="MWZ2903" s="391"/>
      <c r="MXA2903" s="391"/>
      <c r="MXB2903" s="391"/>
      <c r="MXC2903" s="391"/>
      <c r="MXD2903" s="391"/>
      <c r="MXE2903" s="391"/>
      <c r="MXF2903" s="391"/>
      <c r="MXG2903" s="391"/>
      <c r="MXH2903" s="391"/>
      <c r="MXI2903" s="391"/>
      <c r="MXJ2903" s="391"/>
      <c r="MXK2903" s="391"/>
      <c r="MXL2903" s="391"/>
      <c r="MXM2903" s="391"/>
      <c r="MXN2903" s="391"/>
      <c r="MXO2903" s="391"/>
      <c r="MXP2903" s="391"/>
      <c r="MXQ2903" s="391"/>
      <c r="MXR2903" s="391"/>
      <c r="MXS2903" s="391"/>
      <c r="MXT2903" s="391"/>
      <c r="MXU2903" s="391"/>
      <c r="MXV2903" s="391"/>
      <c r="MXW2903" s="391"/>
      <c r="MXX2903" s="391"/>
      <c r="MXY2903" s="391"/>
      <c r="MXZ2903" s="391"/>
      <c r="MYA2903" s="391"/>
      <c r="MYB2903" s="391"/>
      <c r="MYC2903" s="391"/>
      <c r="MYD2903" s="391"/>
      <c r="MYE2903" s="391"/>
      <c r="MYF2903" s="391"/>
      <c r="MYG2903" s="391"/>
      <c r="MYH2903" s="391"/>
      <c r="MYI2903" s="391"/>
      <c r="MYJ2903" s="391"/>
      <c r="MYK2903" s="391"/>
      <c r="MYL2903" s="391"/>
      <c r="MYM2903" s="391"/>
      <c r="MYN2903" s="391"/>
      <c r="MYO2903" s="391"/>
      <c r="MYP2903" s="391"/>
      <c r="MYQ2903" s="391"/>
      <c r="MYR2903" s="391"/>
      <c r="MYS2903" s="391"/>
      <c r="MYT2903" s="391"/>
      <c r="MYU2903" s="391"/>
      <c r="MYV2903" s="391"/>
      <c r="MYW2903" s="391"/>
      <c r="MYX2903" s="391"/>
      <c r="MYY2903" s="391"/>
      <c r="MYZ2903" s="391"/>
      <c r="MZA2903" s="391"/>
      <c r="MZB2903" s="391"/>
      <c r="MZC2903" s="391"/>
      <c r="MZD2903" s="391"/>
      <c r="MZE2903" s="391"/>
      <c r="MZF2903" s="391"/>
      <c r="MZG2903" s="391"/>
      <c r="MZH2903" s="391"/>
      <c r="MZI2903" s="391"/>
      <c r="MZJ2903" s="391"/>
      <c r="MZK2903" s="391"/>
      <c r="MZL2903" s="391"/>
      <c r="MZM2903" s="391"/>
      <c r="MZN2903" s="391"/>
      <c r="MZO2903" s="391"/>
      <c r="MZP2903" s="391"/>
      <c r="MZQ2903" s="391"/>
      <c r="MZR2903" s="391"/>
      <c r="MZS2903" s="391"/>
      <c r="MZT2903" s="391"/>
      <c r="MZU2903" s="391"/>
      <c r="MZV2903" s="391"/>
      <c r="MZW2903" s="391"/>
      <c r="MZX2903" s="391"/>
      <c r="MZY2903" s="391"/>
      <c r="MZZ2903" s="391"/>
      <c r="NAA2903" s="391"/>
      <c r="NAB2903" s="391"/>
      <c r="NAC2903" s="391"/>
      <c r="NAD2903" s="391"/>
      <c r="NAE2903" s="391"/>
      <c r="NAF2903" s="391"/>
      <c r="NAG2903" s="391"/>
      <c r="NAH2903" s="391"/>
      <c r="NAI2903" s="391"/>
      <c r="NAJ2903" s="391"/>
      <c r="NAK2903" s="391"/>
      <c r="NAL2903" s="391"/>
      <c r="NAM2903" s="391"/>
      <c r="NAN2903" s="391"/>
      <c r="NAO2903" s="391"/>
      <c r="NAP2903" s="391"/>
      <c r="NAQ2903" s="391"/>
      <c r="NAR2903" s="391"/>
      <c r="NAS2903" s="391"/>
      <c r="NAT2903" s="391"/>
      <c r="NAU2903" s="391"/>
      <c r="NAV2903" s="391"/>
      <c r="NAW2903" s="391"/>
      <c r="NAX2903" s="391"/>
      <c r="NAY2903" s="391"/>
      <c r="NAZ2903" s="391"/>
      <c r="NBA2903" s="391"/>
      <c r="NBB2903" s="391"/>
      <c r="NBC2903" s="391"/>
      <c r="NBD2903" s="391"/>
      <c r="NBE2903" s="391"/>
      <c r="NBF2903" s="391"/>
      <c r="NBG2903" s="391"/>
      <c r="NBH2903" s="391"/>
      <c r="NBI2903" s="391"/>
      <c r="NBJ2903" s="391"/>
      <c r="NBK2903" s="391"/>
      <c r="NBL2903" s="391"/>
      <c r="NBM2903" s="391"/>
      <c r="NBN2903" s="391"/>
      <c r="NBO2903" s="391"/>
      <c r="NBP2903" s="391"/>
      <c r="NBQ2903" s="391"/>
      <c r="NBR2903" s="391"/>
      <c r="NBS2903" s="391"/>
      <c r="NBT2903" s="391"/>
      <c r="NBU2903" s="391"/>
      <c r="NBV2903" s="391"/>
      <c r="NBW2903" s="391"/>
      <c r="NBX2903" s="391"/>
      <c r="NBY2903" s="391"/>
      <c r="NBZ2903" s="391"/>
      <c r="NCA2903" s="391"/>
      <c r="NCB2903" s="391"/>
      <c r="NCC2903" s="391"/>
      <c r="NCD2903" s="391"/>
      <c r="NCE2903" s="391"/>
      <c r="NCF2903" s="391"/>
      <c r="NCG2903" s="391"/>
      <c r="NCH2903" s="391"/>
      <c r="NCI2903" s="391"/>
      <c r="NCJ2903" s="391"/>
      <c r="NCK2903" s="391"/>
      <c r="NCL2903" s="391"/>
      <c r="NCM2903" s="391"/>
      <c r="NCN2903" s="391"/>
      <c r="NCO2903" s="391"/>
      <c r="NCP2903" s="391"/>
      <c r="NCQ2903" s="391"/>
      <c r="NCR2903" s="391"/>
      <c r="NCS2903" s="391"/>
      <c r="NCT2903" s="391"/>
      <c r="NCU2903" s="391"/>
      <c r="NCV2903" s="391"/>
      <c r="NCW2903" s="391"/>
      <c r="NCX2903" s="391"/>
      <c r="NCY2903" s="391"/>
      <c r="NCZ2903" s="391"/>
      <c r="NDA2903" s="391"/>
      <c r="NDB2903" s="391"/>
      <c r="NDC2903" s="391"/>
      <c r="NDD2903" s="391"/>
      <c r="NDE2903" s="391"/>
      <c r="NDF2903" s="391"/>
      <c r="NDG2903" s="391"/>
      <c r="NDH2903" s="391"/>
      <c r="NDI2903" s="391"/>
      <c r="NDJ2903" s="391"/>
      <c r="NDK2903" s="391"/>
      <c r="NDL2903" s="391"/>
      <c r="NDM2903" s="391"/>
      <c r="NDN2903" s="391"/>
      <c r="NDO2903" s="391"/>
      <c r="NDP2903" s="391"/>
      <c r="NDQ2903" s="391"/>
      <c r="NDR2903" s="391"/>
      <c r="NDS2903" s="391"/>
      <c r="NDT2903" s="391"/>
      <c r="NDU2903" s="391"/>
      <c r="NDV2903" s="391"/>
      <c r="NDW2903" s="391"/>
      <c r="NDX2903" s="391"/>
      <c r="NDY2903" s="391"/>
      <c r="NDZ2903" s="391"/>
      <c r="NEA2903" s="391"/>
      <c r="NEB2903" s="391"/>
      <c r="NEC2903" s="391"/>
      <c r="NED2903" s="391"/>
      <c r="NEE2903" s="391"/>
      <c r="NEF2903" s="391"/>
      <c r="NEG2903" s="391"/>
      <c r="NEH2903" s="391"/>
      <c r="NEI2903" s="391"/>
      <c r="NEJ2903" s="391"/>
      <c r="NEK2903" s="391"/>
      <c r="NEL2903" s="391"/>
      <c r="NEM2903" s="391"/>
      <c r="NEN2903" s="391"/>
      <c r="NEO2903" s="391"/>
      <c r="NEP2903" s="391"/>
      <c r="NEQ2903" s="391"/>
      <c r="NER2903" s="391"/>
      <c r="NES2903" s="391"/>
      <c r="NET2903" s="391"/>
      <c r="NEU2903" s="391"/>
      <c r="NEV2903" s="391"/>
      <c r="NEW2903" s="391"/>
      <c r="NEX2903" s="391"/>
      <c r="NEY2903" s="391"/>
      <c r="NEZ2903" s="391"/>
      <c r="NFA2903" s="391"/>
      <c r="NFB2903" s="391"/>
      <c r="NFC2903" s="391"/>
      <c r="NFD2903" s="391"/>
      <c r="NFE2903" s="391"/>
      <c r="NFF2903" s="391"/>
      <c r="NFG2903" s="391"/>
      <c r="NFH2903" s="391"/>
      <c r="NFI2903" s="391"/>
      <c r="NFJ2903" s="391"/>
      <c r="NFK2903" s="391"/>
      <c r="NFL2903" s="391"/>
      <c r="NFM2903" s="391"/>
      <c r="NFN2903" s="391"/>
      <c r="NFO2903" s="391"/>
      <c r="NFP2903" s="391"/>
      <c r="NFQ2903" s="391"/>
      <c r="NFR2903" s="391"/>
      <c r="NFS2903" s="391"/>
      <c r="NFT2903" s="391"/>
      <c r="NFU2903" s="391"/>
      <c r="NFV2903" s="391"/>
      <c r="NFW2903" s="391"/>
      <c r="NFX2903" s="391"/>
      <c r="NFY2903" s="391"/>
      <c r="NFZ2903" s="391"/>
      <c r="NGA2903" s="391"/>
      <c r="NGB2903" s="391"/>
      <c r="NGC2903" s="391"/>
      <c r="NGD2903" s="391"/>
      <c r="NGE2903" s="391"/>
      <c r="NGF2903" s="391"/>
      <c r="NGG2903" s="391"/>
      <c r="NGH2903" s="391"/>
      <c r="NGI2903" s="391"/>
      <c r="NGJ2903" s="391"/>
      <c r="NGK2903" s="391"/>
      <c r="NGL2903" s="391"/>
      <c r="NGM2903" s="391"/>
      <c r="NGN2903" s="391"/>
      <c r="NGO2903" s="391"/>
      <c r="NGP2903" s="391"/>
      <c r="NGQ2903" s="391"/>
      <c r="NGR2903" s="391"/>
      <c r="NGS2903" s="391"/>
      <c r="NGT2903" s="391"/>
      <c r="NGU2903" s="391"/>
      <c r="NGV2903" s="391"/>
      <c r="NGW2903" s="391"/>
      <c r="NGX2903" s="391"/>
      <c r="NGY2903" s="391"/>
      <c r="NGZ2903" s="391"/>
      <c r="NHA2903" s="391"/>
      <c r="NHB2903" s="391"/>
      <c r="NHC2903" s="391"/>
      <c r="NHD2903" s="391"/>
      <c r="NHE2903" s="391"/>
      <c r="NHF2903" s="391"/>
      <c r="NHG2903" s="391"/>
      <c r="NHH2903" s="391"/>
      <c r="NHI2903" s="391"/>
      <c r="NHJ2903" s="391"/>
      <c r="NHK2903" s="391"/>
      <c r="NHL2903" s="391"/>
      <c r="NHM2903" s="391"/>
      <c r="NHN2903" s="391"/>
      <c r="NHO2903" s="391"/>
      <c r="NHP2903" s="391"/>
      <c r="NHQ2903" s="391"/>
      <c r="NHR2903" s="391"/>
      <c r="NHS2903" s="391"/>
      <c r="NHT2903" s="391"/>
      <c r="NHU2903" s="391"/>
      <c r="NHV2903" s="391"/>
      <c r="NHW2903" s="391"/>
      <c r="NHX2903" s="391"/>
      <c r="NHY2903" s="391"/>
      <c r="NHZ2903" s="391"/>
      <c r="NIA2903" s="391"/>
      <c r="NIB2903" s="391"/>
      <c r="NIC2903" s="391"/>
      <c r="NID2903" s="391"/>
      <c r="NIE2903" s="391"/>
      <c r="NIF2903" s="391"/>
      <c r="NIG2903" s="391"/>
      <c r="NIH2903" s="391"/>
      <c r="NII2903" s="391"/>
      <c r="NIJ2903" s="391"/>
      <c r="NIK2903" s="391"/>
      <c r="NIL2903" s="391"/>
      <c r="NIM2903" s="391"/>
      <c r="NIN2903" s="391"/>
      <c r="NIO2903" s="391"/>
      <c r="NIP2903" s="391"/>
      <c r="NIQ2903" s="391"/>
      <c r="NIR2903" s="391"/>
      <c r="NIS2903" s="391"/>
      <c r="NIT2903" s="391"/>
      <c r="NIU2903" s="391"/>
      <c r="NIV2903" s="391"/>
      <c r="NIW2903" s="391"/>
      <c r="NIX2903" s="391"/>
      <c r="NIY2903" s="391"/>
      <c r="NIZ2903" s="391"/>
      <c r="NJA2903" s="391"/>
      <c r="NJB2903" s="391"/>
      <c r="NJC2903" s="391"/>
      <c r="NJD2903" s="391"/>
      <c r="NJE2903" s="391"/>
      <c r="NJF2903" s="391"/>
      <c r="NJG2903" s="391"/>
      <c r="NJH2903" s="391"/>
      <c r="NJI2903" s="391"/>
      <c r="NJJ2903" s="391"/>
      <c r="NJK2903" s="391"/>
      <c r="NJL2903" s="391"/>
      <c r="NJM2903" s="391"/>
      <c r="NJN2903" s="391"/>
      <c r="NJO2903" s="391"/>
      <c r="NJP2903" s="391"/>
      <c r="NJQ2903" s="391"/>
      <c r="NJR2903" s="391"/>
      <c r="NJS2903" s="391"/>
      <c r="NJT2903" s="391"/>
      <c r="NJU2903" s="391"/>
      <c r="NJV2903" s="391"/>
      <c r="NJW2903" s="391"/>
      <c r="NJX2903" s="391"/>
      <c r="NJY2903" s="391"/>
      <c r="NJZ2903" s="391"/>
      <c r="NKA2903" s="391"/>
      <c r="NKB2903" s="391"/>
      <c r="NKC2903" s="391"/>
      <c r="NKD2903" s="391"/>
      <c r="NKE2903" s="391"/>
      <c r="NKF2903" s="391"/>
      <c r="NKG2903" s="391"/>
      <c r="NKH2903" s="391"/>
      <c r="NKI2903" s="391"/>
      <c r="NKJ2903" s="391"/>
      <c r="NKK2903" s="391"/>
      <c r="NKL2903" s="391"/>
      <c r="NKM2903" s="391"/>
      <c r="NKN2903" s="391"/>
      <c r="NKO2903" s="391"/>
      <c r="NKP2903" s="391"/>
      <c r="NKQ2903" s="391"/>
      <c r="NKR2903" s="391"/>
      <c r="NKS2903" s="391"/>
      <c r="NKT2903" s="391"/>
      <c r="NKU2903" s="391"/>
      <c r="NKV2903" s="391"/>
      <c r="NKW2903" s="391"/>
      <c r="NKX2903" s="391"/>
      <c r="NKY2903" s="391"/>
      <c r="NKZ2903" s="391"/>
      <c r="NLA2903" s="391"/>
      <c r="NLB2903" s="391"/>
      <c r="NLC2903" s="391"/>
      <c r="NLD2903" s="391"/>
      <c r="NLE2903" s="391"/>
      <c r="NLF2903" s="391"/>
      <c r="NLG2903" s="391"/>
      <c r="NLH2903" s="391"/>
      <c r="NLI2903" s="391"/>
      <c r="NLJ2903" s="391"/>
      <c r="NLK2903" s="391"/>
      <c r="NLL2903" s="391"/>
      <c r="NLM2903" s="391"/>
      <c r="NLN2903" s="391"/>
      <c r="NLO2903" s="391"/>
      <c r="NLP2903" s="391"/>
      <c r="NLQ2903" s="391"/>
      <c r="NLR2903" s="391"/>
      <c r="NLS2903" s="391"/>
      <c r="NLT2903" s="391"/>
      <c r="NLU2903" s="391"/>
      <c r="NLV2903" s="391"/>
      <c r="NLW2903" s="391"/>
      <c r="NLX2903" s="391"/>
      <c r="NLY2903" s="391"/>
      <c r="NLZ2903" s="391"/>
      <c r="NMA2903" s="391"/>
      <c r="NMB2903" s="391"/>
      <c r="NMC2903" s="391"/>
      <c r="NMD2903" s="391"/>
      <c r="NME2903" s="391"/>
      <c r="NMF2903" s="391"/>
      <c r="NMG2903" s="391"/>
      <c r="NMH2903" s="391"/>
      <c r="NMI2903" s="391"/>
      <c r="NMJ2903" s="391"/>
      <c r="NMK2903" s="391"/>
      <c r="NML2903" s="391"/>
      <c r="NMM2903" s="391"/>
      <c r="NMN2903" s="391"/>
      <c r="NMO2903" s="391"/>
      <c r="NMP2903" s="391"/>
      <c r="NMQ2903" s="391"/>
      <c r="NMR2903" s="391"/>
      <c r="NMS2903" s="391"/>
      <c r="NMT2903" s="391"/>
      <c r="NMU2903" s="391"/>
      <c r="NMV2903" s="391"/>
      <c r="NMW2903" s="391"/>
      <c r="NMX2903" s="391"/>
      <c r="NMY2903" s="391"/>
      <c r="NMZ2903" s="391"/>
      <c r="NNA2903" s="391"/>
      <c r="NNB2903" s="391"/>
      <c r="NNC2903" s="391"/>
      <c r="NND2903" s="391"/>
      <c r="NNE2903" s="391"/>
      <c r="NNF2903" s="391"/>
      <c r="NNG2903" s="391"/>
      <c r="NNH2903" s="391"/>
      <c r="NNI2903" s="391"/>
      <c r="NNJ2903" s="391"/>
      <c r="NNK2903" s="391"/>
      <c r="NNL2903" s="391"/>
      <c r="NNM2903" s="391"/>
      <c r="NNN2903" s="391"/>
      <c r="NNO2903" s="391"/>
      <c r="NNP2903" s="391"/>
      <c r="NNQ2903" s="391"/>
      <c r="NNR2903" s="391"/>
      <c r="NNS2903" s="391"/>
      <c r="NNT2903" s="391"/>
      <c r="NNU2903" s="391"/>
      <c r="NNV2903" s="391"/>
      <c r="NNW2903" s="391"/>
      <c r="NNX2903" s="391"/>
      <c r="NNY2903" s="391"/>
      <c r="NNZ2903" s="391"/>
      <c r="NOA2903" s="391"/>
      <c r="NOB2903" s="391"/>
      <c r="NOC2903" s="391"/>
      <c r="NOD2903" s="391"/>
      <c r="NOE2903" s="391"/>
      <c r="NOF2903" s="391"/>
      <c r="NOG2903" s="391"/>
      <c r="NOH2903" s="391"/>
      <c r="NOI2903" s="391"/>
      <c r="NOJ2903" s="391"/>
      <c r="NOK2903" s="391"/>
      <c r="NOL2903" s="391"/>
      <c r="NOM2903" s="391"/>
      <c r="NON2903" s="391"/>
      <c r="NOO2903" s="391"/>
      <c r="NOP2903" s="391"/>
      <c r="NOQ2903" s="391"/>
      <c r="NOR2903" s="391"/>
      <c r="NOS2903" s="391"/>
      <c r="NOT2903" s="391"/>
      <c r="NOU2903" s="391"/>
      <c r="NOV2903" s="391"/>
      <c r="NOW2903" s="391"/>
      <c r="NOX2903" s="391"/>
      <c r="NOY2903" s="391"/>
      <c r="NOZ2903" s="391"/>
      <c r="NPA2903" s="391"/>
      <c r="NPB2903" s="391"/>
      <c r="NPC2903" s="391"/>
      <c r="NPD2903" s="391"/>
      <c r="NPE2903" s="391"/>
      <c r="NPF2903" s="391"/>
      <c r="NPG2903" s="391"/>
      <c r="NPH2903" s="391"/>
      <c r="NPI2903" s="391"/>
      <c r="NPJ2903" s="391"/>
      <c r="NPK2903" s="391"/>
      <c r="NPL2903" s="391"/>
      <c r="NPM2903" s="391"/>
      <c r="NPN2903" s="391"/>
      <c r="NPO2903" s="391"/>
      <c r="NPP2903" s="391"/>
      <c r="NPQ2903" s="391"/>
      <c r="NPR2903" s="391"/>
      <c r="NPS2903" s="391"/>
      <c r="NPT2903" s="391"/>
      <c r="NPU2903" s="391"/>
      <c r="NPV2903" s="391"/>
      <c r="NPW2903" s="391"/>
      <c r="NPX2903" s="391"/>
      <c r="NPY2903" s="391"/>
      <c r="NPZ2903" s="391"/>
      <c r="NQA2903" s="391"/>
      <c r="NQB2903" s="391"/>
      <c r="NQC2903" s="391"/>
      <c r="NQD2903" s="391"/>
      <c r="NQE2903" s="391"/>
      <c r="NQF2903" s="391"/>
      <c r="NQG2903" s="391"/>
      <c r="NQH2903" s="391"/>
      <c r="NQI2903" s="391"/>
      <c r="NQJ2903" s="391"/>
      <c r="NQK2903" s="391"/>
      <c r="NQL2903" s="391"/>
      <c r="NQM2903" s="391"/>
      <c r="NQN2903" s="391"/>
      <c r="NQO2903" s="391"/>
      <c r="NQP2903" s="391"/>
      <c r="NQQ2903" s="391"/>
      <c r="NQR2903" s="391"/>
      <c r="NQS2903" s="391"/>
      <c r="NQT2903" s="391"/>
      <c r="NQU2903" s="391"/>
      <c r="NQV2903" s="391"/>
      <c r="NQW2903" s="391"/>
      <c r="NQX2903" s="391"/>
      <c r="NQY2903" s="391"/>
      <c r="NQZ2903" s="391"/>
      <c r="NRA2903" s="391"/>
      <c r="NRB2903" s="391"/>
      <c r="NRC2903" s="391"/>
      <c r="NRD2903" s="391"/>
      <c r="NRE2903" s="391"/>
      <c r="NRF2903" s="391"/>
      <c r="NRG2903" s="391"/>
      <c r="NRH2903" s="391"/>
      <c r="NRI2903" s="391"/>
      <c r="NRJ2903" s="391"/>
      <c r="NRK2903" s="391"/>
      <c r="NRL2903" s="391"/>
      <c r="NRM2903" s="391"/>
      <c r="NRN2903" s="391"/>
      <c r="NRO2903" s="391"/>
      <c r="NRP2903" s="391"/>
      <c r="NRQ2903" s="391"/>
      <c r="NRR2903" s="391"/>
      <c r="NRS2903" s="391"/>
      <c r="NRT2903" s="391"/>
      <c r="NRU2903" s="391"/>
      <c r="NRV2903" s="391"/>
      <c r="NRW2903" s="391"/>
      <c r="NRX2903" s="391"/>
      <c r="NRY2903" s="391"/>
      <c r="NRZ2903" s="391"/>
      <c r="NSA2903" s="391"/>
      <c r="NSB2903" s="391"/>
      <c r="NSC2903" s="391"/>
      <c r="NSD2903" s="391"/>
      <c r="NSE2903" s="391"/>
      <c r="NSF2903" s="391"/>
      <c r="NSG2903" s="391"/>
      <c r="NSH2903" s="391"/>
      <c r="NSI2903" s="391"/>
      <c r="NSJ2903" s="391"/>
      <c r="NSK2903" s="391"/>
      <c r="NSL2903" s="391"/>
      <c r="NSM2903" s="391"/>
      <c r="NSN2903" s="391"/>
      <c r="NSO2903" s="391"/>
      <c r="NSP2903" s="391"/>
      <c r="NSQ2903" s="391"/>
      <c r="NSR2903" s="391"/>
      <c r="NSS2903" s="391"/>
      <c r="NST2903" s="391"/>
      <c r="NSU2903" s="391"/>
      <c r="NSV2903" s="391"/>
      <c r="NSW2903" s="391"/>
      <c r="NSX2903" s="391"/>
      <c r="NSY2903" s="391"/>
      <c r="NSZ2903" s="391"/>
      <c r="NTA2903" s="391"/>
      <c r="NTB2903" s="391"/>
      <c r="NTC2903" s="391"/>
      <c r="NTD2903" s="391"/>
      <c r="NTE2903" s="391"/>
      <c r="NTF2903" s="391"/>
      <c r="NTG2903" s="391"/>
      <c r="NTH2903" s="391"/>
      <c r="NTI2903" s="391"/>
      <c r="NTJ2903" s="391"/>
      <c r="NTK2903" s="391"/>
      <c r="NTL2903" s="391"/>
      <c r="NTM2903" s="391"/>
      <c r="NTN2903" s="391"/>
      <c r="NTO2903" s="391"/>
      <c r="NTP2903" s="391"/>
      <c r="NTQ2903" s="391"/>
      <c r="NTR2903" s="391"/>
      <c r="NTS2903" s="391"/>
      <c r="NTT2903" s="391"/>
      <c r="NTU2903" s="391"/>
      <c r="NTV2903" s="391"/>
      <c r="NTW2903" s="391"/>
      <c r="NTX2903" s="391"/>
      <c r="NTY2903" s="391"/>
      <c r="NTZ2903" s="391"/>
      <c r="NUA2903" s="391"/>
      <c r="NUB2903" s="391"/>
      <c r="NUC2903" s="391"/>
      <c r="NUD2903" s="391"/>
      <c r="NUE2903" s="391"/>
      <c r="NUF2903" s="391"/>
      <c r="NUG2903" s="391"/>
      <c r="NUH2903" s="391"/>
      <c r="NUI2903" s="391"/>
      <c r="NUJ2903" s="391"/>
      <c r="NUK2903" s="391"/>
      <c r="NUL2903" s="391"/>
      <c r="NUM2903" s="391"/>
      <c r="NUN2903" s="391"/>
      <c r="NUO2903" s="391"/>
      <c r="NUP2903" s="391"/>
      <c r="NUQ2903" s="391"/>
      <c r="NUR2903" s="391"/>
      <c r="NUS2903" s="391"/>
      <c r="NUT2903" s="391"/>
      <c r="NUU2903" s="391"/>
      <c r="NUV2903" s="391"/>
      <c r="NUW2903" s="391"/>
      <c r="NUX2903" s="391"/>
      <c r="NUY2903" s="391"/>
      <c r="NUZ2903" s="391"/>
      <c r="NVA2903" s="391"/>
      <c r="NVB2903" s="391"/>
      <c r="NVC2903" s="391"/>
      <c r="NVD2903" s="391"/>
      <c r="NVE2903" s="391"/>
      <c r="NVF2903" s="391"/>
      <c r="NVG2903" s="391"/>
      <c r="NVH2903" s="391"/>
      <c r="NVI2903" s="391"/>
      <c r="NVJ2903" s="391"/>
      <c r="NVK2903" s="391"/>
      <c r="NVL2903" s="391"/>
      <c r="NVM2903" s="391"/>
      <c r="NVN2903" s="391"/>
      <c r="NVO2903" s="391"/>
      <c r="NVP2903" s="391"/>
      <c r="NVQ2903" s="391"/>
      <c r="NVR2903" s="391"/>
      <c r="NVS2903" s="391"/>
      <c r="NVT2903" s="391"/>
      <c r="NVU2903" s="391"/>
      <c r="NVV2903" s="391"/>
      <c r="NVW2903" s="391"/>
      <c r="NVX2903" s="391"/>
      <c r="NVY2903" s="391"/>
      <c r="NVZ2903" s="391"/>
      <c r="NWA2903" s="391"/>
      <c r="NWB2903" s="391"/>
      <c r="NWC2903" s="391"/>
      <c r="NWD2903" s="391"/>
      <c r="NWE2903" s="391"/>
      <c r="NWF2903" s="391"/>
      <c r="NWG2903" s="391"/>
      <c r="NWH2903" s="391"/>
      <c r="NWI2903" s="391"/>
      <c r="NWJ2903" s="391"/>
      <c r="NWK2903" s="391"/>
      <c r="NWL2903" s="391"/>
      <c r="NWM2903" s="391"/>
      <c r="NWN2903" s="391"/>
      <c r="NWO2903" s="391"/>
      <c r="NWP2903" s="391"/>
      <c r="NWQ2903" s="391"/>
      <c r="NWR2903" s="391"/>
      <c r="NWS2903" s="391"/>
      <c r="NWT2903" s="391"/>
      <c r="NWU2903" s="391"/>
      <c r="NWV2903" s="391"/>
      <c r="NWW2903" s="391"/>
      <c r="NWX2903" s="391"/>
      <c r="NWY2903" s="391"/>
      <c r="NWZ2903" s="391"/>
      <c r="NXA2903" s="391"/>
      <c r="NXB2903" s="391"/>
      <c r="NXC2903" s="391"/>
      <c r="NXD2903" s="391"/>
      <c r="NXE2903" s="391"/>
      <c r="NXF2903" s="391"/>
      <c r="NXG2903" s="391"/>
      <c r="NXH2903" s="391"/>
      <c r="NXI2903" s="391"/>
      <c r="NXJ2903" s="391"/>
      <c r="NXK2903" s="391"/>
      <c r="NXL2903" s="391"/>
      <c r="NXM2903" s="391"/>
      <c r="NXN2903" s="391"/>
      <c r="NXO2903" s="391"/>
      <c r="NXP2903" s="391"/>
      <c r="NXQ2903" s="391"/>
      <c r="NXR2903" s="391"/>
      <c r="NXS2903" s="391"/>
      <c r="NXT2903" s="391"/>
      <c r="NXU2903" s="391"/>
      <c r="NXV2903" s="391"/>
      <c r="NXW2903" s="391"/>
      <c r="NXX2903" s="391"/>
      <c r="NXY2903" s="391"/>
      <c r="NXZ2903" s="391"/>
      <c r="NYA2903" s="391"/>
      <c r="NYB2903" s="391"/>
      <c r="NYC2903" s="391"/>
      <c r="NYD2903" s="391"/>
      <c r="NYE2903" s="391"/>
      <c r="NYF2903" s="391"/>
      <c r="NYG2903" s="391"/>
      <c r="NYH2903" s="391"/>
      <c r="NYI2903" s="391"/>
      <c r="NYJ2903" s="391"/>
      <c r="NYK2903" s="391"/>
      <c r="NYL2903" s="391"/>
      <c r="NYM2903" s="391"/>
      <c r="NYN2903" s="391"/>
      <c r="NYO2903" s="391"/>
      <c r="NYP2903" s="391"/>
      <c r="NYQ2903" s="391"/>
      <c r="NYR2903" s="391"/>
      <c r="NYS2903" s="391"/>
      <c r="NYT2903" s="391"/>
      <c r="NYU2903" s="391"/>
      <c r="NYV2903" s="391"/>
      <c r="NYW2903" s="391"/>
      <c r="NYX2903" s="391"/>
      <c r="NYY2903" s="391"/>
      <c r="NYZ2903" s="391"/>
      <c r="NZA2903" s="391"/>
      <c r="NZB2903" s="391"/>
      <c r="NZC2903" s="391"/>
      <c r="NZD2903" s="391"/>
      <c r="NZE2903" s="391"/>
      <c r="NZF2903" s="391"/>
      <c r="NZG2903" s="391"/>
      <c r="NZH2903" s="391"/>
      <c r="NZI2903" s="391"/>
      <c r="NZJ2903" s="391"/>
      <c r="NZK2903" s="391"/>
      <c r="NZL2903" s="391"/>
      <c r="NZM2903" s="391"/>
      <c r="NZN2903" s="391"/>
      <c r="NZO2903" s="391"/>
      <c r="NZP2903" s="391"/>
      <c r="NZQ2903" s="391"/>
      <c r="NZR2903" s="391"/>
      <c r="NZS2903" s="391"/>
      <c r="NZT2903" s="391"/>
      <c r="NZU2903" s="391"/>
      <c r="NZV2903" s="391"/>
      <c r="NZW2903" s="391"/>
      <c r="NZX2903" s="391"/>
      <c r="NZY2903" s="391"/>
      <c r="NZZ2903" s="391"/>
      <c r="OAA2903" s="391"/>
      <c r="OAB2903" s="391"/>
      <c r="OAC2903" s="391"/>
      <c r="OAD2903" s="391"/>
      <c r="OAE2903" s="391"/>
      <c r="OAF2903" s="391"/>
      <c r="OAG2903" s="391"/>
      <c r="OAH2903" s="391"/>
      <c r="OAI2903" s="391"/>
      <c r="OAJ2903" s="391"/>
      <c r="OAK2903" s="391"/>
      <c r="OAL2903" s="391"/>
      <c r="OAM2903" s="391"/>
      <c r="OAN2903" s="391"/>
      <c r="OAO2903" s="391"/>
      <c r="OAP2903" s="391"/>
      <c r="OAQ2903" s="391"/>
      <c r="OAR2903" s="391"/>
      <c r="OAS2903" s="391"/>
      <c r="OAT2903" s="391"/>
      <c r="OAU2903" s="391"/>
      <c r="OAV2903" s="391"/>
      <c r="OAW2903" s="391"/>
      <c r="OAX2903" s="391"/>
      <c r="OAY2903" s="391"/>
      <c r="OAZ2903" s="391"/>
      <c r="OBA2903" s="391"/>
      <c r="OBB2903" s="391"/>
      <c r="OBC2903" s="391"/>
      <c r="OBD2903" s="391"/>
      <c r="OBE2903" s="391"/>
      <c r="OBF2903" s="391"/>
      <c r="OBG2903" s="391"/>
      <c r="OBH2903" s="391"/>
      <c r="OBI2903" s="391"/>
      <c r="OBJ2903" s="391"/>
      <c r="OBK2903" s="391"/>
      <c r="OBL2903" s="391"/>
      <c r="OBM2903" s="391"/>
      <c r="OBN2903" s="391"/>
      <c r="OBO2903" s="391"/>
      <c r="OBP2903" s="391"/>
      <c r="OBQ2903" s="391"/>
      <c r="OBR2903" s="391"/>
      <c r="OBS2903" s="391"/>
      <c r="OBT2903" s="391"/>
      <c r="OBU2903" s="391"/>
      <c r="OBV2903" s="391"/>
      <c r="OBW2903" s="391"/>
      <c r="OBX2903" s="391"/>
      <c r="OBY2903" s="391"/>
      <c r="OBZ2903" s="391"/>
      <c r="OCA2903" s="391"/>
      <c r="OCB2903" s="391"/>
      <c r="OCC2903" s="391"/>
      <c r="OCD2903" s="391"/>
      <c r="OCE2903" s="391"/>
      <c r="OCF2903" s="391"/>
      <c r="OCG2903" s="391"/>
      <c r="OCH2903" s="391"/>
      <c r="OCI2903" s="391"/>
      <c r="OCJ2903" s="391"/>
      <c r="OCK2903" s="391"/>
      <c r="OCL2903" s="391"/>
      <c r="OCM2903" s="391"/>
      <c r="OCN2903" s="391"/>
      <c r="OCO2903" s="391"/>
      <c r="OCP2903" s="391"/>
      <c r="OCQ2903" s="391"/>
      <c r="OCR2903" s="391"/>
      <c r="OCS2903" s="391"/>
      <c r="OCT2903" s="391"/>
      <c r="OCU2903" s="391"/>
      <c r="OCV2903" s="391"/>
      <c r="OCW2903" s="391"/>
      <c r="OCX2903" s="391"/>
      <c r="OCY2903" s="391"/>
      <c r="OCZ2903" s="391"/>
      <c r="ODA2903" s="391"/>
      <c r="ODB2903" s="391"/>
      <c r="ODC2903" s="391"/>
      <c r="ODD2903" s="391"/>
      <c r="ODE2903" s="391"/>
      <c r="ODF2903" s="391"/>
      <c r="ODG2903" s="391"/>
      <c r="ODH2903" s="391"/>
      <c r="ODI2903" s="391"/>
      <c r="ODJ2903" s="391"/>
      <c r="ODK2903" s="391"/>
      <c r="ODL2903" s="391"/>
      <c r="ODM2903" s="391"/>
      <c r="ODN2903" s="391"/>
      <c r="ODO2903" s="391"/>
      <c r="ODP2903" s="391"/>
      <c r="ODQ2903" s="391"/>
      <c r="ODR2903" s="391"/>
      <c r="ODS2903" s="391"/>
      <c r="ODT2903" s="391"/>
      <c r="ODU2903" s="391"/>
      <c r="ODV2903" s="391"/>
      <c r="ODW2903" s="391"/>
      <c r="ODX2903" s="391"/>
      <c r="ODY2903" s="391"/>
      <c r="ODZ2903" s="391"/>
      <c r="OEA2903" s="391"/>
      <c r="OEB2903" s="391"/>
      <c r="OEC2903" s="391"/>
      <c r="OED2903" s="391"/>
      <c r="OEE2903" s="391"/>
      <c r="OEF2903" s="391"/>
      <c r="OEG2903" s="391"/>
      <c r="OEH2903" s="391"/>
      <c r="OEI2903" s="391"/>
      <c r="OEJ2903" s="391"/>
      <c r="OEK2903" s="391"/>
      <c r="OEL2903" s="391"/>
      <c r="OEM2903" s="391"/>
      <c r="OEN2903" s="391"/>
      <c r="OEO2903" s="391"/>
      <c r="OEP2903" s="391"/>
      <c r="OEQ2903" s="391"/>
      <c r="OER2903" s="391"/>
      <c r="OES2903" s="391"/>
      <c r="OET2903" s="391"/>
      <c r="OEU2903" s="391"/>
      <c r="OEV2903" s="391"/>
      <c r="OEW2903" s="391"/>
      <c r="OEX2903" s="391"/>
      <c r="OEY2903" s="391"/>
      <c r="OEZ2903" s="391"/>
      <c r="OFA2903" s="391"/>
      <c r="OFB2903" s="391"/>
      <c r="OFC2903" s="391"/>
      <c r="OFD2903" s="391"/>
      <c r="OFE2903" s="391"/>
      <c r="OFF2903" s="391"/>
      <c r="OFG2903" s="391"/>
      <c r="OFH2903" s="391"/>
      <c r="OFI2903" s="391"/>
      <c r="OFJ2903" s="391"/>
      <c r="OFK2903" s="391"/>
      <c r="OFL2903" s="391"/>
      <c r="OFM2903" s="391"/>
      <c r="OFN2903" s="391"/>
      <c r="OFO2903" s="391"/>
      <c r="OFP2903" s="391"/>
      <c r="OFQ2903" s="391"/>
      <c r="OFR2903" s="391"/>
      <c r="OFS2903" s="391"/>
      <c r="OFT2903" s="391"/>
      <c r="OFU2903" s="391"/>
      <c r="OFV2903" s="391"/>
      <c r="OFW2903" s="391"/>
      <c r="OFX2903" s="391"/>
      <c r="OFY2903" s="391"/>
      <c r="OFZ2903" s="391"/>
      <c r="OGA2903" s="391"/>
      <c r="OGB2903" s="391"/>
      <c r="OGC2903" s="391"/>
      <c r="OGD2903" s="391"/>
      <c r="OGE2903" s="391"/>
      <c r="OGF2903" s="391"/>
      <c r="OGG2903" s="391"/>
      <c r="OGH2903" s="391"/>
      <c r="OGI2903" s="391"/>
      <c r="OGJ2903" s="391"/>
      <c r="OGK2903" s="391"/>
      <c r="OGL2903" s="391"/>
      <c r="OGM2903" s="391"/>
      <c r="OGN2903" s="391"/>
      <c r="OGO2903" s="391"/>
      <c r="OGP2903" s="391"/>
      <c r="OGQ2903" s="391"/>
      <c r="OGR2903" s="391"/>
      <c r="OGS2903" s="391"/>
      <c r="OGT2903" s="391"/>
      <c r="OGU2903" s="391"/>
      <c r="OGV2903" s="391"/>
      <c r="OGW2903" s="391"/>
      <c r="OGX2903" s="391"/>
      <c r="OGY2903" s="391"/>
      <c r="OGZ2903" s="391"/>
      <c r="OHA2903" s="391"/>
      <c r="OHB2903" s="391"/>
      <c r="OHC2903" s="391"/>
      <c r="OHD2903" s="391"/>
      <c r="OHE2903" s="391"/>
      <c r="OHF2903" s="391"/>
      <c r="OHG2903" s="391"/>
      <c r="OHH2903" s="391"/>
      <c r="OHI2903" s="391"/>
      <c r="OHJ2903" s="391"/>
      <c r="OHK2903" s="391"/>
      <c r="OHL2903" s="391"/>
      <c r="OHM2903" s="391"/>
      <c r="OHN2903" s="391"/>
      <c r="OHO2903" s="391"/>
      <c r="OHP2903" s="391"/>
      <c r="OHQ2903" s="391"/>
      <c r="OHR2903" s="391"/>
      <c r="OHS2903" s="391"/>
      <c r="OHT2903" s="391"/>
      <c r="OHU2903" s="391"/>
      <c r="OHV2903" s="391"/>
      <c r="OHW2903" s="391"/>
      <c r="OHX2903" s="391"/>
      <c r="OHY2903" s="391"/>
      <c r="OHZ2903" s="391"/>
      <c r="OIA2903" s="391"/>
      <c r="OIB2903" s="391"/>
      <c r="OIC2903" s="391"/>
      <c r="OID2903" s="391"/>
      <c r="OIE2903" s="391"/>
      <c r="OIF2903" s="391"/>
      <c r="OIG2903" s="391"/>
      <c r="OIH2903" s="391"/>
      <c r="OII2903" s="391"/>
      <c r="OIJ2903" s="391"/>
      <c r="OIK2903" s="391"/>
      <c r="OIL2903" s="391"/>
      <c r="OIM2903" s="391"/>
      <c r="OIN2903" s="391"/>
      <c r="OIO2903" s="391"/>
      <c r="OIP2903" s="391"/>
      <c r="OIQ2903" s="391"/>
      <c r="OIR2903" s="391"/>
      <c r="OIS2903" s="391"/>
      <c r="OIT2903" s="391"/>
      <c r="OIU2903" s="391"/>
      <c r="OIV2903" s="391"/>
      <c r="OIW2903" s="391"/>
      <c r="OIX2903" s="391"/>
      <c r="OIY2903" s="391"/>
      <c r="OIZ2903" s="391"/>
      <c r="OJA2903" s="391"/>
      <c r="OJB2903" s="391"/>
      <c r="OJC2903" s="391"/>
      <c r="OJD2903" s="391"/>
      <c r="OJE2903" s="391"/>
      <c r="OJF2903" s="391"/>
      <c r="OJG2903" s="391"/>
      <c r="OJH2903" s="391"/>
      <c r="OJI2903" s="391"/>
      <c r="OJJ2903" s="391"/>
      <c r="OJK2903" s="391"/>
      <c r="OJL2903" s="391"/>
      <c r="OJM2903" s="391"/>
      <c r="OJN2903" s="391"/>
      <c r="OJO2903" s="391"/>
      <c r="OJP2903" s="391"/>
      <c r="OJQ2903" s="391"/>
      <c r="OJR2903" s="391"/>
      <c r="OJS2903" s="391"/>
      <c r="OJT2903" s="391"/>
      <c r="OJU2903" s="391"/>
      <c r="OJV2903" s="391"/>
      <c r="OJW2903" s="391"/>
      <c r="OJX2903" s="391"/>
      <c r="OJY2903" s="391"/>
      <c r="OJZ2903" s="391"/>
      <c r="OKA2903" s="391"/>
      <c r="OKB2903" s="391"/>
      <c r="OKC2903" s="391"/>
      <c r="OKD2903" s="391"/>
      <c r="OKE2903" s="391"/>
      <c r="OKF2903" s="391"/>
      <c r="OKG2903" s="391"/>
      <c r="OKH2903" s="391"/>
      <c r="OKI2903" s="391"/>
      <c r="OKJ2903" s="391"/>
      <c r="OKK2903" s="391"/>
      <c r="OKL2903" s="391"/>
      <c r="OKM2903" s="391"/>
      <c r="OKN2903" s="391"/>
      <c r="OKO2903" s="391"/>
      <c r="OKP2903" s="391"/>
      <c r="OKQ2903" s="391"/>
      <c r="OKR2903" s="391"/>
      <c r="OKS2903" s="391"/>
      <c r="OKT2903" s="391"/>
      <c r="OKU2903" s="391"/>
      <c r="OKV2903" s="391"/>
      <c r="OKW2903" s="391"/>
      <c r="OKX2903" s="391"/>
      <c r="OKY2903" s="391"/>
      <c r="OKZ2903" s="391"/>
      <c r="OLA2903" s="391"/>
      <c r="OLB2903" s="391"/>
      <c r="OLC2903" s="391"/>
      <c r="OLD2903" s="391"/>
      <c r="OLE2903" s="391"/>
      <c r="OLF2903" s="391"/>
      <c r="OLG2903" s="391"/>
      <c r="OLH2903" s="391"/>
      <c r="OLI2903" s="391"/>
      <c r="OLJ2903" s="391"/>
      <c r="OLK2903" s="391"/>
      <c r="OLL2903" s="391"/>
      <c r="OLM2903" s="391"/>
      <c r="OLN2903" s="391"/>
      <c r="OLO2903" s="391"/>
      <c r="OLP2903" s="391"/>
      <c r="OLQ2903" s="391"/>
      <c r="OLR2903" s="391"/>
      <c r="OLS2903" s="391"/>
      <c r="OLT2903" s="391"/>
      <c r="OLU2903" s="391"/>
      <c r="OLV2903" s="391"/>
      <c r="OLW2903" s="391"/>
      <c r="OLX2903" s="391"/>
      <c r="OLY2903" s="391"/>
      <c r="OLZ2903" s="391"/>
      <c r="OMA2903" s="391"/>
      <c r="OMB2903" s="391"/>
      <c r="OMC2903" s="391"/>
      <c r="OMD2903" s="391"/>
      <c r="OME2903" s="391"/>
      <c r="OMF2903" s="391"/>
      <c r="OMG2903" s="391"/>
      <c r="OMH2903" s="391"/>
      <c r="OMI2903" s="391"/>
      <c r="OMJ2903" s="391"/>
      <c r="OMK2903" s="391"/>
      <c r="OML2903" s="391"/>
      <c r="OMM2903" s="391"/>
      <c r="OMN2903" s="391"/>
      <c r="OMO2903" s="391"/>
      <c r="OMP2903" s="391"/>
      <c r="OMQ2903" s="391"/>
      <c r="OMR2903" s="391"/>
      <c r="OMS2903" s="391"/>
      <c r="OMT2903" s="391"/>
      <c r="OMU2903" s="391"/>
      <c r="OMV2903" s="391"/>
      <c r="OMW2903" s="391"/>
      <c r="OMX2903" s="391"/>
      <c r="OMY2903" s="391"/>
      <c r="OMZ2903" s="391"/>
      <c r="ONA2903" s="391"/>
      <c r="ONB2903" s="391"/>
      <c r="ONC2903" s="391"/>
      <c r="OND2903" s="391"/>
      <c r="ONE2903" s="391"/>
      <c r="ONF2903" s="391"/>
      <c r="ONG2903" s="391"/>
      <c r="ONH2903" s="391"/>
      <c r="ONI2903" s="391"/>
      <c r="ONJ2903" s="391"/>
      <c r="ONK2903" s="391"/>
      <c r="ONL2903" s="391"/>
      <c r="ONM2903" s="391"/>
      <c r="ONN2903" s="391"/>
      <c r="ONO2903" s="391"/>
      <c r="ONP2903" s="391"/>
      <c r="ONQ2903" s="391"/>
      <c r="ONR2903" s="391"/>
      <c r="ONS2903" s="391"/>
      <c r="ONT2903" s="391"/>
      <c r="ONU2903" s="391"/>
      <c r="ONV2903" s="391"/>
      <c r="ONW2903" s="391"/>
      <c r="ONX2903" s="391"/>
      <c r="ONY2903" s="391"/>
      <c r="ONZ2903" s="391"/>
      <c r="OOA2903" s="391"/>
      <c r="OOB2903" s="391"/>
      <c r="OOC2903" s="391"/>
      <c r="OOD2903" s="391"/>
      <c r="OOE2903" s="391"/>
      <c r="OOF2903" s="391"/>
      <c r="OOG2903" s="391"/>
      <c r="OOH2903" s="391"/>
      <c r="OOI2903" s="391"/>
      <c r="OOJ2903" s="391"/>
      <c r="OOK2903" s="391"/>
      <c r="OOL2903" s="391"/>
      <c r="OOM2903" s="391"/>
      <c r="OON2903" s="391"/>
      <c r="OOO2903" s="391"/>
      <c r="OOP2903" s="391"/>
      <c r="OOQ2903" s="391"/>
      <c r="OOR2903" s="391"/>
      <c r="OOS2903" s="391"/>
      <c r="OOT2903" s="391"/>
      <c r="OOU2903" s="391"/>
      <c r="OOV2903" s="391"/>
      <c r="OOW2903" s="391"/>
      <c r="OOX2903" s="391"/>
      <c r="OOY2903" s="391"/>
      <c r="OOZ2903" s="391"/>
      <c r="OPA2903" s="391"/>
      <c r="OPB2903" s="391"/>
      <c r="OPC2903" s="391"/>
      <c r="OPD2903" s="391"/>
      <c r="OPE2903" s="391"/>
      <c r="OPF2903" s="391"/>
      <c r="OPG2903" s="391"/>
      <c r="OPH2903" s="391"/>
      <c r="OPI2903" s="391"/>
      <c r="OPJ2903" s="391"/>
      <c r="OPK2903" s="391"/>
      <c r="OPL2903" s="391"/>
      <c r="OPM2903" s="391"/>
      <c r="OPN2903" s="391"/>
      <c r="OPO2903" s="391"/>
      <c r="OPP2903" s="391"/>
      <c r="OPQ2903" s="391"/>
      <c r="OPR2903" s="391"/>
      <c r="OPS2903" s="391"/>
      <c r="OPT2903" s="391"/>
      <c r="OPU2903" s="391"/>
      <c r="OPV2903" s="391"/>
      <c r="OPW2903" s="391"/>
      <c r="OPX2903" s="391"/>
      <c r="OPY2903" s="391"/>
      <c r="OPZ2903" s="391"/>
      <c r="OQA2903" s="391"/>
      <c r="OQB2903" s="391"/>
      <c r="OQC2903" s="391"/>
      <c r="OQD2903" s="391"/>
      <c r="OQE2903" s="391"/>
      <c r="OQF2903" s="391"/>
      <c r="OQG2903" s="391"/>
      <c r="OQH2903" s="391"/>
      <c r="OQI2903" s="391"/>
      <c r="OQJ2903" s="391"/>
      <c r="OQK2903" s="391"/>
      <c r="OQL2903" s="391"/>
      <c r="OQM2903" s="391"/>
      <c r="OQN2903" s="391"/>
      <c r="OQO2903" s="391"/>
      <c r="OQP2903" s="391"/>
      <c r="OQQ2903" s="391"/>
      <c r="OQR2903" s="391"/>
      <c r="OQS2903" s="391"/>
      <c r="OQT2903" s="391"/>
      <c r="OQU2903" s="391"/>
      <c r="OQV2903" s="391"/>
      <c r="OQW2903" s="391"/>
      <c r="OQX2903" s="391"/>
      <c r="OQY2903" s="391"/>
      <c r="OQZ2903" s="391"/>
      <c r="ORA2903" s="391"/>
      <c r="ORB2903" s="391"/>
      <c r="ORC2903" s="391"/>
      <c r="ORD2903" s="391"/>
      <c r="ORE2903" s="391"/>
      <c r="ORF2903" s="391"/>
      <c r="ORG2903" s="391"/>
      <c r="ORH2903" s="391"/>
      <c r="ORI2903" s="391"/>
      <c r="ORJ2903" s="391"/>
      <c r="ORK2903" s="391"/>
      <c r="ORL2903" s="391"/>
      <c r="ORM2903" s="391"/>
      <c r="ORN2903" s="391"/>
      <c r="ORO2903" s="391"/>
      <c r="ORP2903" s="391"/>
      <c r="ORQ2903" s="391"/>
      <c r="ORR2903" s="391"/>
      <c r="ORS2903" s="391"/>
      <c r="ORT2903" s="391"/>
      <c r="ORU2903" s="391"/>
      <c r="ORV2903" s="391"/>
      <c r="ORW2903" s="391"/>
      <c r="ORX2903" s="391"/>
      <c r="ORY2903" s="391"/>
      <c r="ORZ2903" s="391"/>
      <c r="OSA2903" s="391"/>
      <c r="OSB2903" s="391"/>
      <c r="OSC2903" s="391"/>
      <c r="OSD2903" s="391"/>
      <c r="OSE2903" s="391"/>
      <c r="OSF2903" s="391"/>
      <c r="OSG2903" s="391"/>
      <c r="OSH2903" s="391"/>
      <c r="OSI2903" s="391"/>
      <c r="OSJ2903" s="391"/>
      <c r="OSK2903" s="391"/>
      <c r="OSL2903" s="391"/>
      <c r="OSM2903" s="391"/>
      <c r="OSN2903" s="391"/>
      <c r="OSO2903" s="391"/>
      <c r="OSP2903" s="391"/>
      <c r="OSQ2903" s="391"/>
      <c r="OSR2903" s="391"/>
      <c r="OSS2903" s="391"/>
      <c r="OST2903" s="391"/>
      <c r="OSU2903" s="391"/>
      <c r="OSV2903" s="391"/>
      <c r="OSW2903" s="391"/>
      <c r="OSX2903" s="391"/>
      <c r="OSY2903" s="391"/>
      <c r="OSZ2903" s="391"/>
      <c r="OTA2903" s="391"/>
      <c r="OTB2903" s="391"/>
      <c r="OTC2903" s="391"/>
      <c r="OTD2903" s="391"/>
      <c r="OTE2903" s="391"/>
      <c r="OTF2903" s="391"/>
      <c r="OTG2903" s="391"/>
      <c r="OTH2903" s="391"/>
      <c r="OTI2903" s="391"/>
      <c r="OTJ2903" s="391"/>
      <c r="OTK2903" s="391"/>
      <c r="OTL2903" s="391"/>
      <c r="OTM2903" s="391"/>
      <c r="OTN2903" s="391"/>
      <c r="OTO2903" s="391"/>
      <c r="OTP2903" s="391"/>
      <c r="OTQ2903" s="391"/>
      <c r="OTR2903" s="391"/>
      <c r="OTS2903" s="391"/>
      <c r="OTT2903" s="391"/>
      <c r="OTU2903" s="391"/>
      <c r="OTV2903" s="391"/>
      <c r="OTW2903" s="391"/>
      <c r="OTX2903" s="391"/>
      <c r="OTY2903" s="391"/>
      <c r="OTZ2903" s="391"/>
      <c r="OUA2903" s="391"/>
      <c r="OUB2903" s="391"/>
      <c r="OUC2903" s="391"/>
      <c r="OUD2903" s="391"/>
      <c r="OUE2903" s="391"/>
      <c r="OUF2903" s="391"/>
      <c r="OUG2903" s="391"/>
      <c r="OUH2903" s="391"/>
      <c r="OUI2903" s="391"/>
      <c r="OUJ2903" s="391"/>
      <c r="OUK2903" s="391"/>
      <c r="OUL2903" s="391"/>
      <c r="OUM2903" s="391"/>
      <c r="OUN2903" s="391"/>
      <c r="OUO2903" s="391"/>
      <c r="OUP2903" s="391"/>
      <c r="OUQ2903" s="391"/>
      <c r="OUR2903" s="391"/>
      <c r="OUS2903" s="391"/>
      <c r="OUT2903" s="391"/>
      <c r="OUU2903" s="391"/>
      <c r="OUV2903" s="391"/>
      <c r="OUW2903" s="391"/>
      <c r="OUX2903" s="391"/>
      <c r="OUY2903" s="391"/>
      <c r="OUZ2903" s="391"/>
      <c r="OVA2903" s="391"/>
      <c r="OVB2903" s="391"/>
      <c r="OVC2903" s="391"/>
      <c r="OVD2903" s="391"/>
      <c r="OVE2903" s="391"/>
      <c r="OVF2903" s="391"/>
      <c r="OVG2903" s="391"/>
      <c r="OVH2903" s="391"/>
      <c r="OVI2903" s="391"/>
      <c r="OVJ2903" s="391"/>
      <c r="OVK2903" s="391"/>
      <c r="OVL2903" s="391"/>
      <c r="OVM2903" s="391"/>
      <c r="OVN2903" s="391"/>
      <c r="OVO2903" s="391"/>
      <c r="OVP2903" s="391"/>
      <c r="OVQ2903" s="391"/>
      <c r="OVR2903" s="391"/>
      <c r="OVS2903" s="391"/>
      <c r="OVT2903" s="391"/>
      <c r="OVU2903" s="391"/>
      <c r="OVV2903" s="391"/>
      <c r="OVW2903" s="391"/>
      <c r="OVX2903" s="391"/>
      <c r="OVY2903" s="391"/>
      <c r="OVZ2903" s="391"/>
      <c r="OWA2903" s="391"/>
      <c r="OWB2903" s="391"/>
      <c r="OWC2903" s="391"/>
      <c r="OWD2903" s="391"/>
      <c r="OWE2903" s="391"/>
      <c r="OWF2903" s="391"/>
      <c r="OWG2903" s="391"/>
      <c r="OWH2903" s="391"/>
      <c r="OWI2903" s="391"/>
      <c r="OWJ2903" s="391"/>
      <c r="OWK2903" s="391"/>
      <c r="OWL2903" s="391"/>
      <c r="OWM2903" s="391"/>
      <c r="OWN2903" s="391"/>
      <c r="OWO2903" s="391"/>
      <c r="OWP2903" s="391"/>
      <c r="OWQ2903" s="391"/>
      <c r="OWR2903" s="391"/>
      <c r="OWS2903" s="391"/>
      <c r="OWT2903" s="391"/>
      <c r="OWU2903" s="391"/>
      <c r="OWV2903" s="391"/>
      <c r="OWW2903" s="391"/>
      <c r="OWX2903" s="391"/>
      <c r="OWY2903" s="391"/>
      <c r="OWZ2903" s="391"/>
      <c r="OXA2903" s="391"/>
      <c r="OXB2903" s="391"/>
      <c r="OXC2903" s="391"/>
      <c r="OXD2903" s="391"/>
      <c r="OXE2903" s="391"/>
      <c r="OXF2903" s="391"/>
      <c r="OXG2903" s="391"/>
      <c r="OXH2903" s="391"/>
      <c r="OXI2903" s="391"/>
      <c r="OXJ2903" s="391"/>
      <c r="OXK2903" s="391"/>
      <c r="OXL2903" s="391"/>
      <c r="OXM2903" s="391"/>
      <c r="OXN2903" s="391"/>
      <c r="OXO2903" s="391"/>
      <c r="OXP2903" s="391"/>
      <c r="OXQ2903" s="391"/>
      <c r="OXR2903" s="391"/>
      <c r="OXS2903" s="391"/>
      <c r="OXT2903" s="391"/>
      <c r="OXU2903" s="391"/>
      <c r="OXV2903" s="391"/>
      <c r="OXW2903" s="391"/>
      <c r="OXX2903" s="391"/>
      <c r="OXY2903" s="391"/>
      <c r="OXZ2903" s="391"/>
      <c r="OYA2903" s="391"/>
      <c r="OYB2903" s="391"/>
      <c r="OYC2903" s="391"/>
      <c r="OYD2903" s="391"/>
      <c r="OYE2903" s="391"/>
      <c r="OYF2903" s="391"/>
      <c r="OYG2903" s="391"/>
      <c r="OYH2903" s="391"/>
      <c r="OYI2903" s="391"/>
      <c r="OYJ2903" s="391"/>
      <c r="OYK2903" s="391"/>
      <c r="OYL2903" s="391"/>
      <c r="OYM2903" s="391"/>
      <c r="OYN2903" s="391"/>
      <c r="OYO2903" s="391"/>
      <c r="OYP2903" s="391"/>
      <c r="OYQ2903" s="391"/>
      <c r="OYR2903" s="391"/>
      <c r="OYS2903" s="391"/>
      <c r="OYT2903" s="391"/>
      <c r="OYU2903" s="391"/>
      <c r="OYV2903" s="391"/>
      <c r="OYW2903" s="391"/>
      <c r="OYX2903" s="391"/>
      <c r="OYY2903" s="391"/>
      <c r="OYZ2903" s="391"/>
      <c r="OZA2903" s="391"/>
      <c r="OZB2903" s="391"/>
      <c r="OZC2903" s="391"/>
      <c r="OZD2903" s="391"/>
      <c r="OZE2903" s="391"/>
      <c r="OZF2903" s="391"/>
      <c r="OZG2903" s="391"/>
      <c r="OZH2903" s="391"/>
      <c r="OZI2903" s="391"/>
      <c r="OZJ2903" s="391"/>
      <c r="OZK2903" s="391"/>
      <c r="OZL2903" s="391"/>
      <c r="OZM2903" s="391"/>
      <c r="OZN2903" s="391"/>
      <c r="OZO2903" s="391"/>
      <c r="OZP2903" s="391"/>
      <c r="OZQ2903" s="391"/>
      <c r="OZR2903" s="391"/>
      <c r="OZS2903" s="391"/>
      <c r="OZT2903" s="391"/>
      <c r="OZU2903" s="391"/>
      <c r="OZV2903" s="391"/>
      <c r="OZW2903" s="391"/>
      <c r="OZX2903" s="391"/>
      <c r="OZY2903" s="391"/>
      <c r="OZZ2903" s="391"/>
      <c r="PAA2903" s="391"/>
      <c r="PAB2903" s="391"/>
      <c r="PAC2903" s="391"/>
      <c r="PAD2903" s="391"/>
      <c r="PAE2903" s="391"/>
      <c r="PAF2903" s="391"/>
      <c r="PAG2903" s="391"/>
      <c r="PAH2903" s="391"/>
      <c r="PAI2903" s="391"/>
      <c r="PAJ2903" s="391"/>
      <c r="PAK2903" s="391"/>
      <c r="PAL2903" s="391"/>
      <c r="PAM2903" s="391"/>
      <c r="PAN2903" s="391"/>
      <c r="PAO2903" s="391"/>
      <c r="PAP2903" s="391"/>
      <c r="PAQ2903" s="391"/>
      <c r="PAR2903" s="391"/>
      <c r="PAS2903" s="391"/>
      <c r="PAT2903" s="391"/>
      <c r="PAU2903" s="391"/>
      <c r="PAV2903" s="391"/>
      <c r="PAW2903" s="391"/>
      <c r="PAX2903" s="391"/>
      <c r="PAY2903" s="391"/>
      <c r="PAZ2903" s="391"/>
      <c r="PBA2903" s="391"/>
      <c r="PBB2903" s="391"/>
      <c r="PBC2903" s="391"/>
      <c r="PBD2903" s="391"/>
      <c r="PBE2903" s="391"/>
      <c r="PBF2903" s="391"/>
      <c r="PBG2903" s="391"/>
      <c r="PBH2903" s="391"/>
      <c r="PBI2903" s="391"/>
      <c r="PBJ2903" s="391"/>
      <c r="PBK2903" s="391"/>
      <c r="PBL2903" s="391"/>
      <c r="PBM2903" s="391"/>
      <c r="PBN2903" s="391"/>
      <c r="PBO2903" s="391"/>
      <c r="PBP2903" s="391"/>
      <c r="PBQ2903" s="391"/>
      <c r="PBR2903" s="391"/>
      <c r="PBS2903" s="391"/>
      <c r="PBT2903" s="391"/>
      <c r="PBU2903" s="391"/>
      <c r="PBV2903" s="391"/>
      <c r="PBW2903" s="391"/>
      <c r="PBX2903" s="391"/>
      <c r="PBY2903" s="391"/>
      <c r="PBZ2903" s="391"/>
      <c r="PCA2903" s="391"/>
      <c r="PCB2903" s="391"/>
      <c r="PCC2903" s="391"/>
      <c r="PCD2903" s="391"/>
      <c r="PCE2903" s="391"/>
      <c r="PCF2903" s="391"/>
      <c r="PCG2903" s="391"/>
      <c r="PCH2903" s="391"/>
      <c r="PCI2903" s="391"/>
      <c r="PCJ2903" s="391"/>
      <c r="PCK2903" s="391"/>
      <c r="PCL2903" s="391"/>
      <c r="PCM2903" s="391"/>
      <c r="PCN2903" s="391"/>
      <c r="PCO2903" s="391"/>
      <c r="PCP2903" s="391"/>
      <c r="PCQ2903" s="391"/>
      <c r="PCR2903" s="391"/>
      <c r="PCS2903" s="391"/>
      <c r="PCT2903" s="391"/>
      <c r="PCU2903" s="391"/>
      <c r="PCV2903" s="391"/>
      <c r="PCW2903" s="391"/>
      <c r="PCX2903" s="391"/>
      <c r="PCY2903" s="391"/>
      <c r="PCZ2903" s="391"/>
      <c r="PDA2903" s="391"/>
      <c r="PDB2903" s="391"/>
      <c r="PDC2903" s="391"/>
      <c r="PDD2903" s="391"/>
      <c r="PDE2903" s="391"/>
      <c r="PDF2903" s="391"/>
      <c r="PDG2903" s="391"/>
      <c r="PDH2903" s="391"/>
      <c r="PDI2903" s="391"/>
      <c r="PDJ2903" s="391"/>
      <c r="PDK2903" s="391"/>
      <c r="PDL2903" s="391"/>
      <c r="PDM2903" s="391"/>
      <c r="PDN2903" s="391"/>
      <c r="PDO2903" s="391"/>
      <c r="PDP2903" s="391"/>
      <c r="PDQ2903" s="391"/>
      <c r="PDR2903" s="391"/>
      <c r="PDS2903" s="391"/>
      <c r="PDT2903" s="391"/>
      <c r="PDU2903" s="391"/>
      <c r="PDV2903" s="391"/>
      <c r="PDW2903" s="391"/>
      <c r="PDX2903" s="391"/>
      <c r="PDY2903" s="391"/>
      <c r="PDZ2903" s="391"/>
      <c r="PEA2903" s="391"/>
      <c r="PEB2903" s="391"/>
      <c r="PEC2903" s="391"/>
      <c r="PED2903" s="391"/>
      <c r="PEE2903" s="391"/>
      <c r="PEF2903" s="391"/>
      <c r="PEG2903" s="391"/>
      <c r="PEH2903" s="391"/>
      <c r="PEI2903" s="391"/>
      <c r="PEJ2903" s="391"/>
      <c r="PEK2903" s="391"/>
      <c r="PEL2903" s="391"/>
      <c r="PEM2903" s="391"/>
      <c r="PEN2903" s="391"/>
      <c r="PEO2903" s="391"/>
      <c r="PEP2903" s="391"/>
      <c r="PEQ2903" s="391"/>
      <c r="PER2903" s="391"/>
      <c r="PES2903" s="391"/>
      <c r="PET2903" s="391"/>
      <c r="PEU2903" s="391"/>
      <c r="PEV2903" s="391"/>
      <c r="PEW2903" s="391"/>
      <c r="PEX2903" s="391"/>
      <c r="PEY2903" s="391"/>
      <c r="PEZ2903" s="391"/>
      <c r="PFA2903" s="391"/>
      <c r="PFB2903" s="391"/>
      <c r="PFC2903" s="391"/>
      <c r="PFD2903" s="391"/>
      <c r="PFE2903" s="391"/>
      <c r="PFF2903" s="391"/>
      <c r="PFG2903" s="391"/>
      <c r="PFH2903" s="391"/>
      <c r="PFI2903" s="391"/>
      <c r="PFJ2903" s="391"/>
      <c r="PFK2903" s="391"/>
      <c r="PFL2903" s="391"/>
      <c r="PFM2903" s="391"/>
      <c r="PFN2903" s="391"/>
      <c r="PFO2903" s="391"/>
      <c r="PFP2903" s="391"/>
      <c r="PFQ2903" s="391"/>
      <c r="PFR2903" s="391"/>
      <c r="PFS2903" s="391"/>
      <c r="PFT2903" s="391"/>
      <c r="PFU2903" s="391"/>
      <c r="PFV2903" s="391"/>
      <c r="PFW2903" s="391"/>
      <c r="PFX2903" s="391"/>
      <c r="PFY2903" s="391"/>
      <c r="PFZ2903" s="391"/>
      <c r="PGA2903" s="391"/>
      <c r="PGB2903" s="391"/>
      <c r="PGC2903" s="391"/>
      <c r="PGD2903" s="391"/>
      <c r="PGE2903" s="391"/>
      <c r="PGF2903" s="391"/>
      <c r="PGG2903" s="391"/>
      <c r="PGH2903" s="391"/>
      <c r="PGI2903" s="391"/>
      <c r="PGJ2903" s="391"/>
      <c r="PGK2903" s="391"/>
      <c r="PGL2903" s="391"/>
      <c r="PGM2903" s="391"/>
      <c r="PGN2903" s="391"/>
      <c r="PGO2903" s="391"/>
      <c r="PGP2903" s="391"/>
      <c r="PGQ2903" s="391"/>
      <c r="PGR2903" s="391"/>
      <c r="PGS2903" s="391"/>
      <c r="PGT2903" s="391"/>
      <c r="PGU2903" s="391"/>
      <c r="PGV2903" s="391"/>
      <c r="PGW2903" s="391"/>
      <c r="PGX2903" s="391"/>
      <c r="PGY2903" s="391"/>
      <c r="PGZ2903" s="391"/>
      <c r="PHA2903" s="391"/>
      <c r="PHB2903" s="391"/>
      <c r="PHC2903" s="391"/>
      <c r="PHD2903" s="391"/>
      <c r="PHE2903" s="391"/>
      <c r="PHF2903" s="391"/>
      <c r="PHG2903" s="391"/>
      <c r="PHH2903" s="391"/>
      <c r="PHI2903" s="391"/>
      <c r="PHJ2903" s="391"/>
      <c r="PHK2903" s="391"/>
      <c r="PHL2903" s="391"/>
      <c r="PHM2903" s="391"/>
      <c r="PHN2903" s="391"/>
      <c r="PHO2903" s="391"/>
      <c r="PHP2903" s="391"/>
      <c r="PHQ2903" s="391"/>
      <c r="PHR2903" s="391"/>
      <c r="PHS2903" s="391"/>
      <c r="PHT2903" s="391"/>
      <c r="PHU2903" s="391"/>
      <c r="PHV2903" s="391"/>
      <c r="PHW2903" s="391"/>
      <c r="PHX2903" s="391"/>
      <c r="PHY2903" s="391"/>
      <c r="PHZ2903" s="391"/>
      <c r="PIA2903" s="391"/>
      <c r="PIB2903" s="391"/>
      <c r="PIC2903" s="391"/>
      <c r="PID2903" s="391"/>
      <c r="PIE2903" s="391"/>
      <c r="PIF2903" s="391"/>
      <c r="PIG2903" s="391"/>
      <c r="PIH2903" s="391"/>
      <c r="PII2903" s="391"/>
      <c r="PIJ2903" s="391"/>
      <c r="PIK2903" s="391"/>
      <c r="PIL2903" s="391"/>
      <c r="PIM2903" s="391"/>
      <c r="PIN2903" s="391"/>
      <c r="PIO2903" s="391"/>
      <c r="PIP2903" s="391"/>
      <c r="PIQ2903" s="391"/>
      <c r="PIR2903" s="391"/>
      <c r="PIS2903" s="391"/>
      <c r="PIT2903" s="391"/>
      <c r="PIU2903" s="391"/>
      <c r="PIV2903" s="391"/>
      <c r="PIW2903" s="391"/>
      <c r="PIX2903" s="391"/>
      <c r="PIY2903" s="391"/>
      <c r="PIZ2903" s="391"/>
      <c r="PJA2903" s="391"/>
      <c r="PJB2903" s="391"/>
      <c r="PJC2903" s="391"/>
      <c r="PJD2903" s="391"/>
      <c r="PJE2903" s="391"/>
      <c r="PJF2903" s="391"/>
      <c r="PJG2903" s="391"/>
      <c r="PJH2903" s="391"/>
      <c r="PJI2903" s="391"/>
      <c r="PJJ2903" s="391"/>
      <c r="PJK2903" s="391"/>
      <c r="PJL2903" s="391"/>
      <c r="PJM2903" s="391"/>
      <c r="PJN2903" s="391"/>
      <c r="PJO2903" s="391"/>
      <c r="PJP2903" s="391"/>
      <c r="PJQ2903" s="391"/>
      <c r="PJR2903" s="391"/>
      <c r="PJS2903" s="391"/>
      <c r="PJT2903" s="391"/>
      <c r="PJU2903" s="391"/>
      <c r="PJV2903" s="391"/>
      <c r="PJW2903" s="391"/>
      <c r="PJX2903" s="391"/>
      <c r="PJY2903" s="391"/>
      <c r="PJZ2903" s="391"/>
      <c r="PKA2903" s="391"/>
      <c r="PKB2903" s="391"/>
      <c r="PKC2903" s="391"/>
      <c r="PKD2903" s="391"/>
      <c r="PKE2903" s="391"/>
      <c r="PKF2903" s="391"/>
      <c r="PKG2903" s="391"/>
      <c r="PKH2903" s="391"/>
      <c r="PKI2903" s="391"/>
      <c r="PKJ2903" s="391"/>
      <c r="PKK2903" s="391"/>
      <c r="PKL2903" s="391"/>
      <c r="PKM2903" s="391"/>
      <c r="PKN2903" s="391"/>
      <c r="PKO2903" s="391"/>
      <c r="PKP2903" s="391"/>
      <c r="PKQ2903" s="391"/>
      <c r="PKR2903" s="391"/>
      <c r="PKS2903" s="391"/>
      <c r="PKT2903" s="391"/>
      <c r="PKU2903" s="391"/>
      <c r="PKV2903" s="391"/>
      <c r="PKW2903" s="391"/>
      <c r="PKX2903" s="391"/>
      <c r="PKY2903" s="391"/>
      <c r="PKZ2903" s="391"/>
      <c r="PLA2903" s="391"/>
      <c r="PLB2903" s="391"/>
      <c r="PLC2903" s="391"/>
      <c r="PLD2903" s="391"/>
      <c r="PLE2903" s="391"/>
      <c r="PLF2903" s="391"/>
      <c r="PLG2903" s="391"/>
      <c r="PLH2903" s="391"/>
      <c r="PLI2903" s="391"/>
      <c r="PLJ2903" s="391"/>
      <c r="PLK2903" s="391"/>
      <c r="PLL2903" s="391"/>
      <c r="PLM2903" s="391"/>
      <c r="PLN2903" s="391"/>
      <c r="PLO2903" s="391"/>
      <c r="PLP2903" s="391"/>
      <c r="PLQ2903" s="391"/>
      <c r="PLR2903" s="391"/>
      <c r="PLS2903" s="391"/>
      <c r="PLT2903" s="391"/>
      <c r="PLU2903" s="391"/>
      <c r="PLV2903" s="391"/>
      <c r="PLW2903" s="391"/>
      <c r="PLX2903" s="391"/>
      <c r="PLY2903" s="391"/>
      <c r="PLZ2903" s="391"/>
      <c r="PMA2903" s="391"/>
      <c r="PMB2903" s="391"/>
      <c r="PMC2903" s="391"/>
      <c r="PMD2903" s="391"/>
      <c r="PME2903" s="391"/>
      <c r="PMF2903" s="391"/>
      <c r="PMG2903" s="391"/>
      <c r="PMH2903" s="391"/>
      <c r="PMI2903" s="391"/>
      <c r="PMJ2903" s="391"/>
      <c r="PMK2903" s="391"/>
      <c r="PML2903" s="391"/>
      <c r="PMM2903" s="391"/>
      <c r="PMN2903" s="391"/>
      <c r="PMO2903" s="391"/>
      <c r="PMP2903" s="391"/>
      <c r="PMQ2903" s="391"/>
      <c r="PMR2903" s="391"/>
      <c r="PMS2903" s="391"/>
      <c r="PMT2903" s="391"/>
      <c r="PMU2903" s="391"/>
      <c r="PMV2903" s="391"/>
      <c r="PMW2903" s="391"/>
      <c r="PMX2903" s="391"/>
      <c r="PMY2903" s="391"/>
      <c r="PMZ2903" s="391"/>
      <c r="PNA2903" s="391"/>
      <c r="PNB2903" s="391"/>
      <c r="PNC2903" s="391"/>
      <c r="PND2903" s="391"/>
      <c r="PNE2903" s="391"/>
      <c r="PNF2903" s="391"/>
      <c r="PNG2903" s="391"/>
      <c r="PNH2903" s="391"/>
      <c r="PNI2903" s="391"/>
      <c r="PNJ2903" s="391"/>
      <c r="PNK2903" s="391"/>
      <c r="PNL2903" s="391"/>
      <c r="PNM2903" s="391"/>
      <c r="PNN2903" s="391"/>
      <c r="PNO2903" s="391"/>
      <c r="PNP2903" s="391"/>
      <c r="PNQ2903" s="391"/>
      <c r="PNR2903" s="391"/>
      <c r="PNS2903" s="391"/>
      <c r="PNT2903" s="391"/>
      <c r="PNU2903" s="391"/>
      <c r="PNV2903" s="391"/>
      <c r="PNW2903" s="391"/>
      <c r="PNX2903" s="391"/>
      <c r="PNY2903" s="391"/>
      <c r="PNZ2903" s="391"/>
      <c r="POA2903" s="391"/>
      <c r="POB2903" s="391"/>
      <c r="POC2903" s="391"/>
      <c r="POD2903" s="391"/>
      <c r="POE2903" s="391"/>
      <c r="POF2903" s="391"/>
      <c r="POG2903" s="391"/>
      <c r="POH2903" s="391"/>
      <c r="POI2903" s="391"/>
      <c r="POJ2903" s="391"/>
      <c r="POK2903" s="391"/>
      <c r="POL2903" s="391"/>
      <c r="POM2903" s="391"/>
      <c r="PON2903" s="391"/>
      <c r="POO2903" s="391"/>
      <c r="POP2903" s="391"/>
      <c r="POQ2903" s="391"/>
      <c r="POR2903" s="391"/>
      <c r="POS2903" s="391"/>
      <c r="POT2903" s="391"/>
      <c r="POU2903" s="391"/>
      <c r="POV2903" s="391"/>
      <c r="POW2903" s="391"/>
      <c r="POX2903" s="391"/>
      <c r="POY2903" s="391"/>
      <c r="POZ2903" s="391"/>
      <c r="PPA2903" s="391"/>
      <c r="PPB2903" s="391"/>
      <c r="PPC2903" s="391"/>
      <c r="PPD2903" s="391"/>
      <c r="PPE2903" s="391"/>
      <c r="PPF2903" s="391"/>
      <c r="PPG2903" s="391"/>
      <c r="PPH2903" s="391"/>
      <c r="PPI2903" s="391"/>
      <c r="PPJ2903" s="391"/>
      <c r="PPK2903" s="391"/>
      <c r="PPL2903" s="391"/>
      <c r="PPM2903" s="391"/>
      <c r="PPN2903" s="391"/>
      <c r="PPO2903" s="391"/>
      <c r="PPP2903" s="391"/>
      <c r="PPQ2903" s="391"/>
      <c r="PPR2903" s="391"/>
      <c r="PPS2903" s="391"/>
      <c r="PPT2903" s="391"/>
      <c r="PPU2903" s="391"/>
      <c r="PPV2903" s="391"/>
      <c r="PPW2903" s="391"/>
      <c r="PPX2903" s="391"/>
      <c r="PPY2903" s="391"/>
      <c r="PPZ2903" s="391"/>
      <c r="PQA2903" s="391"/>
      <c r="PQB2903" s="391"/>
      <c r="PQC2903" s="391"/>
      <c r="PQD2903" s="391"/>
      <c r="PQE2903" s="391"/>
      <c r="PQF2903" s="391"/>
      <c r="PQG2903" s="391"/>
      <c r="PQH2903" s="391"/>
      <c r="PQI2903" s="391"/>
      <c r="PQJ2903" s="391"/>
      <c r="PQK2903" s="391"/>
      <c r="PQL2903" s="391"/>
      <c r="PQM2903" s="391"/>
      <c r="PQN2903" s="391"/>
      <c r="PQO2903" s="391"/>
      <c r="PQP2903" s="391"/>
      <c r="PQQ2903" s="391"/>
      <c r="PQR2903" s="391"/>
      <c r="PQS2903" s="391"/>
      <c r="PQT2903" s="391"/>
      <c r="PQU2903" s="391"/>
      <c r="PQV2903" s="391"/>
      <c r="PQW2903" s="391"/>
      <c r="PQX2903" s="391"/>
      <c r="PQY2903" s="391"/>
      <c r="PQZ2903" s="391"/>
      <c r="PRA2903" s="391"/>
      <c r="PRB2903" s="391"/>
      <c r="PRC2903" s="391"/>
      <c r="PRD2903" s="391"/>
      <c r="PRE2903" s="391"/>
      <c r="PRF2903" s="391"/>
      <c r="PRG2903" s="391"/>
      <c r="PRH2903" s="391"/>
      <c r="PRI2903" s="391"/>
      <c r="PRJ2903" s="391"/>
      <c r="PRK2903" s="391"/>
      <c r="PRL2903" s="391"/>
      <c r="PRM2903" s="391"/>
      <c r="PRN2903" s="391"/>
      <c r="PRO2903" s="391"/>
      <c r="PRP2903" s="391"/>
      <c r="PRQ2903" s="391"/>
      <c r="PRR2903" s="391"/>
      <c r="PRS2903" s="391"/>
      <c r="PRT2903" s="391"/>
      <c r="PRU2903" s="391"/>
      <c r="PRV2903" s="391"/>
      <c r="PRW2903" s="391"/>
      <c r="PRX2903" s="391"/>
      <c r="PRY2903" s="391"/>
      <c r="PRZ2903" s="391"/>
      <c r="PSA2903" s="391"/>
      <c r="PSB2903" s="391"/>
      <c r="PSC2903" s="391"/>
      <c r="PSD2903" s="391"/>
      <c r="PSE2903" s="391"/>
      <c r="PSF2903" s="391"/>
      <c r="PSG2903" s="391"/>
      <c r="PSH2903" s="391"/>
      <c r="PSI2903" s="391"/>
      <c r="PSJ2903" s="391"/>
      <c r="PSK2903" s="391"/>
      <c r="PSL2903" s="391"/>
      <c r="PSM2903" s="391"/>
      <c r="PSN2903" s="391"/>
      <c r="PSO2903" s="391"/>
      <c r="PSP2903" s="391"/>
      <c r="PSQ2903" s="391"/>
      <c r="PSR2903" s="391"/>
      <c r="PSS2903" s="391"/>
      <c r="PST2903" s="391"/>
      <c r="PSU2903" s="391"/>
      <c r="PSV2903" s="391"/>
      <c r="PSW2903" s="391"/>
      <c r="PSX2903" s="391"/>
      <c r="PSY2903" s="391"/>
      <c r="PSZ2903" s="391"/>
      <c r="PTA2903" s="391"/>
      <c r="PTB2903" s="391"/>
      <c r="PTC2903" s="391"/>
      <c r="PTD2903" s="391"/>
      <c r="PTE2903" s="391"/>
      <c r="PTF2903" s="391"/>
      <c r="PTG2903" s="391"/>
      <c r="PTH2903" s="391"/>
      <c r="PTI2903" s="391"/>
      <c r="PTJ2903" s="391"/>
      <c r="PTK2903" s="391"/>
      <c r="PTL2903" s="391"/>
      <c r="PTM2903" s="391"/>
      <c r="PTN2903" s="391"/>
      <c r="PTO2903" s="391"/>
      <c r="PTP2903" s="391"/>
      <c r="PTQ2903" s="391"/>
      <c r="PTR2903" s="391"/>
      <c r="PTS2903" s="391"/>
      <c r="PTT2903" s="391"/>
      <c r="PTU2903" s="391"/>
      <c r="PTV2903" s="391"/>
      <c r="PTW2903" s="391"/>
      <c r="PTX2903" s="391"/>
      <c r="PTY2903" s="391"/>
      <c r="PTZ2903" s="391"/>
      <c r="PUA2903" s="391"/>
      <c r="PUB2903" s="391"/>
      <c r="PUC2903" s="391"/>
      <c r="PUD2903" s="391"/>
      <c r="PUE2903" s="391"/>
      <c r="PUF2903" s="391"/>
      <c r="PUG2903" s="391"/>
      <c r="PUH2903" s="391"/>
      <c r="PUI2903" s="391"/>
      <c r="PUJ2903" s="391"/>
      <c r="PUK2903" s="391"/>
      <c r="PUL2903" s="391"/>
      <c r="PUM2903" s="391"/>
      <c r="PUN2903" s="391"/>
      <c r="PUO2903" s="391"/>
      <c r="PUP2903" s="391"/>
      <c r="PUQ2903" s="391"/>
      <c r="PUR2903" s="391"/>
      <c r="PUS2903" s="391"/>
      <c r="PUT2903" s="391"/>
      <c r="PUU2903" s="391"/>
      <c r="PUV2903" s="391"/>
      <c r="PUW2903" s="391"/>
      <c r="PUX2903" s="391"/>
      <c r="PUY2903" s="391"/>
      <c r="PUZ2903" s="391"/>
      <c r="PVA2903" s="391"/>
      <c r="PVB2903" s="391"/>
      <c r="PVC2903" s="391"/>
      <c r="PVD2903" s="391"/>
      <c r="PVE2903" s="391"/>
      <c r="PVF2903" s="391"/>
      <c r="PVG2903" s="391"/>
      <c r="PVH2903" s="391"/>
      <c r="PVI2903" s="391"/>
      <c r="PVJ2903" s="391"/>
      <c r="PVK2903" s="391"/>
      <c r="PVL2903" s="391"/>
      <c r="PVM2903" s="391"/>
      <c r="PVN2903" s="391"/>
      <c r="PVO2903" s="391"/>
      <c r="PVP2903" s="391"/>
      <c r="PVQ2903" s="391"/>
      <c r="PVR2903" s="391"/>
      <c r="PVS2903" s="391"/>
      <c r="PVT2903" s="391"/>
      <c r="PVU2903" s="391"/>
      <c r="PVV2903" s="391"/>
      <c r="PVW2903" s="391"/>
      <c r="PVX2903" s="391"/>
      <c r="PVY2903" s="391"/>
      <c r="PVZ2903" s="391"/>
      <c r="PWA2903" s="391"/>
      <c r="PWB2903" s="391"/>
      <c r="PWC2903" s="391"/>
      <c r="PWD2903" s="391"/>
      <c r="PWE2903" s="391"/>
      <c r="PWF2903" s="391"/>
      <c r="PWG2903" s="391"/>
      <c r="PWH2903" s="391"/>
      <c r="PWI2903" s="391"/>
      <c r="PWJ2903" s="391"/>
      <c r="PWK2903" s="391"/>
      <c r="PWL2903" s="391"/>
      <c r="PWM2903" s="391"/>
      <c r="PWN2903" s="391"/>
      <c r="PWO2903" s="391"/>
      <c r="PWP2903" s="391"/>
      <c r="PWQ2903" s="391"/>
      <c r="PWR2903" s="391"/>
      <c r="PWS2903" s="391"/>
      <c r="PWT2903" s="391"/>
      <c r="PWU2903" s="391"/>
      <c r="PWV2903" s="391"/>
      <c r="PWW2903" s="391"/>
      <c r="PWX2903" s="391"/>
      <c r="PWY2903" s="391"/>
      <c r="PWZ2903" s="391"/>
      <c r="PXA2903" s="391"/>
      <c r="PXB2903" s="391"/>
      <c r="PXC2903" s="391"/>
      <c r="PXD2903" s="391"/>
      <c r="PXE2903" s="391"/>
      <c r="PXF2903" s="391"/>
      <c r="PXG2903" s="391"/>
      <c r="PXH2903" s="391"/>
      <c r="PXI2903" s="391"/>
      <c r="PXJ2903" s="391"/>
      <c r="PXK2903" s="391"/>
      <c r="PXL2903" s="391"/>
      <c r="PXM2903" s="391"/>
      <c r="PXN2903" s="391"/>
      <c r="PXO2903" s="391"/>
      <c r="PXP2903" s="391"/>
      <c r="PXQ2903" s="391"/>
      <c r="PXR2903" s="391"/>
      <c r="PXS2903" s="391"/>
      <c r="PXT2903" s="391"/>
      <c r="PXU2903" s="391"/>
      <c r="PXV2903" s="391"/>
      <c r="PXW2903" s="391"/>
      <c r="PXX2903" s="391"/>
      <c r="PXY2903" s="391"/>
      <c r="PXZ2903" s="391"/>
      <c r="PYA2903" s="391"/>
      <c r="PYB2903" s="391"/>
      <c r="PYC2903" s="391"/>
      <c r="PYD2903" s="391"/>
      <c r="PYE2903" s="391"/>
      <c r="PYF2903" s="391"/>
      <c r="PYG2903" s="391"/>
      <c r="PYH2903" s="391"/>
      <c r="PYI2903" s="391"/>
      <c r="PYJ2903" s="391"/>
      <c r="PYK2903" s="391"/>
      <c r="PYL2903" s="391"/>
      <c r="PYM2903" s="391"/>
      <c r="PYN2903" s="391"/>
      <c r="PYO2903" s="391"/>
      <c r="PYP2903" s="391"/>
      <c r="PYQ2903" s="391"/>
      <c r="PYR2903" s="391"/>
      <c r="PYS2903" s="391"/>
      <c r="PYT2903" s="391"/>
      <c r="PYU2903" s="391"/>
      <c r="PYV2903" s="391"/>
      <c r="PYW2903" s="391"/>
      <c r="PYX2903" s="391"/>
      <c r="PYY2903" s="391"/>
      <c r="PYZ2903" s="391"/>
      <c r="PZA2903" s="391"/>
      <c r="PZB2903" s="391"/>
      <c r="PZC2903" s="391"/>
      <c r="PZD2903" s="391"/>
      <c r="PZE2903" s="391"/>
      <c r="PZF2903" s="391"/>
      <c r="PZG2903" s="391"/>
      <c r="PZH2903" s="391"/>
      <c r="PZI2903" s="391"/>
      <c r="PZJ2903" s="391"/>
      <c r="PZK2903" s="391"/>
      <c r="PZL2903" s="391"/>
      <c r="PZM2903" s="391"/>
      <c r="PZN2903" s="391"/>
      <c r="PZO2903" s="391"/>
      <c r="PZP2903" s="391"/>
      <c r="PZQ2903" s="391"/>
      <c r="PZR2903" s="391"/>
      <c r="PZS2903" s="391"/>
      <c r="PZT2903" s="391"/>
      <c r="PZU2903" s="391"/>
      <c r="PZV2903" s="391"/>
      <c r="PZW2903" s="391"/>
      <c r="PZX2903" s="391"/>
      <c r="PZY2903" s="391"/>
      <c r="PZZ2903" s="391"/>
      <c r="QAA2903" s="391"/>
      <c r="QAB2903" s="391"/>
      <c r="QAC2903" s="391"/>
      <c r="QAD2903" s="391"/>
      <c r="QAE2903" s="391"/>
      <c r="QAF2903" s="391"/>
      <c r="QAG2903" s="391"/>
      <c r="QAH2903" s="391"/>
      <c r="QAI2903" s="391"/>
      <c r="QAJ2903" s="391"/>
      <c r="QAK2903" s="391"/>
      <c r="QAL2903" s="391"/>
      <c r="QAM2903" s="391"/>
      <c r="QAN2903" s="391"/>
      <c r="QAO2903" s="391"/>
      <c r="QAP2903" s="391"/>
      <c r="QAQ2903" s="391"/>
      <c r="QAR2903" s="391"/>
      <c r="QAS2903" s="391"/>
      <c r="QAT2903" s="391"/>
      <c r="QAU2903" s="391"/>
      <c r="QAV2903" s="391"/>
      <c r="QAW2903" s="391"/>
      <c r="QAX2903" s="391"/>
      <c r="QAY2903" s="391"/>
      <c r="QAZ2903" s="391"/>
      <c r="QBA2903" s="391"/>
      <c r="QBB2903" s="391"/>
      <c r="QBC2903" s="391"/>
      <c r="QBD2903" s="391"/>
      <c r="QBE2903" s="391"/>
      <c r="QBF2903" s="391"/>
      <c r="QBG2903" s="391"/>
      <c r="QBH2903" s="391"/>
      <c r="QBI2903" s="391"/>
      <c r="QBJ2903" s="391"/>
      <c r="QBK2903" s="391"/>
      <c r="QBL2903" s="391"/>
      <c r="QBM2903" s="391"/>
      <c r="QBN2903" s="391"/>
      <c r="QBO2903" s="391"/>
      <c r="QBP2903" s="391"/>
      <c r="QBQ2903" s="391"/>
      <c r="QBR2903" s="391"/>
      <c r="QBS2903" s="391"/>
      <c r="QBT2903" s="391"/>
      <c r="QBU2903" s="391"/>
      <c r="QBV2903" s="391"/>
      <c r="QBW2903" s="391"/>
      <c r="QBX2903" s="391"/>
      <c r="QBY2903" s="391"/>
      <c r="QBZ2903" s="391"/>
      <c r="QCA2903" s="391"/>
      <c r="QCB2903" s="391"/>
      <c r="QCC2903" s="391"/>
      <c r="QCD2903" s="391"/>
      <c r="QCE2903" s="391"/>
      <c r="QCF2903" s="391"/>
      <c r="QCG2903" s="391"/>
      <c r="QCH2903" s="391"/>
      <c r="QCI2903" s="391"/>
      <c r="QCJ2903" s="391"/>
      <c r="QCK2903" s="391"/>
      <c r="QCL2903" s="391"/>
      <c r="QCM2903" s="391"/>
      <c r="QCN2903" s="391"/>
      <c r="QCO2903" s="391"/>
      <c r="QCP2903" s="391"/>
      <c r="QCQ2903" s="391"/>
      <c r="QCR2903" s="391"/>
      <c r="QCS2903" s="391"/>
      <c r="QCT2903" s="391"/>
      <c r="QCU2903" s="391"/>
      <c r="QCV2903" s="391"/>
      <c r="QCW2903" s="391"/>
      <c r="QCX2903" s="391"/>
      <c r="QCY2903" s="391"/>
      <c r="QCZ2903" s="391"/>
      <c r="QDA2903" s="391"/>
      <c r="QDB2903" s="391"/>
      <c r="QDC2903" s="391"/>
      <c r="QDD2903" s="391"/>
      <c r="QDE2903" s="391"/>
      <c r="QDF2903" s="391"/>
      <c r="QDG2903" s="391"/>
      <c r="QDH2903" s="391"/>
      <c r="QDI2903" s="391"/>
      <c r="QDJ2903" s="391"/>
      <c r="QDK2903" s="391"/>
      <c r="QDL2903" s="391"/>
      <c r="QDM2903" s="391"/>
      <c r="QDN2903" s="391"/>
      <c r="QDO2903" s="391"/>
      <c r="QDP2903" s="391"/>
      <c r="QDQ2903" s="391"/>
      <c r="QDR2903" s="391"/>
      <c r="QDS2903" s="391"/>
      <c r="QDT2903" s="391"/>
      <c r="QDU2903" s="391"/>
      <c r="QDV2903" s="391"/>
      <c r="QDW2903" s="391"/>
      <c r="QDX2903" s="391"/>
      <c r="QDY2903" s="391"/>
      <c r="QDZ2903" s="391"/>
      <c r="QEA2903" s="391"/>
      <c r="QEB2903" s="391"/>
      <c r="QEC2903" s="391"/>
      <c r="QED2903" s="391"/>
      <c r="QEE2903" s="391"/>
      <c r="QEF2903" s="391"/>
      <c r="QEG2903" s="391"/>
      <c r="QEH2903" s="391"/>
      <c r="QEI2903" s="391"/>
      <c r="QEJ2903" s="391"/>
      <c r="QEK2903" s="391"/>
      <c r="QEL2903" s="391"/>
      <c r="QEM2903" s="391"/>
      <c r="QEN2903" s="391"/>
      <c r="QEO2903" s="391"/>
      <c r="QEP2903" s="391"/>
      <c r="QEQ2903" s="391"/>
      <c r="QER2903" s="391"/>
      <c r="QES2903" s="391"/>
      <c r="QET2903" s="391"/>
      <c r="QEU2903" s="391"/>
      <c r="QEV2903" s="391"/>
      <c r="QEW2903" s="391"/>
      <c r="QEX2903" s="391"/>
      <c r="QEY2903" s="391"/>
      <c r="QEZ2903" s="391"/>
      <c r="QFA2903" s="391"/>
      <c r="QFB2903" s="391"/>
      <c r="QFC2903" s="391"/>
      <c r="QFD2903" s="391"/>
      <c r="QFE2903" s="391"/>
      <c r="QFF2903" s="391"/>
      <c r="QFG2903" s="391"/>
      <c r="QFH2903" s="391"/>
      <c r="QFI2903" s="391"/>
      <c r="QFJ2903" s="391"/>
      <c r="QFK2903" s="391"/>
      <c r="QFL2903" s="391"/>
      <c r="QFM2903" s="391"/>
      <c r="QFN2903" s="391"/>
      <c r="QFO2903" s="391"/>
      <c r="QFP2903" s="391"/>
      <c r="QFQ2903" s="391"/>
      <c r="QFR2903" s="391"/>
      <c r="QFS2903" s="391"/>
      <c r="QFT2903" s="391"/>
      <c r="QFU2903" s="391"/>
      <c r="QFV2903" s="391"/>
      <c r="QFW2903" s="391"/>
      <c r="QFX2903" s="391"/>
      <c r="QFY2903" s="391"/>
      <c r="QFZ2903" s="391"/>
      <c r="QGA2903" s="391"/>
      <c r="QGB2903" s="391"/>
      <c r="QGC2903" s="391"/>
      <c r="QGD2903" s="391"/>
      <c r="QGE2903" s="391"/>
      <c r="QGF2903" s="391"/>
      <c r="QGG2903" s="391"/>
      <c r="QGH2903" s="391"/>
      <c r="QGI2903" s="391"/>
      <c r="QGJ2903" s="391"/>
      <c r="QGK2903" s="391"/>
      <c r="QGL2903" s="391"/>
      <c r="QGM2903" s="391"/>
      <c r="QGN2903" s="391"/>
      <c r="QGO2903" s="391"/>
      <c r="QGP2903" s="391"/>
      <c r="QGQ2903" s="391"/>
      <c r="QGR2903" s="391"/>
      <c r="QGS2903" s="391"/>
      <c r="QGT2903" s="391"/>
      <c r="QGU2903" s="391"/>
      <c r="QGV2903" s="391"/>
      <c r="QGW2903" s="391"/>
      <c r="QGX2903" s="391"/>
      <c r="QGY2903" s="391"/>
      <c r="QGZ2903" s="391"/>
      <c r="QHA2903" s="391"/>
      <c r="QHB2903" s="391"/>
      <c r="QHC2903" s="391"/>
      <c r="QHD2903" s="391"/>
      <c r="QHE2903" s="391"/>
      <c r="QHF2903" s="391"/>
      <c r="QHG2903" s="391"/>
      <c r="QHH2903" s="391"/>
      <c r="QHI2903" s="391"/>
      <c r="QHJ2903" s="391"/>
      <c r="QHK2903" s="391"/>
      <c r="QHL2903" s="391"/>
      <c r="QHM2903" s="391"/>
      <c r="QHN2903" s="391"/>
      <c r="QHO2903" s="391"/>
      <c r="QHP2903" s="391"/>
      <c r="QHQ2903" s="391"/>
      <c r="QHR2903" s="391"/>
      <c r="QHS2903" s="391"/>
      <c r="QHT2903" s="391"/>
      <c r="QHU2903" s="391"/>
      <c r="QHV2903" s="391"/>
      <c r="QHW2903" s="391"/>
      <c r="QHX2903" s="391"/>
      <c r="QHY2903" s="391"/>
      <c r="QHZ2903" s="391"/>
      <c r="QIA2903" s="391"/>
      <c r="QIB2903" s="391"/>
      <c r="QIC2903" s="391"/>
      <c r="QID2903" s="391"/>
      <c r="QIE2903" s="391"/>
      <c r="QIF2903" s="391"/>
      <c r="QIG2903" s="391"/>
      <c r="QIH2903" s="391"/>
      <c r="QII2903" s="391"/>
      <c r="QIJ2903" s="391"/>
      <c r="QIK2903" s="391"/>
      <c r="QIL2903" s="391"/>
      <c r="QIM2903" s="391"/>
      <c r="QIN2903" s="391"/>
      <c r="QIO2903" s="391"/>
      <c r="QIP2903" s="391"/>
      <c r="QIQ2903" s="391"/>
      <c r="QIR2903" s="391"/>
      <c r="QIS2903" s="391"/>
      <c r="QIT2903" s="391"/>
      <c r="QIU2903" s="391"/>
      <c r="QIV2903" s="391"/>
      <c r="QIW2903" s="391"/>
      <c r="QIX2903" s="391"/>
      <c r="QIY2903" s="391"/>
      <c r="QIZ2903" s="391"/>
      <c r="QJA2903" s="391"/>
      <c r="QJB2903" s="391"/>
      <c r="QJC2903" s="391"/>
      <c r="QJD2903" s="391"/>
      <c r="QJE2903" s="391"/>
      <c r="QJF2903" s="391"/>
      <c r="QJG2903" s="391"/>
      <c r="QJH2903" s="391"/>
      <c r="QJI2903" s="391"/>
      <c r="QJJ2903" s="391"/>
      <c r="QJK2903" s="391"/>
      <c r="QJL2903" s="391"/>
      <c r="QJM2903" s="391"/>
      <c r="QJN2903" s="391"/>
      <c r="QJO2903" s="391"/>
      <c r="QJP2903" s="391"/>
      <c r="QJQ2903" s="391"/>
      <c r="QJR2903" s="391"/>
      <c r="QJS2903" s="391"/>
      <c r="QJT2903" s="391"/>
      <c r="QJU2903" s="391"/>
      <c r="QJV2903" s="391"/>
      <c r="QJW2903" s="391"/>
      <c r="QJX2903" s="391"/>
      <c r="QJY2903" s="391"/>
      <c r="QJZ2903" s="391"/>
      <c r="QKA2903" s="391"/>
      <c r="QKB2903" s="391"/>
      <c r="QKC2903" s="391"/>
      <c r="QKD2903" s="391"/>
      <c r="QKE2903" s="391"/>
      <c r="QKF2903" s="391"/>
      <c r="QKG2903" s="391"/>
      <c r="QKH2903" s="391"/>
      <c r="QKI2903" s="391"/>
      <c r="QKJ2903" s="391"/>
      <c r="QKK2903" s="391"/>
      <c r="QKL2903" s="391"/>
      <c r="QKM2903" s="391"/>
      <c r="QKN2903" s="391"/>
      <c r="QKO2903" s="391"/>
      <c r="QKP2903" s="391"/>
      <c r="QKQ2903" s="391"/>
      <c r="QKR2903" s="391"/>
      <c r="QKS2903" s="391"/>
      <c r="QKT2903" s="391"/>
      <c r="QKU2903" s="391"/>
      <c r="QKV2903" s="391"/>
      <c r="QKW2903" s="391"/>
      <c r="QKX2903" s="391"/>
      <c r="QKY2903" s="391"/>
      <c r="QKZ2903" s="391"/>
      <c r="QLA2903" s="391"/>
      <c r="QLB2903" s="391"/>
      <c r="QLC2903" s="391"/>
      <c r="QLD2903" s="391"/>
      <c r="QLE2903" s="391"/>
      <c r="QLF2903" s="391"/>
      <c r="QLG2903" s="391"/>
      <c r="QLH2903" s="391"/>
      <c r="QLI2903" s="391"/>
      <c r="QLJ2903" s="391"/>
      <c r="QLK2903" s="391"/>
      <c r="QLL2903" s="391"/>
      <c r="QLM2903" s="391"/>
      <c r="QLN2903" s="391"/>
      <c r="QLO2903" s="391"/>
      <c r="QLP2903" s="391"/>
      <c r="QLQ2903" s="391"/>
      <c r="QLR2903" s="391"/>
      <c r="QLS2903" s="391"/>
      <c r="QLT2903" s="391"/>
      <c r="QLU2903" s="391"/>
      <c r="QLV2903" s="391"/>
      <c r="QLW2903" s="391"/>
      <c r="QLX2903" s="391"/>
      <c r="QLY2903" s="391"/>
      <c r="QLZ2903" s="391"/>
      <c r="QMA2903" s="391"/>
      <c r="QMB2903" s="391"/>
      <c r="QMC2903" s="391"/>
      <c r="QMD2903" s="391"/>
      <c r="QME2903" s="391"/>
      <c r="QMF2903" s="391"/>
      <c r="QMG2903" s="391"/>
      <c r="QMH2903" s="391"/>
      <c r="QMI2903" s="391"/>
      <c r="QMJ2903" s="391"/>
      <c r="QMK2903" s="391"/>
      <c r="QML2903" s="391"/>
      <c r="QMM2903" s="391"/>
      <c r="QMN2903" s="391"/>
      <c r="QMO2903" s="391"/>
      <c r="QMP2903" s="391"/>
      <c r="QMQ2903" s="391"/>
      <c r="QMR2903" s="391"/>
      <c r="QMS2903" s="391"/>
      <c r="QMT2903" s="391"/>
      <c r="QMU2903" s="391"/>
      <c r="QMV2903" s="391"/>
      <c r="QMW2903" s="391"/>
      <c r="QMX2903" s="391"/>
      <c r="QMY2903" s="391"/>
      <c r="QMZ2903" s="391"/>
      <c r="QNA2903" s="391"/>
      <c r="QNB2903" s="391"/>
      <c r="QNC2903" s="391"/>
      <c r="QND2903" s="391"/>
      <c r="QNE2903" s="391"/>
      <c r="QNF2903" s="391"/>
      <c r="QNG2903" s="391"/>
      <c r="QNH2903" s="391"/>
      <c r="QNI2903" s="391"/>
      <c r="QNJ2903" s="391"/>
      <c r="QNK2903" s="391"/>
      <c r="QNL2903" s="391"/>
      <c r="QNM2903" s="391"/>
      <c r="QNN2903" s="391"/>
      <c r="QNO2903" s="391"/>
      <c r="QNP2903" s="391"/>
      <c r="QNQ2903" s="391"/>
      <c r="QNR2903" s="391"/>
      <c r="QNS2903" s="391"/>
      <c r="QNT2903" s="391"/>
      <c r="QNU2903" s="391"/>
      <c r="QNV2903" s="391"/>
      <c r="QNW2903" s="391"/>
      <c r="QNX2903" s="391"/>
      <c r="QNY2903" s="391"/>
      <c r="QNZ2903" s="391"/>
      <c r="QOA2903" s="391"/>
      <c r="QOB2903" s="391"/>
      <c r="QOC2903" s="391"/>
      <c r="QOD2903" s="391"/>
      <c r="QOE2903" s="391"/>
      <c r="QOF2903" s="391"/>
      <c r="QOG2903" s="391"/>
      <c r="QOH2903" s="391"/>
      <c r="QOI2903" s="391"/>
      <c r="QOJ2903" s="391"/>
      <c r="QOK2903" s="391"/>
      <c r="QOL2903" s="391"/>
      <c r="QOM2903" s="391"/>
      <c r="QON2903" s="391"/>
      <c r="QOO2903" s="391"/>
      <c r="QOP2903" s="391"/>
      <c r="QOQ2903" s="391"/>
      <c r="QOR2903" s="391"/>
      <c r="QOS2903" s="391"/>
      <c r="QOT2903" s="391"/>
      <c r="QOU2903" s="391"/>
      <c r="QOV2903" s="391"/>
      <c r="QOW2903" s="391"/>
      <c r="QOX2903" s="391"/>
      <c r="QOY2903" s="391"/>
      <c r="QOZ2903" s="391"/>
      <c r="QPA2903" s="391"/>
      <c r="QPB2903" s="391"/>
      <c r="QPC2903" s="391"/>
      <c r="QPD2903" s="391"/>
      <c r="QPE2903" s="391"/>
      <c r="QPF2903" s="391"/>
      <c r="QPG2903" s="391"/>
      <c r="QPH2903" s="391"/>
      <c r="QPI2903" s="391"/>
      <c r="QPJ2903" s="391"/>
      <c r="QPK2903" s="391"/>
      <c r="QPL2903" s="391"/>
      <c r="QPM2903" s="391"/>
      <c r="QPN2903" s="391"/>
      <c r="QPO2903" s="391"/>
      <c r="QPP2903" s="391"/>
      <c r="QPQ2903" s="391"/>
      <c r="QPR2903" s="391"/>
      <c r="QPS2903" s="391"/>
      <c r="QPT2903" s="391"/>
      <c r="QPU2903" s="391"/>
      <c r="QPV2903" s="391"/>
      <c r="QPW2903" s="391"/>
      <c r="QPX2903" s="391"/>
      <c r="QPY2903" s="391"/>
      <c r="QPZ2903" s="391"/>
      <c r="QQA2903" s="391"/>
      <c r="QQB2903" s="391"/>
      <c r="QQC2903" s="391"/>
      <c r="QQD2903" s="391"/>
      <c r="QQE2903" s="391"/>
      <c r="QQF2903" s="391"/>
      <c r="QQG2903" s="391"/>
      <c r="QQH2903" s="391"/>
      <c r="QQI2903" s="391"/>
      <c r="QQJ2903" s="391"/>
      <c r="QQK2903" s="391"/>
      <c r="QQL2903" s="391"/>
      <c r="QQM2903" s="391"/>
      <c r="QQN2903" s="391"/>
      <c r="QQO2903" s="391"/>
      <c r="QQP2903" s="391"/>
      <c r="QQQ2903" s="391"/>
      <c r="QQR2903" s="391"/>
      <c r="QQS2903" s="391"/>
      <c r="QQT2903" s="391"/>
      <c r="QQU2903" s="391"/>
      <c r="QQV2903" s="391"/>
      <c r="QQW2903" s="391"/>
      <c r="QQX2903" s="391"/>
      <c r="QQY2903" s="391"/>
      <c r="QQZ2903" s="391"/>
      <c r="QRA2903" s="391"/>
      <c r="QRB2903" s="391"/>
      <c r="QRC2903" s="391"/>
      <c r="QRD2903" s="391"/>
      <c r="QRE2903" s="391"/>
      <c r="QRF2903" s="391"/>
      <c r="QRG2903" s="391"/>
      <c r="QRH2903" s="391"/>
      <c r="QRI2903" s="391"/>
      <c r="QRJ2903" s="391"/>
      <c r="QRK2903" s="391"/>
      <c r="QRL2903" s="391"/>
      <c r="QRM2903" s="391"/>
      <c r="QRN2903" s="391"/>
      <c r="QRO2903" s="391"/>
      <c r="QRP2903" s="391"/>
      <c r="QRQ2903" s="391"/>
      <c r="QRR2903" s="391"/>
      <c r="QRS2903" s="391"/>
      <c r="QRT2903" s="391"/>
      <c r="QRU2903" s="391"/>
      <c r="QRV2903" s="391"/>
      <c r="QRW2903" s="391"/>
      <c r="QRX2903" s="391"/>
      <c r="QRY2903" s="391"/>
      <c r="QRZ2903" s="391"/>
      <c r="QSA2903" s="391"/>
      <c r="QSB2903" s="391"/>
      <c r="QSC2903" s="391"/>
      <c r="QSD2903" s="391"/>
      <c r="QSE2903" s="391"/>
      <c r="QSF2903" s="391"/>
      <c r="QSG2903" s="391"/>
      <c r="QSH2903" s="391"/>
      <c r="QSI2903" s="391"/>
      <c r="QSJ2903" s="391"/>
      <c r="QSK2903" s="391"/>
      <c r="QSL2903" s="391"/>
      <c r="QSM2903" s="391"/>
      <c r="QSN2903" s="391"/>
      <c r="QSO2903" s="391"/>
      <c r="QSP2903" s="391"/>
      <c r="QSQ2903" s="391"/>
      <c r="QSR2903" s="391"/>
      <c r="QSS2903" s="391"/>
      <c r="QST2903" s="391"/>
      <c r="QSU2903" s="391"/>
      <c r="QSV2903" s="391"/>
      <c r="QSW2903" s="391"/>
      <c r="QSX2903" s="391"/>
      <c r="QSY2903" s="391"/>
      <c r="QSZ2903" s="391"/>
      <c r="QTA2903" s="391"/>
      <c r="QTB2903" s="391"/>
      <c r="QTC2903" s="391"/>
      <c r="QTD2903" s="391"/>
      <c r="QTE2903" s="391"/>
      <c r="QTF2903" s="391"/>
      <c r="QTG2903" s="391"/>
      <c r="QTH2903" s="391"/>
      <c r="QTI2903" s="391"/>
      <c r="QTJ2903" s="391"/>
      <c r="QTK2903" s="391"/>
      <c r="QTL2903" s="391"/>
      <c r="QTM2903" s="391"/>
      <c r="QTN2903" s="391"/>
      <c r="QTO2903" s="391"/>
      <c r="QTP2903" s="391"/>
      <c r="QTQ2903" s="391"/>
      <c r="QTR2903" s="391"/>
      <c r="QTS2903" s="391"/>
      <c r="QTT2903" s="391"/>
      <c r="QTU2903" s="391"/>
      <c r="QTV2903" s="391"/>
      <c r="QTW2903" s="391"/>
      <c r="QTX2903" s="391"/>
      <c r="QTY2903" s="391"/>
      <c r="QTZ2903" s="391"/>
      <c r="QUA2903" s="391"/>
      <c r="QUB2903" s="391"/>
      <c r="QUC2903" s="391"/>
      <c r="QUD2903" s="391"/>
      <c r="QUE2903" s="391"/>
      <c r="QUF2903" s="391"/>
      <c r="QUG2903" s="391"/>
      <c r="QUH2903" s="391"/>
      <c r="QUI2903" s="391"/>
      <c r="QUJ2903" s="391"/>
      <c r="QUK2903" s="391"/>
      <c r="QUL2903" s="391"/>
      <c r="QUM2903" s="391"/>
      <c r="QUN2903" s="391"/>
      <c r="QUO2903" s="391"/>
      <c r="QUP2903" s="391"/>
      <c r="QUQ2903" s="391"/>
      <c r="QUR2903" s="391"/>
      <c r="QUS2903" s="391"/>
      <c r="QUT2903" s="391"/>
      <c r="QUU2903" s="391"/>
      <c r="QUV2903" s="391"/>
      <c r="QUW2903" s="391"/>
      <c r="QUX2903" s="391"/>
      <c r="QUY2903" s="391"/>
      <c r="QUZ2903" s="391"/>
      <c r="QVA2903" s="391"/>
      <c r="QVB2903" s="391"/>
      <c r="QVC2903" s="391"/>
      <c r="QVD2903" s="391"/>
      <c r="QVE2903" s="391"/>
      <c r="QVF2903" s="391"/>
      <c r="QVG2903" s="391"/>
      <c r="QVH2903" s="391"/>
      <c r="QVI2903" s="391"/>
      <c r="QVJ2903" s="391"/>
      <c r="QVK2903" s="391"/>
      <c r="QVL2903" s="391"/>
      <c r="QVM2903" s="391"/>
      <c r="QVN2903" s="391"/>
      <c r="QVO2903" s="391"/>
      <c r="QVP2903" s="391"/>
      <c r="QVQ2903" s="391"/>
      <c r="QVR2903" s="391"/>
      <c r="QVS2903" s="391"/>
      <c r="QVT2903" s="391"/>
      <c r="QVU2903" s="391"/>
      <c r="QVV2903" s="391"/>
      <c r="QVW2903" s="391"/>
      <c r="QVX2903" s="391"/>
      <c r="QVY2903" s="391"/>
      <c r="QVZ2903" s="391"/>
      <c r="QWA2903" s="391"/>
      <c r="QWB2903" s="391"/>
      <c r="QWC2903" s="391"/>
      <c r="QWD2903" s="391"/>
      <c r="QWE2903" s="391"/>
      <c r="QWF2903" s="391"/>
      <c r="QWG2903" s="391"/>
      <c r="QWH2903" s="391"/>
      <c r="QWI2903" s="391"/>
      <c r="QWJ2903" s="391"/>
      <c r="QWK2903" s="391"/>
      <c r="QWL2903" s="391"/>
      <c r="QWM2903" s="391"/>
      <c r="QWN2903" s="391"/>
      <c r="QWO2903" s="391"/>
      <c r="QWP2903" s="391"/>
      <c r="QWQ2903" s="391"/>
      <c r="QWR2903" s="391"/>
      <c r="QWS2903" s="391"/>
      <c r="QWT2903" s="391"/>
      <c r="QWU2903" s="391"/>
      <c r="QWV2903" s="391"/>
      <c r="QWW2903" s="391"/>
      <c r="QWX2903" s="391"/>
      <c r="QWY2903" s="391"/>
      <c r="QWZ2903" s="391"/>
      <c r="QXA2903" s="391"/>
      <c r="QXB2903" s="391"/>
      <c r="QXC2903" s="391"/>
      <c r="QXD2903" s="391"/>
      <c r="QXE2903" s="391"/>
      <c r="QXF2903" s="391"/>
      <c r="QXG2903" s="391"/>
      <c r="QXH2903" s="391"/>
      <c r="QXI2903" s="391"/>
      <c r="QXJ2903" s="391"/>
      <c r="QXK2903" s="391"/>
      <c r="QXL2903" s="391"/>
      <c r="QXM2903" s="391"/>
      <c r="QXN2903" s="391"/>
      <c r="QXO2903" s="391"/>
      <c r="QXP2903" s="391"/>
      <c r="QXQ2903" s="391"/>
      <c r="QXR2903" s="391"/>
      <c r="QXS2903" s="391"/>
      <c r="QXT2903" s="391"/>
      <c r="QXU2903" s="391"/>
      <c r="QXV2903" s="391"/>
      <c r="QXW2903" s="391"/>
      <c r="QXX2903" s="391"/>
      <c r="QXY2903" s="391"/>
      <c r="QXZ2903" s="391"/>
      <c r="QYA2903" s="391"/>
      <c r="QYB2903" s="391"/>
      <c r="QYC2903" s="391"/>
      <c r="QYD2903" s="391"/>
      <c r="QYE2903" s="391"/>
      <c r="QYF2903" s="391"/>
      <c r="QYG2903" s="391"/>
      <c r="QYH2903" s="391"/>
      <c r="QYI2903" s="391"/>
      <c r="QYJ2903" s="391"/>
      <c r="QYK2903" s="391"/>
      <c r="QYL2903" s="391"/>
      <c r="QYM2903" s="391"/>
      <c r="QYN2903" s="391"/>
      <c r="QYO2903" s="391"/>
      <c r="QYP2903" s="391"/>
      <c r="QYQ2903" s="391"/>
      <c r="QYR2903" s="391"/>
      <c r="QYS2903" s="391"/>
      <c r="QYT2903" s="391"/>
      <c r="QYU2903" s="391"/>
      <c r="QYV2903" s="391"/>
      <c r="QYW2903" s="391"/>
      <c r="QYX2903" s="391"/>
      <c r="QYY2903" s="391"/>
      <c r="QYZ2903" s="391"/>
      <c r="QZA2903" s="391"/>
      <c r="QZB2903" s="391"/>
      <c r="QZC2903" s="391"/>
      <c r="QZD2903" s="391"/>
      <c r="QZE2903" s="391"/>
      <c r="QZF2903" s="391"/>
      <c r="QZG2903" s="391"/>
      <c r="QZH2903" s="391"/>
      <c r="QZI2903" s="391"/>
      <c r="QZJ2903" s="391"/>
      <c r="QZK2903" s="391"/>
      <c r="QZL2903" s="391"/>
      <c r="QZM2903" s="391"/>
      <c r="QZN2903" s="391"/>
      <c r="QZO2903" s="391"/>
      <c r="QZP2903" s="391"/>
      <c r="QZQ2903" s="391"/>
      <c r="QZR2903" s="391"/>
      <c r="QZS2903" s="391"/>
      <c r="QZT2903" s="391"/>
      <c r="QZU2903" s="391"/>
      <c r="QZV2903" s="391"/>
      <c r="QZW2903" s="391"/>
      <c r="QZX2903" s="391"/>
      <c r="QZY2903" s="391"/>
      <c r="QZZ2903" s="391"/>
      <c r="RAA2903" s="391"/>
      <c r="RAB2903" s="391"/>
      <c r="RAC2903" s="391"/>
      <c r="RAD2903" s="391"/>
      <c r="RAE2903" s="391"/>
      <c r="RAF2903" s="391"/>
      <c r="RAG2903" s="391"/>
      <c r="RAH2903" s="391"/>
      <c r="RAI2903" s="391"/>
      <c r="RAJ2903" s="391"/>
      <c r="RAK2903" s="391"/>
      <c r="RAL2903" s="391"/>
      <c r="RAM2903" s="391"/>
      <c r="RAN2903" s="391"/>
      <c r="RAO2903" s="391"/>
      <c r="RAP2903" s="391"/>
      <c r="RAQ2903" s="391"/>
      <c r="RAR2903" s="391"/>
      <c r="RAS2903" s="391"/>
      <c r="RAT2903" s="391"/>
      <c r="RAU2903" s="391"/>
      <c r="RAV2903" s="391"/>
      <c r="RAW2903" s="391"/>
      <c r="RAX2903" s="391"/>
      <c r="RAY2903" s="391"/>
      <c r="RAZ2903" s="391"/>
      <c r="RBA2903" s="391"/>
      <c r="RBB2903" s="391"/>
      <c r="RBC2903" s="391"/>
      <c r="RBD2903" s="391"/>
      <c r="RBE2903" s="391"/>
      <c r="RBF2903" s="391"/>
      <c r="RBG2903" s="391"/>
      <c r="RBH2903" s="391"/>
      <c r="RBI2903" s="391"/>
      <c r="RBJ2903" s="391"/>
      <c r="RBK2903" s="391"/>
      <c r="RBL2903" s="391"/>
      <c r="RBM2903" s="391"/>
      <c r="RBN2903" s="391"/>
      <c r="RBO2903" s="391"/>
      <c r="RBP2903" s="391"/>
      <c r="RBQ2903" s="391"/>
      <c r="RBR2903" s="391"/>
      <c r="RBS2903" s="391"/>
      <c r="RBT2903" s="391"/>
      <c r="RBU2903" s="391"/>
      <c r="RBV2903" s="391"/>
      <c r="RBW2903" s="391"/>
      <c r="RBX2903" s="391"/>
      <c r="RBY2903" s="391"/>
      <c r="RBZ2903" s="391"/>
      <c r="RCA2903" s="391"/>
      <c r="RCB2903" s="391"/>
      <c r="RCC2903" s="391"/>
      <c r="RCD2903" s="391"/>
      <c r="RCE2903" s="391"/>
      <c r="RCF2903" s="391"/>
      <c r="RCG2903" s="391"/>
      <c r="RCH2903" s="391"/>
      <c r="RCI2903" s="391"/>
      <c r="RCJ2903" s="391"/>
      <c r="RCK2903" s="391"/>
      <c r="RCL2903" s="391"/>
      <c r="RCM2903" s="391"/>
      <c r="RCN2903" s="391"/>
      <c r="RCO2903" s="391"/>
      <c r="RCP2903" s="391"/>
      <c r="RCQ2903" s="391"/>
      <c r="RCR2903" s="391"/>
      <c r="RCS2903" s="391"/>
      <c r="RCT2903" s="391"/>
      <c r="RCU2903" s="391"/>
      <c r="RCV2903" s="391"/>
      <c r="RCW2903" s="391"/>
      <c r="RCX2903" s="391"/>
      <c r="RCY2903" s="391"/>
      <c r="RCZ2903" s="391"/>
      <c r="RDA2903" s="391"/>
      <c r="RDB2903" s="391"/>
      <c r="RDC2903" s="391"/>
      <c r="RDD2903" s="391"/>
      <c r="RDE2903" s="391"/>
      <c r="RDF2903" s="391"/>
      <c r="RDG2903" s="391"/>
      <c r="RDH2903" s="391"/>
      <c r="RDI2903" s="391"/>
      <c r="RDJ2903" s="391"/>
      <c r="RDK2903" s="391"/>
      <c r="RDL2903" s="391"/>
      <c r="RDM2903" s="391"/>
      <c r="RDN2903" s="391"/>
      <c r="RDO2903" s="391"/>
      <c r="RDP2903" s="391"/>
      <c r="RDQ2903" s="391"/>
      <c r="RDR2903" s="391"/>
      <c r="RDS2903" s="391"/>
      <c r="RDT2903" s="391"/>
      <c r="RDU2903" s="391"/>
      <c r="RDV2903" s="391"/>
      <c r="RDW2903" s="391"/>
      <c r="RDX2903" s="391"/>
      <c r="RDY2903" s="391"/>
      <c r="RDZ2903" s="391"/>
      <c r="REA2903" s="391"/>
      <c r="REB2903" s="391"/>
      <c r="REC2903" s="391"/>
      <c r="RED2903" s="391"/>
      <c r="REE2903" s="391"/>
      <c r="REF2903" s="391"/>
      <c r="REG2903" s="391"/>
      <c r="REH2903" s="391"/>
      <c r="REI2903" s="391"/>
      <c r="REJ2903" s="391"/>
      <c r="REK2903" s="391"/>
      <c r="REL2903" s="391"/>
      <c r="REM2903" s="391"/>
      <c r="REN2903" s="391"/>
      <c r="REO2903" s="391"/>
      <c r="REP2903" s="391"/>
      <c r="REQ2903" s="391"/>
      <c r="RER2903" s="391"/>
      <c r="RES2903" s="391"/>
      <c r="RET2903" s="391"/>
      <c r="REU2903" s="391"/>
      <c r="REV2903" s="391"/>
      <c r="REW2903" s="391"/>
      <c r="REX2903" s="391"/>
      <c r="REY2903" s="391"/>
      <c r="REZ2903" s="391"/>
      <c r="RFA2903" s="391"/>
      <c r="RFB2903" s="391"/>
      <c r="RFC2903" s="391"/>
      <c r="RFD2903" s="391"/>
      <c r="RFE2903" s="391"/>
      <c r="RFF2903" s="391"/>
      <c r="RFG2903" s="391"/>
      <c r="RFH2903" s="391"/>
      <c r="RFI2903" s="391"/>
      <c r="RFJ2903" s="391"/>
      <c r="RFK2903" s="391"/>
      <c r="RFL2903" s="391"/>
      <c r="RFM2903" s="391"/>
      <c r="RFN2903" s="391"/>
      <c r="RFO2903" s="391"/>
      <c r="RFP2903" s="391"/>
      <c r="RFQ2903" s="391"/>
      <c r="RFR2903" s="391"/>
      <c r="RFS2903" s="391"/>
      <c r="RFT2903" s="391"/>
      <c r="RFU2903" s="391"/>
      <c r="RFV2903" s="391"/>
      <c r="RFW2903" s="391"/>
      <c r="RFX2903" s="391"/>
      <c r="RFY2903" s="391"/>
      <c r="RFZ2903" s="391"/>
      <c r="RGA2903" s="391"/>
      <c r="RGB2903" s="391"/>
      <c r="RGC2903" s="391"/>
      <c r="RGD2903" s="391"/>
      <c r="RGE2903" s="391"/>
      <c r="RGF2903" s="391"/>
      <c r="RGG2903" s="391"/>
      <c r="RGH2903" s="391"/>
      <c r="RGI2903" s="391"/>
      <c r="RGJ2903" s="391"/>
      <c r="RGK2903" s="391"/>
      <c r="RGL2903" s="391"/>
      <c r="RGM2903" s="391"/>
      <c r="RGN2903" s="391"/>
      <c r="RGO2903" s="391"/>
      <c r="RGP2903" s="391"/>
      <c r="RGQ2903" s="391"/>
      <c r="RGR2903" s="391"/>
      <c r="RGS2903" s="391"/>
      <c r="RGT2903" s="391"/>
      <c r="RGU2903" s="391"/>
      <c r="RGV2903" s="391"/>
      <c r="RGW2903" s="391"/>
      <c r="RGX2903" s="391"/>
      <c r="RGY2903" s="391"/>
      <c r="RGZ2903" s="391"/>
      <c r="RHA2903" s="391"/>
      <c r="RHB2903" s="391"/>
      <c r="RHC2903" s="391"/>
      <c r="RHD2903" s="391"/>
      <c r="RHE2903" s="391"/>
      <c r="RHF2903" s="391"/>
      <c r="RHG2903" s="391"/>
      <c r="RHH2903" s="391"/>
      <c r="RHI2903" s="391"/>
      <c r="RHJ2903" s="391"/>
      <c r="RHK2903" s="391"/>
      <c r="RHL2903" s="391"/>
      <c r="RHM2903" s="391"/>
      <c r="RHN2903" s="391"/>
      <c r="RHO2903" s="391"/>
      <c r="RHP2903" s="391"/>
      <c r="RHQ2903" s="391"/>
      <c r="RHR2903" s="391"/>
      <c r="RHS2903" s="391"/>
      <c r="RHT2903" s="391"/>
      <c r="RHU2903" s="391"/>
      <c r="RHV2903" s="391"/>
      <c r="RHW2903" s="391"/>
      <c r="RHX2903" s="391"/>
      <c r="RHY2903" s="391"/>
      <c r="RHZ2903" s="391"/>
      <c r="RIA2903" s="391"/>
      <c r="RIB2903" s="391"/>
      <c r="RIC2903" s="391"/>
      <c r="RID2903" s="391"/>
      <c r="RIE2903" s="391"/>
      <c r="RIF2903" s="391"/>
      <c r="RIG2903" s="391"/>
      <c r="RIH2903" s="391"/>
      <c r="RII2903" s="391"/>
      <c r="RIJ2903" s="391"/>
      <c r="RIK2903" s="391"/>
      <c r="RIL2903" s="391"/>
      <c r="RIM2903" s="391"/>
      <c r="RIN2903" s="391"/>
      <c r="RIO2903" s="391"/>
      <c r="RIP2903" s="391"/>
      <c r="RIQ2903" s="391"/>
      <c r="RIR2903" s="391"/>
      <c r="RIS2903" s="391"/>
      <c r="RIT2903" s="391"/>
      <c r="RIU2903" s="391"/>
      <c r="RIV2903" s="391"/>
      <c r="RIW2903" s="391"/>
      <c r="RIX2903" s="391"/>
      <c r="RIY2903" s="391"/>
      <c r="RIZ2903" s="391"/>
      <c r="RJA2903" s="391"/>
      <c r="RJB2903" s="391"/>
      <c r="RJC2903" s="391"/>
      <c r="RJD2903" s="391"/>
      <c r="RJE2903" s="391"/>
      <c r="RJF2903" s="391"/>
      <c r="RJG2903" s="391"/>
      <c r="RJH2903" s="391"/>
      <c r="RJI2903" s="391"/>
      <c r="RJJ2903" s="391"/>
      <c r="RJK2903" s="391"/>
      <c r="RJL2903" s="391"/>
      <c r="RJM2903" s="391"/>
      <c r="RJN2903" s="391"/>
      <c r="RJO2903" s="391"/>
      <c r="RJP2903" s="391"/>
      <c r="RJQ2903" s="391"/>
      <c r="RJR2903" s="391"/>
      <c r="RJS2903" s="391"/>
      <c r="RJT2903" s="391"/>
      <c r="RJU2903" s="391"/>
      <c r="RJV2903" s="391"/>
      <c r="RJW2903" s="391"/>
      <c r="RJX2903" s="391"/>
      <c r="RJY2903" s="391"/>
      <c r="RJZ2903" s="391"/>
      <c r="RKA2903" s="391"/>
      <c r="RKB2903" s="391"/>
      <c r="RKC2903" s="391"/>
      <c r="RKD2903" s="391"/>
      <c r="RKE2903" s="391"/>
      <c r="RKF2903" s="391"/>
      <c r="RKG2903" s="391"/>
      <c r="RKH2903" s="391"/>
      <c r="RKI2903" s="391"/>
      <c r="RKJ2903" s="391"/>
      <c r="RKK2903" s="391"/>
      <c r="RKL2903" s="391"/>
      <c r="RKM2903" s="391"/>
      <c r="RKN2903" s="391"/>
      <c r="RKO2903" s="391"/>
      <c r="RKP2903" s="391"/>
      <c r="RKQ2903" s="391"/>
      <c r="RKR2903" s="391"/>
      <c r="RKS2903" s="391"/>
      <c r="RKT2903" s="391"/>
      <c r="RKU2903" s="391"/>
      <c r="RKV2903" s="391"/>
      <c r="RKW2903" s="391"/>
      <c r="RKX2903" s="391"/>
      <c r="RKY2903" s="391"/>
      <c r="RKZ2903" s="391"/>
      <c r="RLA2903" s="391"/>
      <c r="RLB2903" s="391"/>
      <c r="RLC2903" s="391"/>
      <c r="RLD2903" s="391"/>
      <c r="RLE2903" s="391"/>
      <c r="RLF2903" s="391"/>
      <c r="RLG2903" s="391"/>
      <c r="RLH2903" s="391"/>
      <c r="RLI2903" s="391"/>
      <c r="RLJ2903" s="391"/>
      <c r="RLK2903" s="391"/>
      <c r="RLL2903" s="391"/>
      <c r="RLM2903" s="391"/>
      <c r="RLN2903" s="391"/>
      <c r="RLO2903" s="391"/>
      <c r="RLP2903" s="391"/>
      <c r="RLQ2903" s="391"/>
      <c r="RLR2903" s="391"/>
      <c r="RLS2903" s="391"/>
      <c r="RLT2903" s="391"/>
      <c r="RLU2903" s="391"/>
      <c r="RLV2903" s="391"/>
      <c r="RLW2903" s="391"/>
      <c r="RLX2903" s="391"/>
      <c r="RLY2903" s="391"/>
      <c r="RLZ2903" s="391"/>
      <c r="RMA2903" s="391"/>
      <c r="RMB2903" s="391"/>
      <c r="RMC2903" s="391"/>
      <c r="RMD2903" s="391"/>
      <c r="RME2903" s="391"/>
      <c r="RMF2903" s="391"/>
      <c r="RMG2903" s="391"/>
      <c r="RMH2903" s="391"/>
      <c r="RMI2903" s="391"/>
      <c r="RMJ2903" s="391"/>
      <c r="RMK2903" s="391"/>
      <c r="RML2903" s="391"/>
      <c r="RMM2903" s="391"/>
      <c r="RMN2903" s="391"/>
      <c r="RMO2903" s="391"/>
      <c r="RMP2903" s="391"/>
      <c r="RMQ2903" s="391"/>
      <c r="RMR2903" s="391"/>
      <c r="RMS2903" s="391"/>
      <c r="RMT2903" s="391"/>
      <c r="RMU2903" s="391"/>
      <c r="RMV2903" s="391"/>
      <c r="RMW2903" s="391"/>
      <c r="RMX2903" s="391"/>
      <c r="RMY2903" s="391"/>
      <c r="RMZ2903" s="391"/>
      <c r="RNA2903" s="391"/>
      <c r="RNB2903" s="391"/>
      <c r="RNC2903" s="391"/>
      <c r="RND2903" s="391"/>
      <c r="RNE2903" s="391"/>
      <c r="RNF2903" s="391"/>
      <c r="RNG2903" s="391"/>
      <c r="RNH2903" s="391"/>
      <c r="RNI2903" s="391"/>
      <c r="RNJ2903" s="391"/>
      <c r="RNK2903" s="391"/>
      <c r="RNL2903" s="391"/>
      <c r="RNM2903" s="391"/>
      <c r="RNN2903" s="391"/>
      <c r="RNO2903" s="391"/>
      <c r="RNP2903" s="391"/>
      <c r="RNQ2903" s="391"/>
      <c r="RNR2903" s="391"/>
      <c r="RNS2903" s="391"/>
      <c r="RNT2903" s="391"/>
      <c r="RNU2903" s="391"/>
      <c r="RNV2903" s="391"/>
      <c r="RNW2903" s="391"/>
      <c r="RNX2903" s="391"/>
      <c r="RNY2903" s="391"/>
      <c r="RNZ2903" s="391"/>
      <c r="ROA2903" s="391"/>
      <c r="ROB2903" s="391"/>
      <c r="ROC2903" s="391"/>
      <c r="ROD2903" s="391"/>
      <c r="ROE2903" s="391"/>
      <c r="ROF2903" s="391"/>
      <c r="ROG2903" s="391"/>
      <c r="ROH2903" s="391"/>
      <c r="ROI2903" s="391"/>
      <c r="ROJ2903" s="391"/>
      <c r="ROK2903" s="391"/>
      <c r="ROL2903" s="391"/>
      <c r="ROM2903" s="391"/>
      <c r="RON2903" s="391"/>
      <c r="ROO2903" s="391"/>
      <c r="ROP2903" s="391"/>
      <c r="ROQ2903" s="391"/>
      <c r="ROR2903" s="391"/>
      <c r="ROS2903" s="391"/>
      <c r="ROT2903" s="391"/>
      <c r="ROU2903" s="391"/>
      <c r="ROV2903" s="391"/>
      <c r="ROW2903" s="391"/>
      <c r="ROX2903" s="391"/>
      <c r="ROY2903" s="391"/>
      <c r="ROZ2903" s="391"/>
      <c r="RPA2903" s="391"/>
      <c r="RPB2903" s="391"/>
      <c r="RPC2903" s="391"/>
      <c r="RPD2903" s="391"/>
      <c r="RPE2903" s="391"/>
      <c r="RPF2903" s="391"/>
      <c r="RPG2903" s="391"/>
      <c r="RPH2903" s="391"/>
      <c r="RPI2903" s="391"/>
      <c r="RPJ2903" s="391"/>
      <c r="RPK2903" s="391"/>
      <c r="RPL2903" s="391"/>
      <c r="RPM2903" s="391"/>
      <c r="RPN2903" s="391"/>
      <c r="RPO2903" s="391"/>
      <c r="RPP2903" s="391"/>
      <c r="RPQ2903" s="391"/>
      <c r="RPR2903" s="391"/>
      <c r="RPS2903" s="391"/>
      <c r="RPT2903" s="391"/>
      <c r="RPU2903" s="391"/>
      <c r="RPV2903" s="391"/>
      <c r="RPW2903" s="391"/>
      <c r="RPX2903" s="391"/>
      <c r="RPY2903" s="391"/>
      <c r="RPZ2903" s="391"/>
      <c r="RQA2903" s="391"/>
      <c r="RQB2903" s="391"/>
      <c r="RQC2903" s="391"/>
      <c r="RQD2903" s="391"/>
      <c r="RQE2903" s="391"/>
      <c r="RQF2903" s="391"/>
      <c r="RQG2903" s="391"/>
      <c r="RQH2903" s="391"/>
      <c r="RQI2903" s="391"/>
      <c r="RQJ2903" s="391"/>
      <c r="RQK2903" s="391"/>
      <c r="RQL2903" s="391"/>
      <c r="RQM2903" s="391"/>
      <c r="RQN2903" s="391"/>
      <c r="RQO2903" s="391"/>
      <c r="RQP2903" s="391"/>
      <c r="RQQ2903" s="391"/>
      <c r="RQR2903" s="391"/>
      <c r="RQS2903" s="391"/>
      <c r="RQT2903" s="391"/>
      <c r="RQU2903" s="391"/>
      <c r="RQV2903" s="391"/>
      <c r="RQW2903" s="391"/>
      <c r="RQX2903" s="391"/>
      <c r="RQY2903" s="391"/>
      <c r="RQZ2903" s="391"/>
      <c r="RRA2903" s="391"/>
      <c r="RRB2903" s="391"/>
      <c r="RRC2903" s="391"/>
      <c r="RRD2903" s="391"/>
      <c r="RRE2903" s="391"/>
      <c r="RRF2903" s="391"/>
      <c r="RRG2903" s="391"/>
      <c r="RRH2903" s="391"/>
      <c r="RRI2903" s="391"/>
      <c r="RRJ2903" s="391"/>
      <c r="RRK2903" s="391"/>
      <c r="RRL2903" s="391"/>
      <c r="RRM2903" s="391"/>
      <c r="RRN2903" s="391"/>
      <c r="RRO2903" s="391"/>
      <c r="RRP2903" s="391"/>
      <c r="RRQ2903" s="391"/>
      <c r="RRR2903" s="391"/>
      <c r="RRS2903" s="391"/>
      <c r="RRT2903" s="391"/>
      <c r="RRU2903" s="391"/>
      <c r="RRV2903" s="391"/>
      <c r="RRW2903" s="391"/>
      <c r="RRX2903" s="391"/>
      <c r="RRY2903" s="391"/>
      <c r="RRZ2903" s="391"/>
      <c r="RSA2903" s="391"/>
      <c r="RSB2903" s="391"/>
      <c r="RSC2903" s="391"/>
      <c r="RSD2903" s="391"/>
      <c r="RSE2903" s="391"/>
      <c r="RSF2903" s="391"/>
      <c r="RSG2903" s="391"/>
      <c r="RSH2903" s="391"/>
      <c r="RSI2903" s="391"/>
      <c r="RSJ2903" s="391"/>
      <c r="RSK2903" s="391"/>
      <c r="RSL2903" s="391"/>
      <c r="RSM2903" s="391"/>
      <c r="RSN2903" s="391"/>
      <c r="RSO2903" s="391"/>
      <c r="RSP2903" s="391"/>
      <c r="RSQ2903" s="391"/>
      <c r="RSR2903" s="391"/>
      <c r="RSS2903" s="391"/>
      <c r="RST2903" s="391"/>
      <c r="RSU2903" s="391"/>
      <c r="RSV2903" s="391"/>
      <c r="RSW2903" s="391"/>
      <c r="RSX2903" s="391"/>
      <c r="RSY2903" s="391"/>
      <c r="RSZ2903" s="391"/>
      <c r="RTA2903" s="391"/>
      <c r="RTB2903" s="391"/>
      <c r="RTC2903" s="391"/>
      <c r="RTD2903" s="391"/>
      <c r="RTE2903" s="391"/>
      <c r="RTF2903" s="391"/>
      <c r="RTG2903" s="391"/>
      <c r="RTH2903" s="391"/>
      <c r="RTI2903" s="391"/>
      <c r="RTJ2903" s="391"/>
      <c r="RTK2903" s="391"/>
      <c r="RTL2903" s="391"/>
      <c r="RTM2903" s="391"/>
      <c r="RTN2903" s="391"/>
      <c r="RTO2903" s="391"/>
      <c r="RTP2903" s="391"/>
      <c r="RTQ2903" s="391"/>
      <c r="RTR2903" s="391"/>
      <c r="RTS2903" s="391"/>
      <c r="RTT2903" s="391"/>
      <c r="RTU2903" s="391"/>
      <c r="RTV2903" s="391"/>
      <c r="RTW2903" s="391"/>
      <c r="RTX2903" s="391"/>
      <c r="RTY2903" s="391"/>
      <c r="RTZ2903" s="391"/>
      <c r="RUA2903" s="391"/>
      <c r="RUB2903" s="391"/>
      <c r="RUC2903" s="391"/>
      <c r="RUD2903" s="391"/>
      <c r="RUE2903" s="391"/>
      <c r="RUF2903" s="391"/>
      <c r="RUG2903" s="391"/>
      <c r="RUH2903" s="391"/>
      <c r="RUI2903" s="391"/>
      <c r="RUJ2903" s="391"/>
      <c r="RUK2903" s="391"/>
      <c r="RUL2903" s="391"/>
      <c r="RUM2903" s="391"/>
      <c r="RUN2903" s="391"/>
      <c r="RUO2903" s="391"/>
      <c r="RUP2903" s="391"/>
      <c r="RUQ2903" s="391"/>
      <c r="RUR2903" s="391"/>
      <c r="RUS2903" s="391"/>
      <c r="RUT2903" s="391"/>
      <c r="RUU2903" s="391"/>
      <c r="RUV2903" s="391"/>
      <c r="RUW2903" s="391"/>
      <c r="RUX2903" s="391"/>
      <c r="RUY2903" s="391"/>
      <c r="RUZ2903" s="391"/>
      <c r="RVA2903" s="391"/>
      <c r="RVB2903" s="391"/>
      <c r="RVC2903" s="391"/>
      <c r="RVD2903" s="391"/>
      <c r="RVE2903" s="391"/>
      <c r="RVF2903" s="391"/>
      <c r="RVG2903" s="391"/>
      <c r="RVH2903" s="391"/>
      <c r="RVI2903" s="391"/>
      <c r="RVJ2903" s="391"/>
      <c r="RVK2903" s="391"/>
      <c r="RVL2903" s="391"/>
      <c r="RVM2903" s="391"/>
      <c r="RVN2903" s="391"/>
      <c r="RVO2903" s="391"/>
      <c r="RVP2903" s="391"/>
      <c r="RVQ2903" s="391"/>
      <c r="RVR2903" s="391"/>
      <c r="RVS2903" s="391"/>
      <c r="RVT2903" s="391"/>
      <c r="RVU2903" s="391"/>
      <c r="RVV2903" s="391"/>
      <c r="RVW2903" s="391"/>
      <c r="RVX2903" s="391"/>
      <c r="RVY2903" s="391"/>
      <c r="RVZ2903" s="391"/>
      <c r="RWA2903" s="391"/>
      <c r="RWB2903" s="391"/>
      <c r="RWC2903" s="391"/>
      <c r="RWD2903" s="391"/>
      <c r="RWE2903" s="391"/>
      <c r="RWF2903" s="391"/>
      <c r="RWG2903" s="391"/>
      <c r="RWH2903" s="391"/>
      <c r="RWI2903" s="391"/>
      <c r="RWJ2903" s="391"/>
      <c r="RWK2903" s="391"/>
      <c r="RWL2903" s="391"/>
      <c r="RWM2903" s="391"/>
      <c r="RWN2903" s="391"/>
      <c r="RWO2903" s="391"/>
      <c r="RWP2903" s="391"/>
      <c r="RWQ2903" s="391"/>
      <c r="RWR2903" s="391"/>
      <c r="RWS2903" s="391"/>
      <c r="RWT2903" s="391"/>
      <c r="RWU2903" s="391"/>
      <c r="RWV2903" s="391"/>
      <c r="RWW2903" s="391"/>
      <c r="RWX2903" s="391"/>
      <c r="RWY2903" s="391"/>
      <c r="RWZ2903" s="391"/>
      <c r="RXA2903" s="391"/>
      <c r="RXB2903" s="391"/>
      <c r="RXC2903" s="391"/>
      <c r="RXD2903" s="391"/>
      <c r="RXE2903" s="391"/>
      <c r="RXF2903" s="391"/>
      <c r="RXG2903" s="391"/>
      <c r="RXH2903" s="391"/>
      <c r="RXI2903" s="391"/>
      <c r="RXJ2903" s="391"/>
      <c r="RXK2903" s="391"/>
      <c r="RXL2903" s="391"/>
      <c r="RXM2903" s="391"/>
      <c r="RXN2903" s="391"/>
      <c r="RXO2903" s="391"/>
      <c r="RXP2903" s="391"/>
      <c r="RXQ2903" s="391"/>
      <c r="RXR2903" s="391"/>
      <c r="RXS2903" s="391"/>
      <c r="RXT2903" s="391"/>
      <c r="RXU2903" s="391"/>
      <c r="RXV2903" s="391"/>
      <c r="RXW2903" s="391"/>
      <c r="RXX2903" s="391"/>
      <c r="RXY2903" s="391"/>
      <c r="RXZ2903" s="391"/>
      <c r="RYA2903" s="391"/>
      <c r="RYB2903" s="391"/>
      <c r="RYC2903" s="391"/>
      <c r="RYD2903" s="391"/>
      <c r="RYE2903" s="391"/>
      <c r="RYF2903" s="391"/>
      <c r="RYG2903" s="391"/>
      <c r="RYH2903" s="391"/>
      <c r="RYI2903" s="391"/>
      <c r="RYJ2903" s="391"/>
      <c r="RYK2903" s="391"/>
      <c r="RYL2903" s="391"/>
      <c r="RYM2903" s="391"/>
      <c r="RYN2903" s="391"/>
      <c r="RYO2903" s="391"/>
      <c r="RYP2903" s="391"/>
      <c r="RYQ2903" s="391"/>
      <c r="RYR2903" s="391"/>
      <c r="RYS2903" s="391"/>
      <c r="RYT2903" s="391"/>
      <c r="RYU2903" s="391"/>
      <c r="RYV2903" s="391"/>
      <c r="RYW2903" s="391"/>
      <c r="RYX2903" s="391"/>
      <c r="RYY2903" s="391"/>
      <c r="RYZ2903" s="391"/>
      <c r="RZA2903" s="391"/>
      <c r="RZB2903" s="391"/>
      <c r="RZC2903" s="391"/>
      <c r="RZD2903" s="391"/>
      <c r="RZE2903" s="391"/>
      <c r="RZF2903" s="391"/>
      <c r="RZG2903" s="391"/>
      <c r="RZH2903" s="391"/>
      <c r="RZI2903" s="391"/>
      <c r="RZJ2903" s="391"/>
      <c r="RZK2903" s="391"/>
      <c r="RZL2903" s="391"/>
      <c r="RZM2903" s="391"/>
      <c r="RZN2903" s="391"/>
      <c r="RZO2903" s="391"/>
      <c r="RZP2903" s="391"/>
      <c r="RZQ2903" s="391"/>
      <c r="RZR2903" s="391"/>
      <c r="RZS2903" s="391"/>
      <c r="RZT2903" s="391"/>
      <c r="RZU2903" s="391"/>
      <c r="RZV2903" s="391"/>
      <c r="RZW2903" s="391"/>
      <c r="RZX2903" s="391"/>
      <c r="RZY2903" s="391"/>
      <c r="RZZ2903" s="391"/>
      <c r="SAA2903" s="391"/>
      <c r="SAB2903" s="391"/>
      <c r="SAC2903" s="391"/>
      <c r="SAD2903" s="391"/>
      <c r="SAE2903" s="391"/>
      <c r="SAF2903" s="391"/>
      <c r="SAG2903" s="391"/>
      <c r="SAH2903" s="391"/>
      <c r="SAI2903" s="391"/>
      <c r="SAJ2903" s="391"/>
      <c r="SAK2903" s="391"/>
      <c r="SAL2903" s="391"/>
      <c r="SAM2903" s="391"/>
      <c r="SAN2903" s="391"/>
      <c r="SAO2903" s="391"/>
      <c r="SAP2903" s="391"/>
      <c r="SAQ2903" s="391"/>
      <c r="SAR2903" s="391"/>
      <c r="SAS2903" s="391"/>
      <c r="SAT2903" s="391"/>
      <c r="SAU2903" s="391"/>
      <c r="SAV2903" s="391"/>
      <c r="SAW2903" s="391"/>
      <c r="SAX2903" s="391"/>
      <c r="SAY2903" s="391"/>
      <c r="SAZ2903" s="391"/>
      <c r="SBA2903" s="391"/>
      <c r="SBB2903" s="391"/>
      <c r="SBC2903" s="391"/>
      <c r="SBD2903" s="391"/>
      <c r="SBE2903" s="391"/>
      <c r="SBF2903" s="391"/>
      <c r="SBG2903" s="391"/>
      <c r="SBH2903" s="391"/>
      <c r="SBI2903" s="391"/>
      <c r="SBJ2903" s="391"/>
      <c r="SBK2903" s="391"/>
      <c r="SBL2903" s="391"/>
      <c r="SBM2903" s="391"/>
      <c r="SBN2903" s="391"/>
      <c r="SBO2903" s="391"/>
      <c r="SBP2903" s="391"/>
      <c r="SBQ2903" s="391"/>
      <c r="SBR2903" s="391"/>
      <c r="SBS2903" s="391"/>
      <c r="SBT2903" s="391"/>
      <c r="SBU2903" s="391"/>
      <c r="SBV2903" s="391"/>
      <c r="SBW2903" s="391"/>
      <c r="SBX2903" s="391"/>
      <c r="SBY2903" s="391"/>
      <c r="SBZ2903" s="391"/>
      <c r="SCA2903" s="391"/>
      <c r="SCB2903" s="391"/>
      <c r="SCC2903" s="391"/>
      <c r="SCD2903" s="391"/>
      <c r="SCE2903" s="391"/>
      <c r="SCF2903" s="391"/>
      <c r="SCG2903" s="391"/>
      <c r="SCH2903" s="391"/>
      <c r="SCI2903" s="391"/>
      <c r="SCJ2903" s="391"/>
      <c r="SCK2903" s="391"/>
      <c r="SCL2903" s="391"/>
      <c r="SCM2903" s="391"/>
      <c r="SCN2903" s="391"/>
      <c r="SCO2903" s="391"/>
      <c r="SCP2903" s="391"/>
      <c r="SCQ2903" s="391"/>
      <c r="SCR2903" s="391"/>
      <c r="SCS2903" s="391"/>
      <c r="SCT2903" s="391"/>
      <c r="SCU2903" s="391"/>
      <c r="SCV2903" s="391"/>
      <c r="SCW2903" s="391"/>
      <c r="SCX2903" s="391"/>
      <c r="SCY2903" s="391"/>
      <c r="SCZ2903" s="391"/>
      <c r="SDA2903" s="391"/>
      <c r="SDB2903" s="391"/>
      <c r="SDC2903" s="391"/>
      <c r="SDD2903" s="391"/>
      <c r="SDE2903" s="391"/>
      <c r="SDF2903" s="391"/>
      <c r="SDG2903" s="391"/>
      <c r="SDH2903" s="391"/>
      <c r="SDI2903" s="391"/>
      <c r="SDJ2903" s="391"/>
      <c r="SDK2903" s="391"/>
      <c r="SDL2903" s="391"/>
      <c r="SDM2903" s="391"/>
      <c r="SDN2903" s="391"/>
      <c r="SDO2903" s="391"/>
      <c r="SDP2903" s="391"/>
      <c r="SDQ2903" s="391"/>
      <c r="SDR2903" s="391"/>
      <c r="SDS2903" s="391"/>
      <c r="SDT2903" s="391"/>
      <c r="SDU2903" s="391"/>
      <c r="SDV2903" s="391"/>
      <c r="SDW2903" s="391"/>
      <c r="SDX2903" s="391"/>
      <c r="SDY2903" s="391"/>
      <c r="SDZ2903" s="391"/>
      <c r="SEA2903" s="391"/>
      <c r="SEB2903" s="391"/>
      <c r="SEC2903" s="391"/>
      <c r="SED2903" s="391"/>
      <c r="SEE2903" s="391"/>
      <c r="SEF2903" s="391"/>
      <c r="SEG2903" s="391"/>
      <c r="SEH2903" s="391"/>
      <c r="SEI2903" s="391"/>
      <c r="SEJ2903" s="391"/>
      <c r="SEK2903" s="391"/>
      <c r="SEL2903" s="391"/>
      <c r="SEM2903" s="391"/>
      <c r="SEN2903" s="391"/>
      <c r="SEO2903" s="391"/>
      <c r="SEP2903" s="391"/>
      <c r="SEQ2903" s="391"/>
      <c r="SER2903" s="391"/>
      <c r="SES2903" s="391"/>
      <c r="SET2903" s="391"/>
      <c r="SEU2903" s="391"/>
      <c r="SEV2903" s="391"/>
      <c r="SEW2903" s="391"/>
      <c r="SEX2903" s="391"/>
      <c r="SEY2903" s="391"/>
      <c r="SEZ2903" s="391"/>
      <c r="SFA2903" s="391"/>
      <c r="SFB2903" s="391"/>
      <c r="SFC2903" s="391"/>
      <c r="SFD2903" s="391"/>
      <c r="SFE2903" s="391"/>
      <c r="SFF2903" s="391"/>
      <c r="SFG2903" s="391"/>
      <c r="SFH2903" s="391"/>
      <c r="SFI2903" s="391"/>
      <c r="SFJ2903" s="391"/>
      <c r="SFK2903" s="391"/>
      <c r="SFL2903" s="391"/>
      <c r="SFM2903" s="391"/>
      <c r="SFN2903" s="391"/>
      <c r="SFO2903" s="391"/>
      <c r="SFP2903" s="391"/>
      <c r="SFQ2903" s="391"/>
      <c r="SFR2903" s="391"/>
      <c r="SFS2903" s="391"/>
      <c r="SFT2903" s="391"/>
      <c r="SFU2903" s="391"/>
      <c r="SFV2903" s="391"/>
      <c r="SFW2903" s="391"/>
      <c r="SFX2903" s="391"/>
      <c r="SFY2903" s="391"/>
      <c r="SFZ2903" s="391"/>
      <c r="SGA2903" s="391"/>
      <c r="SGB2903" s="391"/>
      <c r="SGC2903" s="391"/>
      <c r="SGD2903" s="391"/>
      <c r="SGE2903" s="391"/>
      <c r="SGF2903" s="391"/>
      <c r="SGG2903" s="391"/>
      <c r="SGH2903" s="391"/>
      <c r="SGI2903" s="391"/>
      <c r="SGJ2903" s="391"/>
      <c r="SGK2903" s="391"/>
      <c r="SGL2903" s="391"/>
      <c r="SGM2903" s="391"/>
      <c r="SGN2903" s="391"/>
      <c r="SGO2903" s="391"/>
      <c r="SGP2903" s="391"/>
      <c r="SGQ2903" s="391"/>
      <c r="SGR2903" s="391"/>
      <c r="SGS2903" s="391"/>
      <c r="SGT2903" s="391"/>
      <c r="SGU2903" s="391"/>
      <c r="SGV2903" s="391"/>
      <c r="SGW2903" s="391"/>
      <c r="SGX2903" s="391"/>
      <c r="SGY2903" s="391"/>
      <c r="SGZ2903" s="391"/>
      <c r="SHA2903" s="391"/>
      <c r="SHB2903" s="391"/>
      <c r="SHC2903" s="391"/>
      <c r="SHD2903" s="391"/>
      <c r="SHE2903" s="391"/>
      <c r="SHF2903" s="391"/>
      <c r="SHG2903" s="391"/>
      <c r="SHH2903" s="391"/>
      <c r="SHI2903" s="391"/>
      <c r="SHJ2903" s="391"/>
      <c r="SHK2903" s="391"/>
      <c r="SHL2903" s="391"/>
      <c r="SHM2903" s="391"/>
      <c r="SHN2903" s="391"/>
      <c r="SHO2903" s="391"/>
      <c r="SHP2903" s="391"/>
      <c r="SHQ2903" s="391"/>
      <c r="SHR2903" s="391"/>
      <c r="SHS2903" s="391"/>
      <c r="SHT2903" s="391"/>
      <c r="SHU2903" s="391"/>
      <c r="SHV2903" s="391"/>
      <c r="SHW2903" s="391"/>
      <c r="SHX2903" s="391"/>
      <c r="SHY2903" s="391"/>
      <c r="SHZ2903" s="391"/>
      <c r="SIA2903" s="391"/>
      <c r="SIB2903" s="391"/>
      <c r="SIC2903" s="391"/>
      <c r="SID2903" s="391"/>
      <c r="SIE2903" s="391"/>
      <c r="SIF2903" s="391"/>
      <c r="SIG2903" s="391"/>
      <c r="SIH2903" s="391"/>
      <c r="SII2903" s="391"/>
      <c r="SIJ2903" s="391"/>
      <c r="SIK2903" s="391"/>
      <c r="SIL2903" s="391"/>
      <c r="SIM2903" s="391"/>
      <c r="SIN2903" s="391"/>
      <c r="SIO2903" s="391"/>
      <c r="SIP2903" s="391"/>
      <c r="SIQ2903" s="391"/>
      <c r="SIR2903" s="391"/>
      <c r="SIS2903" s="391"/>
      <c r="SIT2903" s="391"/>
      <c r="SIU2903" s="391"/>
      <c r="SIV2903" s="391"/>
      <c r="SIW2903" s="391"/>
      <c r="SIX2903" s="391"/>
      <c r="SIY2903" s="391"/>
      <c r="SIZ2903" s="391"/>
      <c r="SJA2903" s="391"/>
      <c r="SJB2903" s="391"/>
      <c r="SJC2903" s="391"/>
      <c r="SJD2903" s="391"/>
      <c r="SJE2903" s="391"/>
      <c r="SJF2903" s="391"/>
      <c r="SJG2903" s="391"/>
      <c r="SJH2903" s="391"/>
      <c r="SJI2903" s="391"/>
      <c r="SJJ2903" s="391"/>
      <c r="SJK2903" s="391"/>
      <c r="SJL2903" s="391"/>
      <c r="SJM2903" s="391"/>
      <c r="SJN2903" s="391"/>
      <c r="SJO2903" s="391"/>
      <c r="SJP2903" s="391"/>
      <c r="SJQ2903" s="391"/>
      <c r="SJR2903" s="391"/>
      <c r="SJS2903" s="391"/>
      <c r="SJT2903" s="391"/>
      <c r="SJU2903" s="391"/>
      <c r="SJV2903" s="391"/>
      <c r="SJW2903" s="391"/>
      <c r="SJX2903" s="391"/>
      <c r="SJY2903" s="391"/>
      <c r="SJZ2903" s="391"/>
      <c r="SKA2903" s="391"/>
      <c r="SKB2903" s="391"/>
      <c r="SKC2903" s="391"/>
      <c r="SKD2903" s="391"/>
      <c r="SKE2903" s="391"/>
      <c r="SKF2903" s="391"/>
      <c r="SKG2903" s="391"/>
      <c r="SKH2903" s="391"/>
      <c r="SKI2903" s="391"/>
      <c r="SKJ2903" s="391"/>
      <c r="SKK2903" s="391"/>
      <c r="SKL2903" s="391"/>
      <c r="SKM2903" s="391"/>
      <c r="SKN2903" s="391"/>
      <c r="SKO2903" s="391"/>
      <c r="SKP2903" s="391"/>
      <c r="SKQ2903" s="391"/>
      <c r="SKR2903" s="391"/>
      <c r="SKS2903" s="391"/>
      <c r="SKT2903" s="391"/>
      <c r="SKU2903" s="391"/>
      <c r="SKV2903" s="391"/>
      <c r="SKW2903" s="391"/>
      <c r="SKX2903" s="391"/>
      <c r="SKY2903" s="391"/>
      <c r="SKZ2903" s="391"/>
      <c r="SLA2903" s="391"/>
      <c r="SLB2903" s="391"/>
      <c r="SLC2903" s="391"/>
      <c r="SLD2903" s="391"/>
      <c r="SLE2903" s="391"/>
      <c r="SLF2903" s="391"/>
      <c r="SLG2903" s="391"/>
      <c r="SLH2903" s="391"/>
      <c r="SLI2903" s="391"/>
      <c r="SLJ2903" s="391"/>
      <c r="SLK2903" s="391"/>
      <c r="SLL2903" s="391"/>
      <c r="SLM2903" s="391"/>
      <c r="SLN2903" s="391"/>
      <c r="SLO2903" s="391"/>
      <c r="SLP2903" s="391"/>
      <c r="SLQ2903" s="391"/>
      <c r="SLR2903" s="391"/>
      <c r="SLS2903" s="391"/>
      <c r="SLT2903" s="391"/>
      <c r="SLU2903" s="391"/>
      <c r="SLV2903" s="391"/>
      <c r="SLW2903" s="391"/>
      <c r="SLX2903" s="391"/>
      <c r="SLY2903" s="391"/>
      <c r="SLZ2903" s="391"/>
      <c r="SMA2903" s="391"/>
      <c r="SMB2903" s="391"/>
      <c r="SMC2903" s="391"/>
      <c r="SMD2903" s="391"/>
      <c r="SME2903" s="391"/>
      <c r="SMF2903" s="391"/>
      <c r="SMG2903" s="391"/>
      <c r="SMH2903" s="391"/>
      <c r="SMI2903" s="391"/>
      <c r="SMJ2903" s="391"/>
      <c r="SMK2903" s="391"/>
      <c r="SML2903" s="391"/>
      <c r="SMM2903" s="391"/>
      <c r="SMN2903" s="391"/>
      <c r="SMO2903" s="391"/>
      <c r="SMP2903" s="391"/>
      <c r="SMQ2903" s="391"/>
      <c r="SMR2903" s="391"/>
      <c r="SMS2903" s="391"/>
      <c r="SMT2903" s="391"/>
      <c r="SMU2903" s="391"/>
      <c r="SMV2903" s="391"/>
      <c r="SMW2903" s="391"/>
      <c r="SMX2903" s="391"/>
      <c r="SMY2903" s="391"/>
      <c r="SMZ2903" s="391"/>
      <c r="SNA2903" s="391"/>
      <c r="SNB2903" s="391"/>
      <c r="SNC2903" s="391"/>
      <c r="SND2903" s="391"/>
      <c r="SNE2903" s="391"/>
      <c r="SNF2903" s="391"/>
      <c r="SNG2903" s="391"/>
      <c r="SNH2903" s="391"/>
      <c r="SNI2903" s="391"/>
      <c r="SNJ2903" s="391"/>
      <c r="SNK2903" s="391"/>
      <c r="SNL2903" s="391"/>
      <c r="SNM2903" s="391"/>
      <c r="SNN2903" s="391"/>
      <c r="SNO2903" s="391"/>
      <c r="SNP2903" s="391"/>
      <c r="SNQ2903" s="391"/>
      <c r="SNR2903" s="391"/>
      <c r="SNS2903" s="391"/>
      <c r="SNT2903" s="391"/>
      <c r="SNU2903" s="391"/>
      <c r="SNV2903" s="391"/>
      <c r="SNW2903" s="391"/>
      <c r="SNX2903" s="391"/>
      <c r="SNY2903" s="391"/>
      <c r="SNZ2903" s="391"/>
      <c r="SOA2903" s="391"/>
      <c r="SOB2903" s="391"/>
      <c r="SOC2903" s="391"/>
      <c r="SOD2903" s="391"/>
      <c r="SOE2903" s="391"/>
      <c r="SOF2903" s="391"/>
      <c r="SOG2903" s="391"/>
      <c r="SOH2903" s="391"/>
      <c r="SOI2903" s="391"/>
      <c r="SOJ2903" s="391"/>
      <c r="SOK2903" s="391"/>
      <c r="SOL2903" s="391"/>
      <c r="SOM2903" s="391"/>
      <c r="SON2903" s="391"/>
      <c r="SOO2903" s="391"/>
      <c r="SOP2903" s="391"/>
      <c r="SOQ2903" s="391"/>
      <c r="SOR2903" s="391"/>
      <c r="SOS2903" s="391"/>
      <c r="SOT2903" s="391"/>
      <c r="SOU2903" s="391"/>
      <c r="SOV2903" s="391"/>
      <c r="SOW2903" s="391"/>
      <c r="SOX2903" s="391"/>
      <c r="SOY2903" s="391"/>
      <c r="SOZ2903" s="391"/>
      <c r="SPA2903" s="391"/>
      <c r="SPB2903" s="391"/>
      <c r="SPC2903" s="391"/>
      <c r="SPD2903" s="391"/>
      <c r="SPE2903" s="391"/>
      <c r="SPF2903" s="391"/>
      <c r="SPG2903" s="391"/>
      <c r="SPH2903" s="391"/>
      <c r="SPI2903" s="391"/>
      <c r="SPJ2903" s="391"/>
      <c r="SPK2903" s="391"/>
      <c r="SPL2903" s="391"/>
      <c r="SPM2903" s="391"/>
      <c r="SPN2903" s="391"/>
      <c r="SPO2903" s="391"/>
      <c r="SPP2903" s="391"/>
      <c r="SPQ2903" s="391"/>
      <c r="SPR2903" s="391"/>
      <c r="SPS2903" s="391"/>
      <c r="SPT2903" s="391"/>
      <c r="SPU2903" s="391"/>
      <c r="SPV2903" s="391"/>
      <c r="SPW2903" s="391"/>
      <c r="SPX2903" s="391"/>
      <c r="SPY2903" s="391"/>
      <c r="SPZ2903" s="391"/>
      <c r="SQA2903" s="391"/>
      <c r="SQB2903" s="391"/>
      <c r="SQC2903" s="391"/>
      <c r="SQD2903" s="391"/>
      <c r="SQE2903" s="391"/>
      <c r="SQF2903" s="391"/>
      <c r="SQG2903" s="391"/>
      <c r="SQH2903" s="391"/>
      <c r="SQI2903" s="391"/>
      <c r="SQJ2903" s="391"/>
      <c r="SQK2903" s="391"/>
      <c r="SQL2903" s="391"/>
      <c r="SQM2903" s="391"/>
      <c r="SQN2903" s="391"/>
      <c r="SQO2903" s="391"/>
      <c r="SQP2903" s="391"/>
      <c r="SQQ2903" s="391"/>
      <c r="SQR2903" s="391"/>
      <c r="SQS2903" s="391"/>
      <c r="SQT2903" s="391"/>
      <c r="SQU2903" s="391"/>
      <c r="SQV2903" s="391"/>
      <c r="SQW2903" s="391"/>
      <c r="SQX2903" s="391"/>
      <c r="SQY2903" s="391"/>
      <c r="SQZ2903" s="391"/>
      <c r="SRA2903" s="391"/>
      <c r="SRB2903" s="391"/>
      <c r="SRC2903" s="391"/>
      <c r="SRD2903" s="391"/>
      <c r="SRE2903" s="391"/>
      <c r="SRF2903" s="391"/>
      <c r="SRG2903" s="391"/>
      <c r="SRH2903" s="391"/>
      <c r="SRI2903" s="391"/>
      <c r="SRJ2903" s="391"/>
      <c r="SRK2903" s="391"/>
      <c r="SRL2903" s="391"/>
      <c r="SRM2903" s="391"/>
      <c r="SRN2903" s="391"/>
      <c r="SRO2903" s="391"/>
      <c r="SRP2903" s="391"/>
      <c r="SRQ2903" s="391"/>
      <c r="SRR2903" s="391"/>
      <c r="SRS2903" s="391"/>
      <c r="SRT2903" s="391"/>
      <c r="SRU2903" s="391"/>
      <c r="SRV2903" s="391"/>
      <c r="SRW2903" s="391"/>
      <c r="SRX2903" s="391"/>
      <c r="SRY2903" s="391"/>
      <c r="SRZ2903" s="391"/>
      <c r="SSA2903" s="391"/>
      <c r="SSB2903" s="391"/>
      <c r="SSC2903" s="391"/>
      <c r="SSD2903" s="391"/>
      <c r="SSE2903" s="391"/>
      <c r="SSF2903" s="391"/>
      <c r="SSG2903" s="391"/>
      <c r="SSH2903" s="391"/>
      <c r="SSI2903" s="391"/>
      <c r="SSJ2903" s="391"/>
      <c r="SSK2903" s="391"/>
      <c r="SSL2903" s="391"/>
      <c r="SSM2903" s="391"/>
      <c r="SSN2903" s="391"/>
      <c r="SSO2903" s="391"/>
      <c r="SSP2903" s="391"/>
      <c r="SSQ2903" s="391"/>
      <c r="SSR2903" s="391"/>
      <c r="SSS2903" s="391"/>
      <c r="SST2903" s="391"/>
      <c r="SSU2903" s="391"/>
      <c r="SSV2903" s="391"/>
      <c r="SSW2903" s="391"/>
      <c r="SSX2903" s="391"/>
      <c r="SSY2903" s="391"/>
      <c r="SSZ2903" s="391"/>
      <c r="STA2903" s="391"/>
      <c r="STB2903" s="391"/>
      <c r="STC2903" s="391"/>
      <c r="STD2903" s="391"/>
      <c r="STE2903" s="391"/>
      <c r="STF2903" s="391"/>
      <c r="STG2903" s="391"/>
      <c r="STH2903" s="391"/>
      <c r="STI2903" s="391"/>
      <c r="STJ2903" s="391"/>
      <c r="STK2903" s="391"/>
      <c r="STL2903" s="391"/>
      <c r="STM2903" s="391"/>
      <c r="STN2903" s="391"/>
      <c r="STO2903" s="391"/>
      <c r="STP2903" s="391"/>
      <c r="STQ2903" s="391"/>
      <c r="STR2903" s="391"/>
      <c r="STS2903" s="391"/>
      <c r="STT2903" s="391"/>
      <c r="STU2903" s="391"/>
      <c r="STV2903" s="391"/>
      <c r="STW2903" s="391"/>
      <c r="STX2903" s="391"/>
      <c r="STY2903" s="391"/>
      <c r="STZ2903" s="391"/>
      <c r="SUA2903" s="391"/>
      <c r="SUB2903" s="391"/>
      <c r="SUC2903" s="391"/>
      <c r="SUD2903" s="391"/>
      <c r="SUE2903" s="391"/>
      <c r="SUF2903" s="391"/>
      <c r="SUG2903" s="391"/>
      <c r="SUH2903" s="391"/>
      <c r="SUI2903" s="391"/>
      <c r="SUJ2903" s="391"/>
      <c r="SUK2903" s="391"/>
      <c r="SUL2903" s="391"/>
      <c r="SUM2903" s="391"/>
      <c r="SUN2903" s="391"/>
      <c r="SUO2903" s="391"/>
      <c r="SUP2903" s="391"/>
      <c r="SUQ2903" s="391"/>
      <c r="SUR2903" s="391"/>
      <c r="SUS2903" s="391"/>
      <c r="SUT2903" s="391"/>
      <c r="SUU2903" s="391"/>
      <c r="SUV2903" s="391"/>
      <c r="SUW2903" s="391"/>
      <c r="SUX2903" s="391"/>
      <c r="SUY2903" s="391"/>
      <c r="SUZ2903" s="391"/>
      <c r="SVA2903" s="391"/>
      <c r="SVB2903" s="391"/>
      <c r="SVC2903" s="391"/>
      <c r="SVD2903" s="391"/>
      <c r="SVE2903" s="391"/>
      <c r="SVF2903" s="391"/>
      <c r="SVG2903" s="391"/>
      <c r="SVH2903" s="391"/>
      <c r="SVI2903" s="391"/>
      <c r="SVJ2903" s="391"/>
      <c r="SVK2903" s="391"/>
      <c r="SVL2903" s="391"/>
      <c r="SVM2903" s="391"/>
      <c r="SVN2903" s="391"/>
      <c r="SVO2903" s="391"/>
      <c r="SVP2903" s="391"/>
      <c r="SVQ2903" s="391"/>
      <c r="SVR2903" s="391"/>
      <c r="SVS2903" s="391"/>
      <c r="SVT2903" s="391"/>
      <c r="SVU2903" s="391"/>
      <c r="SVV2903" s="391"/>
      <c r="SVW2903" s="391"/>
      <c r="SVX2903" s="391"/>
      <c r="SVY2903" s="391"/>
      <c r="SVZ2903" s="391"/>
      <c r="SWA2903" s="391"/>
      <c r="SWB2903" s="391"/>
      <c r="SWC2903" s="391"/>
      <c r="SWD2903" s="391"/>
      <c r="SWE2903" s="391"/>
      <c r="SWF2903" s="391"/>
      <c r="SWG2903" s="391"/>
      <c r="SWH2903" s="391"/>
      <c r="SWI2903" s="391"/>
      <c r="SWJ2903" s="391"/>
      <c r="SWK2903" s="391"/>
      <c r="SWL2903" s="391"/>
      <c r="SWM2903" s="391"/>
      <c r="SWN2903" s="391"/>
      <c r="SWO2903" s="391"/>
      <c r="SWP2903" s="391"/>
      <c r="SWQ2903" s="391"/>
      <c r="SWR2903" s="391"/>
      <c r="SWS2903" s="391"/>
      <c r="SWT2903" s="391"/>
      <c r="SWU2903" s="391"/>
      <c r="SWV2903" s="391"/>
      <c r="SWW2903" s="391"/>
      <c r="SWX2903" s="391"/>
      <c r="SWY2903" s="391"/>
      <c r="SWZ2903" s="391"/>
      <c r="SXA2903" s="391"/>
      <c r="SXB2903" s="391"/>
      <c r="SXC2903" s="391"/>
      <c r="SXD2903" s="391"/>
      <c r="SXE2903" s="391"/>
      <c r="SXF2903" s="391"/>
      <c r="SXG2903" s="391"/>
      <c r="SXH2903" s="391"/>
      <c r="SXI2903" s="391"/>
      <c r="SXJ2903" s="391"/>
      <c r="SXK2903" s="391"/>
      <c r="SXL2903" s="391"/>
      <c r="SXM2903" s="391"/>
      <c r="SXN2903" s="391"/>
      <c r="SXO2903" s="391"/>
      <c r="SXP2903" s="391"/>
      <c r="SXQ2903" s="391"/>
      <c r="SXR2903" s="391"/>
      <c r="SXS2903" s="391"/>
      <c r="SXT2903" s="391"/>
      <c r="SXU2903" s="391"/>
      <c r="SXV2903" s="391"/>
      <c r="SXW2903" s="391"/>
      <c r="SXX2903" s="391"/>
      <c r="SXY2903" s="391"/>
      <c r="SXZ2903" s="391"/>
      <c r="SYA2903" s="391"/>
      <c r="SYB2903" s="391"/>
      <c r="SYC2903" s="391"/>
      <c r="SYD2903" s="391"/>
      <c r="SYE2903" s="391"/>
      <c r="SYF2903" s="391"/>
      <c r="SYG2903" s="391"/>
      <c r="SYH2903" s="391"/>
      <c r="SYI2903" s="391"/>
      <c r="SYJ2903" s="391"/>
      <c r="SYK2903" s="391"/>
      <c r="SYL2903" s="391"/>
      <c r="SYM2903" s="391"/>
      <c r="SYN2903" s="391"/>
      <c r="SYO2903" s="391"/>
      <c r="SYP2903" s="391"/>
      <c r="SYQ2903" s="391"/>
      <c r="SYR2903" s="391"/>
      <c r="SYS2903" s="391"/>
      <c r="SYT2903" s="391"/>
      <c r="SYU2903" s="391"/>
      <c r="SYV2903" s="391"/>
      <c r="SYW2903" s="391"/>
      <c r="SYX2903" s="391"/>
      <c r="SYY2903" s="391"/>
      <c r="SYZ2903" s="391"/>
      <c r="SZA2903" s="391"/>
      <c r="SZB2903" s="391"/>
      <c r="SZC2903" s="391"/>
      <c r="SZD2903" s="391"/>
      <c r="SZE2903" s="391"/>
      <c r="SZF2903" s="391"/>
      <c r="SZG2903" s="391"/>
      <c r="SZH2903" s="391"/>
      <c r="SZI2903" s="391"/>
      <c r="SZJ2903" s="391"/>
      <c r="SZK2903" s="391"/>
      <c r="SZL2903" s="391"/>
      <c r="SZM2903" s="391"/>
      <c r="SZN2903" s="391"/>
      <c r="SZO2903" s="391"/>
      <c r="SZP2903" s="391"/>
      <c r="SZQ2903" s="391"/>
      <c r="SZR2903" s="391"/>
      <c r="SZS2903" s="391"/>
      <c r="SZT2903" s="391"/>
      <c r="SZU2903" s="391"/>
      <c r="SZV2903" s="391"/>
      <c r="SZW2903" s="391"/>
      <c r="SZX2903" s="391"/>
      <c r="SZY2903" s="391"/>
      <c r="SZZ2903" s="391"/>
      <c r="TAA2903" s="391"/>
      <c r="TAB2903" s="391"/>
      <c r="TAC2903" s="391"/>
      <c r="TAD2903" s="391"/>
      <c r="TAE2903" s="391"/>
      <c r="TAF2903" s="391"/>
      <c r="TAG2903" s="391"/>
      <c r="TAH2903" s="391"/>
      <c r="TAI2903" s="391"/>
      <c r="TAJ2903" s="391"/>
      <c r="TAK2903" s="391"/>
      <c r="TAL2903" s="391"/>
      <c r="TAM2903" s="391"/>
      <c r="TAN2903" s="391"/>
      <c r="TAO2903" s="391"/>
      <c r="TAP2903" s="391"/>
      <c r="TAQ2903" s="391"/>
      <c r="TAR2903" s="391"/>
      <c r="TAS2903" s="391"/>
      <c r="TAT2903" s="391"/>
      <c r="TAU2903" s="391"/>
      <c r="TAV2903" s="391"/>
      <c r="TAW2903" s="391"/>
      <c r="TAX2903" s="391"/>
      <c r="TAY2903" s="391"/>
      <c r="TAZ2903" s="391"/>
      <c r="TBA2903" s="391"/>
      <c r="TBB2903" s="391"/>
      <c r="TBC2903" s="391"/>
      <c r="TBD2903" s="391"/>
      <c r="TBE2903" s="391"/>
      <c r="TBF2903" s="391"/>
      <c r="TBG2903" s="391"/>
      <c r="TBH2903" s="391"/>
      <c r="TBI2903" s="391"/>
      <c r="TBJ2903" s="391"/>
      <c r="TBK2903" s="391"/>
      <c r="TBL2903" s="391"/>
      <c r="TBM2903" s="391"/>
      <c r="TBN2903" s="391"/>
      <c r="TBO2903" s="391"/>
      <c r="TBP2903" s="391"/>
      <c r="TBQ2903" s="391"/>
      <c r="TBR2903" s="391"/>
      <c r="TBS2903" s="391"/>
      <c r="TBT2903" s="391"/>
      <c r="TBU2903" s="391"/>
      <c r="TBV2903" s="391"/>
      <c r="TBW2903" s="391"/>
      <c r="TBX2903" s="391"/>
      <c r="TBY2903" s="391"/>
      <c r="TBZ2903" s="391"/>
      <c r="TCA2903" s="391"/>
      <c r="TCB2903" s="391"/>
      <c r="TCC2903" s="391"/>
      <c r="TCD2903" s="391"/>
      <c r="TCE2903" s="391"/>
      <c r="TCF2903" s="391"/>
      <c r="TCG2903" s="391"/>
      <c r="TCH2903" s="391"/>
      <c r="TCI2903" s="391"/>
      <c r="TCJ2903" s="391"/>
      <c r="TCK2903" s="391"/>
      <c r="TCL2903" s="391"/>
      <c r="TCM2903" s="391"/>
      <c r="TCN2903" s="391"/>
      <c r="TCO2903" s="391"/>
      <c r="TCP2903" s="391"/>
      <c r="TCQ2903" s="391"/>
      <c r="TCR2903" s="391"/>
      <c r="TCS2903" s="391"/>
      <c r="TCT2903" s="391"/>
      <c r="TCU2903" s="391"/>
      <c r="TCV2903" s="391"/>
      <c r="TCW2903" s="391"/>
      <c r="TCX2903" s="391"/>
      <c r="TCY2903" s="391"/>
      <c r="TCZ2903" s="391"/>
      <c r="TDA2903" s="391"/>
      <c r="TDB2903" s="391"/>
      <c r="TDC2903" s="391"/>
      <c r="TDD2903" s="391"/>
      <c r="TDE2903" s="391"/>
      <c r="TDF2903" s="391"/>
      <c r="TDG2903" s="391"/>
      <c r="TDH2903" s="391"/>
      <c r="TDI2903" s="391"/>
      <c r="TDJ2903" s="391"/>
      <c r="TDK2903" s="391"/>
      <c r="TDL2903" s="391"/>
      <c r="TDM2903" s="391"/>
      <c r="TDN2903" s="391"/>
      <c r="TDO2903" s="391"/>
      <c r="TDP2903" s="391"/>
      <c r="TDQ2903" s="391"/>
      <c r="TDR2903" s="391"/>
      <c r="TDS2903" s="391"/>
      <c r="TDT2903" s="391"/>
      <c r="TDU2903" s="391"/>
      <c r="TDV2903" s="391"/>
      <c r="TDW2903" s="391"/>
      <c r="TDX2903" s="391"/>
      <c r="TDY2903" s="391"/>
      <c r="TDZ2903" s="391"/>
      <c r="TEA2903" s="391"/>
      <c r="TEB2903" s="391"/>
      <c r="TEC2903" s="391"/>
      <c r="TED2903" s="391"/>
      <c r="TEE2903" s="391"/>
      <c r="TEF2903" s="391"/>
      <c r="TEG2903" s="391"/>
      <c r="TEH2903" s="391"/>
      <c r="TEI2903" s="391"/>
      <c r="TEJ2903" s="391"/>
      <c r="TEK2903" s="391"/>
      <c r="TEL2903" s="391"/>
      <c r="TEM2903" s="391"/>
      <c r="TEN2903" s="391"/>
      <c r="TEO2903" s="391"/>
      <c r="TEP2903" s="391"/>
      <c r="TEQ2903" s="391"/>
      <c r="TER2903" s="391"/>
      <c r="TES2903" s="391"/>
      <c r="TET2903" s="391"/>
      <c r="TEU2903" s="391"/>
      <c r="TEV2903" s="391"/>
      <c r="TEW2903" s="391"/>
      <c r="TEX2903" s="391"/>
      <c r="TEY2903" s="391"/>
      <c r="TEZ2903" s="391"/>
      <c r="TFA2903" s="391"/>
      <c r="TFB2903" s="391"/>
      <c r="TFC2903" s="391"/>
      <c r="TFD2903" s="391"/>
      <c r="TFE2903" s="391"/>
      <c r="TFF2903" s="391"/>
      <c r="TFG2903" s="391"/>
      <c r="TFH2903" s="391"/>
      <c r="TFI2903" s="391"/>
      <c r="TFJ2903" s="391"/>
      <c r="TFK2903" s="391"/>
      <c r="TFL2903" s="391"/>
      <c r="TFM2903" s="391"/>
      <c r="TFN2903" s="391"/>
      <c r="TFO2903" s="391"/>
      <c r="TFP2903" s="391"/>
      <c r="TFQ2903" s="391"/>
      <c r="TFR2903" s="391"/>
      <c r="TFS2903" s="391"/>
      <c r="TFT2903" s="391"/>
      <c r="TFU2903" s="391"/>
      <c r="TFV2903" s="391"/>
      <c r="TFW2903" s="391"/>
      <c r="TFX2903" s="391"/>
      <c r="TFY2903" s="391"/>
      <c r="TFZ2903" s="391"/>
      <c r="TGA2903" s="391"/>
      <c r="TGB2903" s="391"/>
      <c r="TGC2903" s="391"/>
      <c r="TGD2903" s="391"/>
      <c r="TGE2903" s="391"/>
      <c r="TGF2903" s="391"/>
      <c r="TGG2903" s="391"/>
      <c r="TGH2903" s="391"/>
      <c r="TGI2903" s="391"/>
      <c r="TGJ2903" s="391"/>
      <c r="TGK2903" s="391"/>
      <c r="TGL2903" s="391"/>
      <c r="TGM2903" s="391"/>
      <c r="TGN2903" s="391"/>
      <c r="TGO2903" s="391"/>
      <c r="TGP2903" s="391"/>
      <c r="TGQ2903" s="391"/>
      <c r="TGR2903" s="391"/>
      <c r="TGS2903" s="391"/>
      <c r="TGT2903" s="391"/>
      <c r="TGU2903" s="391"/>
      <c r="TGV2903" s="391"/>
      <c r="TGW2903" s="391"/>
      <c r="TGX2903" s="391"/>
      <c r="TGY2903" s="391"/>
      <c r="TGZ2903" s="391"/>
      <c r="THA2903" s="391"/>
      <c r="THB2903" s="391"/>
      <c r="THC2903" s="391"/>
      <c r="THD2903" s="391"/>
      <c r="THE2903" s="391"/>
      <c r="THF2903" s="391"/>
      <c r="THG2903" s="391"/>
      <c r="THH2903" s="391"/>
      <c r="THI2903" s="391"/>
      <c r="THJ2903" s="391"/>
      <c r="THK2903" s="391"/>
      <c r="THL2903" s="391"/>
      <c r="THM2903" s="391"/>
      <c r="THN2903" s="391"/>
      <c r="THO2903" s="391"/>
      <c r="THP2903" s="391"/>
      <c r="THQ2903" s="391"/>
      <c r="THR2903" s="391"/>
      <c r="THS2903" s="391"/>
      <c r="THT2903" s="391"/>
      <c r="THU2903" s="391"/>
      <c r="THV2903" s="391"/>
      <c r="THW2903" s="391"/>
      <c r="THX2903" s="391"/>
      <c r="THY2903" s="391"/>
      <c r="THZ2903" s="391"/>
      <c r="TIA2903" s="391"/>
      <c r="TIB2903" s="391"/>
      <c r="TIC2903" s="391"/>
      <c r="TID2903" s="391"/>
      <c r="TIE2903" s="391"/>
      <c r="TIF2903" s="391"/>
      <c r="TIG2903" s="391"/>
      <c r="TIH2903" s="391"/>
      <c r="TII2903" s="391"/>
      <c r="TIJ2903" s="391"/>
      <c r="TIK2903" s="391"/>
      <c r="TIL2903" s="391"/>
      <c r="TIM2903" s="391"/>
      <c r="TIN2903" s="391"/>
      <c r="TIO2903" s="391"/>
      <c r="TIP2903" s="391"/>
      <c r="TIQ2903" s="391"/>
      <c r="TIR2903" s="391"/>
      <c r="TIS2903" s="391"/>
      <c r="TIT2903" s="391"/>
      <c r="TIU2903" s="391"/>
      <c r="TIV2903" s="391"/>
      <c r="TIW2903" s="391"/>
      <c r="TIX2903" s="391"/>
      <c r="TIY2903" s="391"/>
      <c r="TIZ2903" s="391"/>
      <c r="TJA2903" s="391"/>
      <c r="TJB2903" s="391"/>
      <c r="TJC2903" s="391"/>
      <c r="TJD2903" s="391"/>
      <c r="TJE2903" s="391"/>
      <c r="TJF2903" s="391"/>
      <c r="TJG2903" s="391"/>
      <c r="TJH2903" s="391"/>
      <c r="TJI2903" s="391"/>
      <c r="TJJ2903" s="391"/>
      <c r="TJK2903" s="391"/>
      <c r="TJL2903" s="391"/>
      <c r="TJM2903" s="391"/>
      <c r="TJN2903" s="391"/>
      <c r="TJO2903" s="391"/>
      <c r="TJP2903" s="391"/>
      <c r="TJQ2903" s="391"/>
      <c r="TJR2903" s="391"/>
      <c r="TJS2903" s="391"/>
      <c r="TJT2903" s="391"/>
      <c r="TJU2903" s="391"/>
      <c r="TJV2903" s="391"/>
      <c r="TJW2903" s="391"/>
      <c r="TJX2903" s="391"/>
      <c r="TJY2903" s="391"/>
      <c r="TJZ2903" s="391"/>
      <c r="TKA2903" s="391"/>
      <c r="TKB2903" s="391"/>
      <c r="TKC2903" s="391"/>
      <c r="TKD2903" s="391"/>
      <c r="TKE2903" s="391"/>
      <c r="TKF2903" s="391"/>
      <c r="TKG2903" s="391"/>
      <c r="TKH2903" s="391"/>
      <c r="TKI2903" s="391"/>
      <c r="TKJ2903" s="391"/>
      <c r="TKK2903" s="391"/>
      <c r="TKL2903" s="391"/>
      <c r="TKM2903" s="391"/>
      <c r="TKN2903" s="391"/>
      <c r="TKO2903" s="391"/>
      <c r="TKP2903" s="391"/>
      <c r="TKQ2903" s="391"/>
      <c r="TKR2903" s="391"/>
      <c r="TKS2903" s="391"/>
      <c r="TKT2903" s="391"/>
      <c r="TKU2903" s="391"/>
      <c r="TKV2903" s="391"/>
      <c r="TKW2903" s="391"/>
      <c r="TKX2903" s="391"/>
      <c r="TKY2903" s="391"/>
      <c r="TKZ2903" s="391"/>
      <c r="TLA2903" s="391"/>
      <c r="TLB2903" s="391"/>
      <c r="TLC2903" s="391"/>
      <c r="TLD2903" s="391"/>
      <c r="TLE2903" s="391"/>
      <c r="TLF2903" s="391"/>
      <c r="TLG2903" s="391"/>
      <c r="TLH2903" s="391"/>
      <c r="TLI2903" s="391"/>
      <c r="TLJ2903" s="391"/>
      <c r="TLK2903" s="391"/>
      <c r="TLL2903" s="391"/>
      <c r="TLM2903" s="391"/>
      <c r="TLN2903" s="391"/>
      <c r="TLO2903" s="391"/>
      <c r="TLP2903" s="391"/>
      <c r="TLQ2903" s="391"/>
      <c r="TLR2903" s="391"/>
      <c r="TLS2903" s="391"/>
      <c r="TLT2903" s="391"/>
      <c r="TLU2903" s="391"/>
      <c r="TLV2903" s="391"/>
      <c r="TLW2903" s="391"/>
      <c r="TLX2903" s="391"/>
      <c r="TLY2903" s="391"/>
      <c r="TLZ2903" s="391"/>
      <c r="TMA2903" s="391"/>
      <c r="TMB2903" s="391"/>
      <c r="TMC2903" s="391"/>
      <c r="TMD2903" s="391"/>
      <c r="TME2903" s="391"/>
      <c r="TMF2903" s="391"/>
      <c r="TMG2903" s="391"/>
      <c r="TMH2903" s="391"/>
      <c r="TMI2903" s="391"/>
      <c r="TMJ2903" s="391"/>
      <c r="TMK2903" s="391"/>
      <c r="TML2903" s="391"/>
      <c r="TMM2903" s="391"/>
      <c r="TMN2903" s="391"/>
      <c r="TMO2903" s="391"/>
      <c r="TMP2903" s="391"/>
      <c r="TMQ2903" s="391"/>
      <c r="TMR2903" s="391"/>
      <c r="TMS2903" s="391"/>
      <c r="TMT2903" s="391"/>
      <c r="TMU2903" s="391"/>
      <c r="TMV2903" s="391"/>
      <c r="TMW2903" s="391"/>
      <c r="TMX2903" s="391"/>
      <c r="TMY2903" s="391"/>
      <c r="TMZ2903" s="391"/>
      <c r="TNA2903" s="391"/>
      <c r="TNB2903" s="391"/>
      <c r="TNC2903" s="391"/>
      <c r="TND2903" s="391"/>
      <c r="TNE2903" s="391"/>
      <c r="TNF2903" s="391"/>
      <c r="TNG2903" s="391"/>
      <c r="TNH2903" s="391"/>
      <c r="TNI2903" s="391"/>
      <c r="TNJ2903" s="391"/>
      <c r="TNK2903" s="391"/>
      <c r="TNL2903" s="391"/>
      <c r="TNM2903" s="391"/>
      <c r="TNN2903" s="391"/>
      <c r="TNO2903" s="391"/>
      <c r="TNP2903" s="391"/>
      <c r="TNQ2903" s="391"/>
      <c r="TNR2903" s="391"/>
      <c r="TNS2903" s="391"/>
      <c r="TNT2903" s="391"/>
      <c r="TNU2903" s="391"/>
      <c r="TNV2903" s="391"/>
      <c r="TNW2903" s="391"/>
      <c r="TNX2903" s="391"/>
      <c r="TNY2903" s="391"/>
      <c r="TNZ2903" s="391"/>
      <c r="TOA2903" s="391"/>
      <c r="TOB2903" s="391"/>
      <c r="TOC2903" s="391"/>
      <c r="TOD2903" s="391"/>
      <c r="TOE2903" s="391"/>
      <c r="TOF2903" s="391"/>
      <c r="TOG2903" s="391"/>
      <c r="TOH2903" s="391"/>
      <c r="TOI2903" s="391"/>
      <c r="TOJ2903" s="391"/>
      <c r="TOK2903" s="391"/>
      <c r="TOL2903" s="391"/>
      <c r="TOM2903" s="391"/>
      <c r="TON2903" s="391"/>
      <c r="TOO2903" s="391"/>
      <c r="TOP2903" s="391"/>
      <c r="TOQ2903" s="391"/>
      <c r="TOR2903" s="391"/>
      <c r="TOS2903" s="391"/>
      <c r="TOT2903" s="391"/>
      <c r="TOU2903" s="391"/>
      <c r="TOV2903" s="391"/>
      <c r="TOW2903" s="391"/>
      <c r="TOX2903" s="391"/>
      <c r="TOY2903" s="391"/>
      <c r="TOZ2903" s="391"/>
      <c r="TPA2903" s="391"/>
      <c r="TPB2903" s="391"/>
      <c r="TPC2903" s="391"/>
      <c r="TPD2903" s="391"/>
      <c r="TPE2903" s="391"/>
      <c r="TPF2903" s="391"/>
      <c r="TPG2903" s="391"/>
      <c r="TPH2903" s="391"/>
      <c r="TPI2903" s="391"/>
      <c r="TPJ2903" s="391"/>
      <c r="TPK2903" s="391"/>
      <c r="TPL2903" s="391"/>
      <c r="TPM2903" s="391"/>
      <c r="TPN2903" s="391"/>
      <c r="TPO2903" s="391"/>
      <c r="TPP2903" s="391"/>
      <c r="TPQ2903" s="391"/>
      <c r="TPR2903" s="391"/>
      <c r="TPS2903" s="391"/>
      <c r="TPT2903" s="391"/>
      <c r="TPU2903" s="391"/>
      <c r="TPV2903" s="391"/>
      <c r="TPW2903" s="391"/>
      <c r="TPX2903" s="391"/>
      <c r="TPY2903" s="391"/>
      <c r="TPZ2903" s="391"/>
      <c r="TQA2903" s="391"/>
      <c r="TQB2903" s="391"/>
      <c r="TQC2903" s="391"/>
      <c r="TQD2903" s="391"/>
      <c r="TQE2903" s="391"/>
      <c r="TQF2903" s="391"/>
      <c r="TQG2903" s="391"/>
      <c r="TQH2903" s="391"/>
      <c r="TQI2903" s="391"/>
      <c r="TQJ2903" s="391"/>
      <c r="TQK2903" s="391"/>
      <c r="TQL2903" s="391"/>
      <c r="TQM2903" s="391"/>
      <c r="TQN2903" s="391"/>
      <c r="TQO2903" s="391"/>
      <c r="TQP2903" s="391"/>
      <c r="TQQ2903" s="391"/>
      <c r="TQR2903" s="391"/>
      <c r="TQS2903" s="391"/>
      <c r="TQT2903" s="391"/>
      <c r="TQU2903" s="391"/>
      <c r="TQV2903" s="391"/>
      <c r="TQW2903" s="391"/>
      <c r="TQX2903" s="391"/>
      <c r="TQY2903" s="391"/>
      <c r="TQZ2903" s="391"/>
      <c r="TRA2903" s="391"/>
      <c r="TRB2903" s="391"/>
      <c r="TRC2903" s="391"/>
      <c r="TRD2903" s="391"/>
      <c r="TRE2903" s="391"/>
      <c r="TRF2903" s="391"/>
      <c r="TRG2903" s="391"/>
      <c r="TRH2903" s="391"/>
      <c r="TRI2903" s="391"/>
      <c r="TRJ2903" s="391"/>
      <c r="TRK2903" s="391"/>
      <c r="TRL2903" s="391"/>
      <c r="TRM2903" s="391"/>
      <c r="TRN2903" s="391"/>
      <c r="TRO2903" s="391"/>
      <c r="TRP2903" s="391"/>
      <c r="TRQ2903" s="391"/>
      <c r="TRR2903" s="391"/>
      <c r="TRS2903" s="391"/>
      <c r="TRT2903" s="391"/>
      <c r="TRU2903" s="391"/>
      <c r="TRV2903" s="391"/>
      <c r="TRW2903" s="391"/>
      <c r="TRX2903" s="391"/>
      <c r="TRY2903" s="391"/>
      <c r="TRZ2903" s="391"/>
      <c r="TSA2903" s="391"/>
      <c r="TSB2903" s="391"/>
      <c r="TSC2903" s="391"/>
      <c r="TSD2903" s="391"/>
      <c r="TSE2903" s="391"/>
      <c r="TSF2903" s="391"/>
      <c r="TSG2903" s="391"/>
      <c r="TSH2903" s="391"/>
      <c r="TSI2903" s="391"/>
      <c r="TSJ2903" s="391"/>
      <c r="TSK2903" s="391"/>
      <c r="TSL2903" s="391"/>
      <c r="TSM2903" s="391"/>
      <c r="TSN2903" s="391"/>
      <c r="TSO2903" s="391"/>
      <c r="TSP2903" s="391"/>
      <c r="TSQ2903" s="391"/>
      <c r="TSR2903" s="391"/>
      <c r="TSS2903" s="391"/>
      <c r="TST2903" s="391"/>
      <c r="TSU2903" s="391"/>
      <c r="TSV2903" s="391"/>
      <c r="TSW2903" s="391"/>
      <c r="TSX2903" s="391"/>
      <c r="TSY2903" s="391"/>
      <c r="TSZ2903" s="391"/>
      <c r="TTA2903" s="391"/>
      <c r="TTB2903" s="391"/>
      <c r="TTC2903" s="391"/>
      <c r="TTD2903" s="391"/>
      <c r="TTE2903" s="391"/>
      <c r="TTF2903" s="391"/>
      <c r="TTG2903" s="391"/>
      <c r="TTH2903" s="391"/>
      <c r="TTI2903" s="391"/>
      <c r="TTJ2903" s="391"/>
      <c r="TTK2903" s="391"/>
      <c r="TTL2903" s="391"/>
      <c r="TTM2903" s="391"/>
      <c r="TTN2903" s="391"/>
      <c r="TTO2903" s="391"/>
      <c r="TTP2903" s="391"/>
      <c r="TTQ2903" s="391"/>
      <c r="TTR2903" s="391"/>
      <c r="TTS2903" s="391"/>
      <c r="TTT2903" s="391"/>
      <c r="TTU2903" s="391"/>
      <c r="TTV2903" s="391"/>
      <c r="TTW2903" s="391"/>
      <c r="TTX2903" s="391"/>
      <c r="TTY2903" s="391"/>
      <c r="TTZ2903" s="391"/>
      <c r="TUA2903" s="391"/>
      <c r="TUB2903" s="391"/>
      <c r="TUC2903" s="391"/>
      <c r="TUD2903" s="391"/>
      <c r="TUE2903" s="391"/>
      <c r="TUF2903" s="391"/>
      <c r="TUG2903" s="391"/>
      <c r="TUH2903" s="391"/>
      <c r="TUI2903" s="391"/>
      <c r="TUJ2903" s="391"/>
      <c r="TUK2903" s="391"/>
      <c r="TUL2903" s="391"/>
      <c r="TUM2903" s="391"/>
      <c r="TUN2903" s="391"/>
      <c r="TUO2903" s="391"/>
      <c r="TUP2903" s="391"/>
      <c r="TUQ2903" s="391"/>
      <c r="TUR2903" s="391"/>
      <c r="TUS2903" s="391"/>
      <c r="TUT2903" s="391"/>
      <c r="TUU2903" s="391"/>
      <c r="TUV2903" s="391"/>
      <c r="TUW2903" s="391"/>
      <c r="TUX2903" s="391"/>
      <c r="TUY2903" s="391"/>
      <c r="TUZ2903" s="391"/>
      <c r="TVA2903" s="391"/>
      <c r="TVB2903" s="391"/>
      <c r="TVC2903" s="391"/>
      <c r="TVD2903" s="391"/>
      <c r="TVE2903" s="391"/>
      <c r="TVF2903" s="391"/>
      <c r="TVG2903" s="391"/>
      <c r="TVH2903" s="391"/>
      <c r="TVI2903" s="391"/>
      <c r="TVJ2903" s="391"/>
      <c r="TVK2903" s="391"/>
      <c r="TVL2903" s="391"/>
      <c r="TVM2903" s="391"/>
      <c r="TVN2903" s="391"/>
      <c r="TVO2903" s="391"/>
      <c r="TVP2903" s="391"/>
      <c r="TVQ2903" s="391"/>
      <c r="TVR2903" s="391"/>
      <c r="TVS2903" s="391"/>
      <c r="TVT2903" s="391"/>
      <c r="TVU2903" s="391"/>
      <c r="TVV2903" s="391"/>
      <c r="TVW2903" s="391"/>
      <c r="TVX2903" s="391"/>
      <c r="TVY2903" s="391"/>
      <c r="TVZ2903" s="391"/>
      <c r="TWA2903" s="391"/>
      <c r="TWB2903" s="391"/>
      <c r="TWC2903" s="391"/>
      <c r="TWD2903" s="391"/>
      <c r="TWE2903" s="391"/>
      <c r="TWF2903" s="391"/>
      <c r="TWG2903" s="391"/>
      <c r="TWH2903" s="391"/>
      <c r="TWI2903" s="391"/>
      <c r="TWJ2903" s="391"/>
      <c r="TWK2903" s="391"/>
      <c r="TWL2903" s="391"/>
      <c r="TWM2903" s="391"/>
      <c r="TWN2903" s="391"/>
      <c r="TWO2903" s="391"/>
      <c r="TWP2903" s="391"/>
      <c r="TWQ2903" s="391"/>
      <c r="TWR2903" s="391"/>
      <c r="TWS2903" s="391"/>
      <c r="TWT2903" s="391"/>
      <c r="TWU2903" s="391"/>
      <c r="TWV2903" s="391"/>
      <c r="TWW2903" s="391"/>
      <c r="TWX2903" s="391"/>
      <c r="TWY2903" s="391"/>
      <c r="TWZ2903" s="391"/>
      <c r="TXA2903" s="391"/>
      <c r="TXB2903" s="391"/>
      <c r="TXC2903" s="391"/>
      <c r="TXD2903" s="391"/>
      <c r="TXE2903" s="391"/>
      <c r="TXF2903" s="391"/>
      <c r="TXG2903" s="391"/>
      <c r="TXH2903" s="391"/>
      <c r="TXI2903" s="391"/>
      <c r="TXJ2903" s="391"/>
      <c r="TXK2903" s="391"/>
      <c r="TXL2903" s="391"/>
      <c r="TXM2903" s="391"/>
      <c r="TXN2903" s="391"/>
      <c r="TXO2903" s="391"/>
      <c r="TXP2903" s="391"/>
      <c r="TXQ2903" s="391"/>
      <c r="TXR2903" s="391"/>
      <c r="TXS2903" s="391"/>
      <c r="TXT2903" s="391"/>
      <c r="TXU2903" s="391"/>
      <c r="TXV2903" s="391"/>
      <c r="TXW2903" s="391"/>
      <c r="TXX2903" s="391"/>
      <c r="TXY2903" s="391"/>
      <c r="TXZ2903" s="391"/>
      <c r="TYA2903" s="391"/>
      <c r="TYB2903" s="391"/>
      <c r="TYC2903" s="391"/>
      <c r="TYD2903" s="391"/>
      <c r="TYE2903" s="391"/>
      <c r="TYF2903" s="391"/>
      <c r="TYG2903" s="391"/>
      <c r="TYH2903" s="391"/>
      <c r="TYI2903" s="391"/>
      <c r="TYJ2903" s="391"/>
      <c r="TYK2903" s="391"/>
      <c r="TYL2903" s="391"/>
      <c r="TYM2903" s="391"/>
      <c r="TYN2903" s="391"/>
      <c r="TYO2903" s="391"/>
      <c r="TYP2903" s="391"/>
      <c r="TYQ2903" s="391"/>
      <c r="TYR2903" s="391"/>
      <c r="TYS2903" s="391"/>
      <c r="TYT2903" s="391"/>
      <c r="TYU2903" s="391"/>
      <c r="TYV2903" s="391"/>
      <c r="TYW2903" s="391"/>
      <c r="TYX2903" s="391"/>
      <c r="TYY2903" s="391"/>
      <c r="TYZ2903" s="391"/>
      <c r="TZA2903" s="391"/>
      <c r="TZB2903" s="391"/>
      <c r="TZC2903" s="391"/>
      <c r="TZD2903" s="391"/>
      <c r="TZE2903" s="391"/>
      <c r="TZF2903" s="391"/>
      <c r="TZG2903" s="391"/>
      <c r="TZH2903" s="391"/>
      <c r="TZI2903" s="391"/>
      <c r="TZJ2903" s="391"/>
      <c r="TZK2903" s="391"/>
      <c r="TZL2903" s="391"/>
      <c r="TZM2903" s="391"/>
      <c r="TZN2903" s="391"/>
      <c r="TZO2903" s="391"/>
      <c r="TZP2903" s="391"/>
      <c r="TZQ2903" s="391"/>
      <c r="TZR2903" s="391"/>
      <c r="TZS2903" s="391"/>
      <c r="TZT2903" s="391"/>
      <c r="TZU2903" s="391"/>
      <c r="TZV2903" s="391"/>
      <c r="TZW2903" s="391"/>
      <c r="TZX2903" s="391"/>
      <c r="TZY2903" s="391"/>
      <c r="TZZ2903" s="391"/>
      <c r="UAA2903" s="391"/>
      <c r="UAB2903" s="391"/>
      <c r="UAC2903" s="391"/>
      <c r="UAD2903" s="391"/>
      <c r="UAE2903" s="391"/>
      <c r="UAF2903" s="391"/>
      <c r="UAG2903" s="391"/>
      <c r="UAH2903" s="391"/>
      <c r="UAI2903" s="391"/>
      <c r="UAJ2903" s="391"/>
      <c r="UAK2903" s="391"/>
      <c r="UAL2903" s="391"/>
      <c r="UAM2903" s="391"/>
      <c r="UAN2903" s="391"/>
      <c r="UAO2903" s="391"/>
      <c r="UAP2903" s="391"/>
      <c r="UAQ2903" s="391"/>
      <c r="UAR2903" s="391"/>
      <c r="UAS2903" s="391"/>
      <c r="UAT2903" s="391"/>
      <c r="UAU2903" s="391"/>
      <c r="UAV2903" s="391"/>
      <c r="UAW2903" s="391"/>
      <c r="UAX2903" s="391"/>
      <c r="UAY2903" s="391"/>
      <c r="UAZ2903" s="391"/>
      <c r="UBA2903" s="391"/>
      <c r="UBB2903" s="391"/>
      <c r="UBC2903" s="391"/>
      <c r="UBD2903" s="391"/>
      <c r="UBE2903" s="391"/>
      <c r="UBF2903" s="391"/>
      <c r="UBG2903" s="391"/>
      <c r="UBH2903" s="391"/>
      <c r="UBI2903" s="391"/>
      <c r="UBJ2903" s="391"/>
      <c r="UBK2903" s="391"/>
      <c r="UBL2903" s="391"/>
      <c r="UBM2903" s="391"/>
      <c r="UBN2903" s="391"/>
      <c r="UBO2903" s="391"/>
      <c r="UBP2903" s="391"/>
      <c r="UBQ2903" s="391"/>
      <c r="UBR2903" s="391"/>
      <c r="UBS2903" s="391"/>
      <c r="UBT2903" s="391"/>
      <c r="UBU2903" s="391"/>
      <c r="UBV2903" s="391"/>
      <c r="UBW2903" s="391"/>
      <c r="UBX2903" s="391"/>
      <c r="UBY2903" s="391"/>
      <c r="UBZ2903" s="391"/>
      <c r="UCA2903" s="391"/>
      <c r="UCB2903" s="391"/>
      <c r="UCC2903" s="391"/>
      <c r="UCD2903" s="391"/>
      <c r="UCE2903" s="391"/>
      <c r="UCF2903" s="391"/>
      <c r="UCG2903" s="391"/>
      <c r="UCH2903" s="391"/>
      <c r="UCI2903" s="391"/>
      <c r="UCJ2903" s="391"/>
      <c r="UCK2903" s="391"/>
      <c r="UCL2903" s="391"/>
      <c r="UCM2903" s="391"/>
      <c r="UCN2903" s="391"/>
      <c r="UCO2903" s="391"/>
      <c r="UCP2903" s="391"/>
      <c r="UCQ2903" s="391"/>
      <c r="UCR2903" s="391"/>
      <c r="UCS2903" s="391"/>
      <c r="UCT2903" s="391"/>
      <c r="UCU2903" s="391"/>
      <c r="UCV2903" s="391"/>
      <c r="UCW2903" s="391"/>
      <c r="UCX2903" s="391"/>
      <c r="UCY2903" s="391"/>
      <c r="UCZ2903" s="391"/>
      <c r="UDA2903" s="391"/>
      <c r="UDB2903" s="391"/>
      <c r="UDC2903" s="391"/>
      <c r="UDD2903" s="391"/>
      <c r="UDE2903" s="391"/>
      <c r="UDF2903" s="391"/>
      <c r="UDG2903" s="391"/>
      <c r="UDH2903" s="391"/>
      <c r="UDI2903" s="391"/>
      <c r="UDJ2903" s="391"/>
      <c r="UDK2903" s="391"/>
      <c r="UDL2903" s="391"/>
      <c r="UDM2903" s="391"/>
      <c r="UDN2903" s="391"/>
      <c r="UDO2903" s="391"/>
      <c r="UDP2903" s="391"/>
      <c r="UDQ2903" s="391"/>
      <c r="UDR2903" s="391"/>
      <c r="UDS2903" s="391"/>
      <c r="UDT2903" s="391"/>
      <c r="UDU2903" s="391"/>
      <c r="UDV2903" s="391"/>
      <c r="UDW2903" s="391"/>
      <c r="UDX2903" s="391"/>
      <c r="UDY2903" s="391"/>
      <c r="UDZ2903" s="391"/>
      <c r="UEA2903" s="391"/>
      <c r="UEB2903" s="391"/>
      <c r="UEC2903" s="391"/>
      <c r="UED2903" s="391"/>
      <c r="UEE2903" s="391"/>
      <c r="UEF2903" s="391"/>
      <c r="UEG2903" s="391"/>
      <c r="UEH2903" s="391"/>
      <c r="UEI2903" s="391"/>
      <c r="UEJ2903" s="391"/>
      <c r="UEK2903" s="391"/>
      <c r="UEL2903" s="391"/>
      <c r="UEM2903" s="391"/>
      <c r="UEN2903" s="391"/>
      <c r="UEO2903" s="391"/>
      <c r="UEP2903" s="391"/>
      <c r="UEQ2903" s="391"/>
      <c r="UER2903" s="391"/>
      <c r="UES2903" s="391"/>
      <c r="UET2903" s="391"/>
      <c r="UEU2903" s="391"/>
      <c r="UEV2903" s="391"/>
      <c r="UEW2903" s="391"/>
      <c r="UEX2903" s="391"/>
      <c r="UEY2903" s="391"/>
      <c r="UEZ2903" s="391"/>
      <c r="UFA2903" s="391"/>
      <c r="UFB2903" s="391"/>
      <c r="UFC2903" s="391"/>
      <c r="UFD2903" s="391"/>
      <c r="UFE2903" s="391"/>
      <c r="UFF2903" s="391"/>
      <c r="UFG2903" s="391"/>
      <c r="UFH2903" s="391"/>
      <c r="UFI2903" s="391"/>
      <c r="UFJ2903" s="391"/>
      <c r="UFK2903" s="391"/>
      <c r="UFL2903" s="391"/>
      <c r="UFM2903" s="391"/>
      <c r="UFN2903" s="391"/>
      <c r="UFO2903" s="391"/>
      <c r="UFP2903" s="391"/>
      <c r="UFQ2903" s="391"/>
      <c r="UFR2903" s="391"/>
      <c r="UFS2903" s="391"/>
      <c r="UFT2903" s="391"/>
      <c r="UFU2903" s="391"/>
      <c r="UFV2903" s="391"/>
      <c r="UFW2903" s="391"/>
      <c r="UFX2903" s="391"/>
      <c r="UFY2903" s="391"/>
      <c r="UFZ2903" s="391"/>
      <c r="UGA2903" s="391"/>
      <c r="UGB2903" s="391"/>
      <c r="UGC2903" s="391"/>
      <c r="UGD2903" s="391"/>
      <c r="UGE2903" s="391"/>
      <c r="UGF2903" s="391"/>
      <c r="UGG2903" s="391"/>
      <c r="UGH2903" s="391"/>
      <c r="UGI2903" s="391"/>
      <c r="UGJ2903" s="391"/>
      <c r="UGK2903" s="391"/>
      <c r="UGL2903" s="391"/>
      <c r="UGM2903" s="391"/>
      <c r="UGN2903" s="391"/>
      <c r="UGO2903" s="391"/>
      <c r="UGP2903" s="391"/>
      <c r="UGQ2903" s="391"/>
      <c r="UGR2903" s="391"/>
      <c r="UGS2903" s="391"/>
      <c r="UGT2903" s="391"/>
      <c r="UGU2903" s="391"/>
      <c r="UGV2903" s="391"/>
      <c r="UGW2903" s="391"/>
      <c r="UGX2903" s="391"/>
      <c r="UGY2903" s="391"/>
      <c r="UGZ2903" s="391"/>
      <c r="UHA2903" s="391"/>
      <c r="UHB2903" s="391"/>
      <c r="UHC2903" s="391"/>
      <c r="UHD2903" s="391"/>
      <c r="UHE2903" s="391"/>
      <c r="UHF2903" s="391"/>
      <c r="UHG2903" s="391"/>
      <c r="UHH2903" s="391"/>
      <c r="UHI2903" s="391"/>
      <c r="UHJ2903" s="391"/>
      <c r="UHK2903" s="391"/>
      <c r="UHL2903" s="391"/>
      <c r="UHM2903" s="391"/>
      <c r="UHN2903" s="391"/>
      <c r="UHO2903" s="391"/>
      <c r="UHP2903" s="391"/>
      <c r="UHQ2903" s="391"/>
      <c r="UHR2903" s="391"/>
      <c r="UHS2903" s="391"/>
      <c r="UHT2903" s="391"/>
      <c r="UHU2903" s="391"/>
      <c r="UHV2903" s="391"/>
      <c r="UHW2903" s="391"/>
      <c r="UHX2903" s="391"/>
      <c r="UHY2903" s="391"/>
      <c r="UHZ2903" s="391"/>
      <c r="UIA2903" s="391"/>
      <c r="UIB2903" s="391"/>
      <c r="UIC2903" s="391"/>
      <c r="UID2903" s="391"/>
      <c r="UIE2903" s="391"/>
      <c r="UIF2903" s="391"/>
      <c r="UIG2903" s="391"/>
      <c r="UIH2903" s="391"/>
      <c r="UII2903" s="391"/>
      <c r="UIJ2903" s="391"/>
      <c r="UIK2903" s="391"/>
      <c r="UIL2903" s="391"/>
      <c r="UIM2903" s="391"/>
      <c r="UIN2903" s="391"/>
      <c r="UIO2903" s="391"/>
      <c r="UIP2903" s="391"/>
      <c r="UIQ2903" s="391"/>
      <c r="UIR2903" s="391"/>
      <c r="UIS2903" s="391"/>
      <c r="UIT2903" s="391"/>
      <c r="UIU2903" s="391"/>
      <c r="UIV2903" s="391"/>
      <c r="UIW2903" s="391"/>
      <c r="UIX2903" s="391"/>
      <c r="UIY2903" s="391"/>
      <c r="UIZ2903" s="391"/>
      <c r="UJA2903" s="391"/>
      <c r="UJB2903" s="391"/>
      <c r="UJC2903" s="391"/>
      <c r="UJD2903" s="391"/>
      <c r="UJE2903" s="391"/>
      <c r="UJF2903" s="391"/>
      <c r="UJG2903" s="391"/>
      <c r="UJH2903" s="391"/>
      <c r="UJI2903" s="391"/>
      <c r="UJJ2903" s="391"/>
      <c r="UJK2903" s="391"/>
      <c r="UJL2903" s="391"/>
      <c r="UJM2903" s="391"/>
      <c r="UJN2903" s="391"/>
      <c r="UJO2903" s="391"/>
      <c r="UJP2903" s="391"/>
      <c r="UJQ2903" s="391"/>
      <c r="UJR2903" s="391"/>
      <c r="UJS2903" s="391"/>
      <c r="UJT2903" s="391"/>
      <c r="UJU2903" s="391"/>
      <c r="UJV2903" s="391"/>
      <c r="UJW2903" s="391"/>
      <c r="UJX2903" s="391"/>
      <c r="UJY2903" s="391"/>
      <c r="UJZ2903" s="391"/>
      <c r="UKA2903" s="391"/>
      <c r="UKB2903" s="391"/>
      <c r="UKC2903" s="391"/>
      <c r="UKD2903" s="391"/>
      <c r="UKE2903" s="391"/>
      <c r="UKF2903" s="391"/>
      <c r="UKG2903" s="391"/>
      <c r="UKH2903" s="391"/>
      <c r="UKI2903" s="391"/>
      <c r="UKJ2903" s="391"/>
      <c r="UKK2903" s="391"/>
      <c r="UKL2903" s="391"/>
      <c r="UKM2903" s="391"/>
      <c r="UKN2903" s="391"/>
      <c r="UKO2903" s="391"/>
      <c r="UKP2903" s="391"/>
      <c r="UKQ2903" s="391"/>
      <c r="UKR2903" s="391"/>
      <c r="UKS2903" s="391"/>
      <c r="UKT2903" s="391"/>
      <c r="UKU2903" s="391"/>
      <c r="UKV2903" s="391"/>
      <c r="UKW2903" s="391"/>
      <c r="UKX2903" s="391"/>
      <c r="UKY2903" s="391"/>
      <c r="UKZ2903" s="391"/>
      <c r="ULA2903" s="391"/>
      <c r="ULB2903" s="391"/>
      <c r="ULC2903" s="391"/>
      <c r="ULD2903" s="391"/>
      <c r="ULE2903" s="391"/>
      <c r="ULF2903" s="391"/>
      <c r="ULG2903" s="391"/>
      <c r="ULH2903" s="391"/>
      <c r="ULI2903" s="391"/>
      <c r="ULJ2903" s="391"/>
      <c r="ULK2903" s="391"/>
      <c r="ULL2903" s="391"/>
      <c r="ULM2903" s="391"/>
      <c r="ULN2903" s="391"/>
      <c r="ULO2903" s="391"/>
      <c r="ULP2903" s="391"/>
      <c r="ULQ2903" s="391"/>
      <c r="ULR2903" s="391"/>
      <c r="ULS2903" s="391"/>
      <c r="ULT2903" s="391"/>
      <c r="ULU2903" s="391"/>
      <c r="ULV2903" s="391"/>
      <c r="ULW2903" s="391"/>
      <c r="ULX2903" s="391"/>
      <c r="ULY2903" s="391"/>
      <c r="ULZ2903" s="391"/>
      <c r="UMA2903" s="391"/>
      <c r="UMB2903" s="391"/>
      <c r="UMC2903" s="391"/>
      <c r="UMD2903" s="391"/>
      <c r="UME2903" s="391"/>
      <c r="UMF2903" s="391"/>
      <c r="UMG2903" s="391"/>
      <c r="UMH2903" s="391"/>
      <c r="UMI2903" s="391"/>
      <c r="UMJ2903" s="391"/>
      <c r="UMK2903" s="391"/>
      <c r="UML2903" s="391"/>
      <c r="UMM2903" s="391"/>
      <c r="UMN2903" s="391"/>
      <c r="UMO2903" s="391"/>
      <c r="UMP2903" s="391"/>
      <c r="UMQ2903" s="391"/>
      <c r="UMR2903" s="391"/>
      <c r="UMS2903" s="391"/>
      <c r="UMT2903" s="391"/>
      <c r="UMU2903" s="391"/>
      <c r="UMV2903" s="391"/>
      <c r="UMW2903" s="391"/>
      <c r="UMX2903" s="391"/>
      <c r="UMY2903" s="391"/>
      <c r="UMZ2903" s="391"/>
      <c r="UNA2903" s="391"/>
      <c r="UNB2903" s="391"/>
      <c r="UNC2903" s="391"/>
      <c r="UND2903" s="391"/>
      <c r="UNE2903" s="391"/>
      <c r="UNF2903" s="391"/>
      <c r="UNG2903" s="391"/>
      <c r="UNH2903" s="391"/>
      <c r="UNI2903" s="391"/>
      <c r="UNJ2903" s="391"/>
      <c r="UNK2903" s="391"/>
      <c r="UNL2903" s="391"/>
      <c r="UNM2903" s="391"/>
      <c r="UNN2903" s="391"/>
      <c r="UNO2903" s="391"/>
      <c r="UNP2903" s="391"/>
      <c r="UNQ2903" s="391"/>
      <c r="UNR2903" s="391"/>
      <c r="UNS2903" s="391"/>
      <c r="UNT2903" s="391"/>
      <c r="UNU2903" s="391"/>
      <c r="UNV2903" s="391"/>
      <c r="UNW2903" s="391"/>
      <c r="UNX2903" s="391"/>
      <c r="UNY2903" s="391"/>
      <c r="UNZ2903" s="391"/>
      <c r="UOA2903" s="391"/>
      <c r="UOB2903" s="391"/>
      <c r="UOC2903" s="391"/>
      <c r="UOD2903" s="391"/>
      <c r="UOE2903" s="391"/>
      <c r="UOF2903" s="391"/>
      <c r="UOG2903" s="391"/>
      <c r="UOH2903" s="391"/>
      <c r="UOI2903" s="391"/>
      <c r="UOJ2903" s="391"/>
      <c r="UOK2903" s="391"/>
      <c r="UOL2903" s="391"/>
      <c r="UOM2903" s="391"/>
      <c r="UON2903" s="391"/>
      <c r="UOO2903" s="391"/>
      <c r="UOP2903" s="391"/>
      <c r="UOQ2903" s="391"/>
      <c r="UOR2903" s="391"/>
      <c r="UOS2903" s="391"/>
      <c r="UOT2903" s="391"/>
      <c r="UOU2903" s="391"/>
      <c r="UOV2903" s="391"/>
      <c r="UOW2903" s="391"/>
      <c r="UOX2903" s="391"/>
      <c r="UOY2903" s="391"/>
      <c r="UOZ2903" s="391"/>
      <c r="UPA2903" s="391"/>
      <c r="UPB2903" s="391"/>
      <c r="UPC2903" s="391"/>
      <c r="UPD2903" s="391"/>
      <c r="UPE2903" s="391"/>
      <c r="UPF2903" s="391"/>
      <c r="UPG2903" s="391"/>
      <c r="UPH2903" s="391"/>
      <c r="UPI2903" s="391"/>
      <c r="UPJ2903" s="391"/>
      <c r="UPK2903" s="391"/>
      <c r="UPL2903" s="391"/>
      <c r="UPM2903" s="391"/>
      <c r="UPN2903" s="391"/>
      <c r="UPO2903" s="391"/>
      <c r="UPP2903" s="391"/>
      <c r="UPQ2903" s="391"/>
      <c r="UPR2903" s="391"/>
      <c r="UPS2903" s="391"/>
      <c r="UPT2903" s="391"/>
      <c r="UPU2903" s="391"/>
      <c r="UPV2903" s="391"/>
      <c r="UPW2903" s="391"/>
      <c r="UPX2903" s="391"/>
      <c r="UPY2903" s="391"/>
      <c r="UPZ2903" s="391"/>
      <c r="UQA2903" s="391"/>
      <c r="UQB2903" s="391"/>
      <c r="UQC2903" s="391"/>
      <c r="UQD2903" s="391"/>
      <c r="UQE2903" s="391"/>
      <c r="UQF2903" s="391"/>
      <c r="UQG2903" s="391"/>
      <c r="UQH2903" s="391"/>
      <c r="UQI2903" s="391"/>
      <c r="UQJ2903" s="391"/>
      <c r="UQK2903" s="391"/>
      <c r="UQL2903" s="391"/>
      <c r="UQM2903" s="391"/>
      <c r="UQN2903" s="391"/>
      <c r="UQO2903" s="391"/>
      <c r="UQP2903" s="391"/>
      <c r="UQQ2903" s="391"/>
      <c r="UQR2903" s="391"/>
      <c r="UQS2903" s="391"/>
      <c r="UQT2903" s="391"/>
      <c r="UQU2903" s="391"/>
      <c r="UQV2903" s="391"/>
      <c r="UQW2903" s="391"/>
      <c r="UQX2903" s="391"/>
      <c r="UQY2903" s="391"/>
      <c r="UQZ2903" s="391"/>
      <c r="URA2903" s="391"/>
      <c r="URB2903" s="391"/>
      <c r="URC2903" s="391"/>
      <c r="URD2903" s="391"/>
      <c r="URE2903" s="391"/>
      <c r="URF2903" s="391"/>
      <c r="URG2903" s="391"/>
      <c r="URH2903" s="391"/>
      <c r="URI2903" s="391"/>
      <c r="URJ2903" s="391"/>
      <c r="URK2903" s="391"/>
      <c r="URL2903" s="391"/>
      <c r="URM2903" s="391"/>
      <c r="URN2903" s="391"/>
      <c r="URO2903" s="391"/>
      <c r="URP2903" s="391"/>
      <c r="URQ2903" s="391"/>
      <c r="URR2903" s="391"/>
      <c r="URS2903" s="391"/>
      <c r="URT2903" s="391"/>
      <c r="URU2903" s="391"/>
      <c r="URV2903" s="391"/>
      <c r="URW2903" s="391"/>
      <c r="URX2903" s="391"/>
      <c r="URY2903" s="391"/>
      <c r="URZ2903" s="391"/>
      <c r="USA2903" s="391"/>
      <c r="USB2903" s="391"/>
      <c r="USC2903" s="391"/>
      <c r="USD2903" s="391"/>
      <c r="USE2903" s="391"/>
      <c r="USF2903" s="391"/>
      <c r="USG2903" s="391"/>
      <c r="USH2903" s="391"/>
      <c r="USI2903" s="391"/>
      <c r="USJ2903" s="391"/>
      <c r="USK2903" s="391"/>
      <c r="USL2903" s="391"/>
      <c r="USM2903" s="391"/>
      <c r="USN2903" s="391"/>
      <c r="USO2903" s="391"/>
      <c r="USP2903" s="391"/>
      <c r="USQ2903" s="391"/>
      <c r="USR2903" s="391"/>
      <c r="USS2903" s="391"/>
      <c r="UST2903" s="391"/>
      <c r="USU2903" s="391"/>
      <c r="USV2903" s="391"/>
      <c r="USW2903" s="391"/>
      <c r="USX2903" s="391"/>
      <c r="USY2903" s="391"/>
      <c r="USZ2903" s="391"/>
      <c r="UTA2903" s="391"/>
      <c r="UTB2903" s="391"/>
      <c r="UTC2903" s="391"/>
      <c r="UTD2903" s="391"/>
      <c r="UTE2903" s="391"/>
      <c r="UTF2903" s="391"/>
      <c r="UTG2903" s="391"/>
      <c r="UTH2903" s="391"/>
      <c r="UTI2903" s="391"/>
      <c r="UTJ2903" s="391"/>
      <c r="UTK2903" s="391"/>
      <c r="UTL2903" s="391"/>
      <c r="UTM2903" s="391"/>
      <c r="UTN2903" s="391"/>
      <c r="UTO2903" s="391"/>
      <c r="UTP2903" s="391"/>
      <c r="UTQ2903" s="391"/>
      <c r="UTR2903" s="391"/>
      <c r="UTS2903" s="391"/>
      <c r="UTT2903" s="391"/>
      <c r="UTU2903" s="391"/>
      <c r="UTV2903" s="391"/>
      <c r="UTW2903" s="391"/>
      <c r="UTX2903" s="391"/>
      <c r="UTY2903" s="391"/>
      <c r="UTZ2903" s="391"/>
      <c r="UUA2903" s="391"/>
      <c r="UUB2903" s="391"/>
      <c r="UUC2903" s="391"/>
      <c r="UUD2903" s="391"/>
      <c r="UUE2903" s="391"/>
      <c r="UUF2903" s="391"/>
      <c r="UUG2903" s="391"/>
      <c r="UUH2903" s="391"/>
      <c r="UUI2903" s="391"/>
      <c r="UUJ2903" s="391"/>
      <c r="UUK2903" s="391"/>
      <c r="UUL2903" s="391"/>
      <c r="UUM2903" s="391"/>
      <c r="UUN2903" s="391"/>
      <c r="UUO2903" s="391"/>
      <c r="UUP2903" s="391"/>
      <c r="UUQ2903" s="391"/>
      <c r="UUR2903" s="391"/>
      <c r="UUS2903" s="391"/>
      <c r="UUT2903" s="391"/>
      <c r="UUU2903" s="391"/>
      <c r="UUV2903" s="391"/>
      <c r="UUW2903" s="391"/>
      <c r="UUX2903" s="391"/>
      <c r="UUY2903" s="391"/>
      <c r="UUZ2903" s="391"/>
      <c r="UVA2903" s="391"/>
      <c r="UVB2903" s="391"/>
      <c r="UVC2903" s="391"/>
      <c r="UVD2903" s="391"/>
      <c r="UVE2903" s="391"/>
      <c r="UVF2903" s="391"/>
      <c r="UVG2903" s="391"/>
      <c r="UVH2903" s="391"/>
      <c r="UVI2903" s="391"/>
      <c r="UVJ2903" s="391"/>
      <c r="UVK2903" s="391"/>
      <c r="UVL2903" s="391"/>
      <c r="UVM2903" s="391"/>
      <c r="UVN2903" s="391"/>
      <c r="UVO2903" s="391"/>
      <c r="UVP2903" s="391"/>
      <c r="UVQ2903" s="391"/>
      <c r="UVR2903" s="391"/>
      <c r="UVS2903" s="391"/>
      <c r="UVT2903" s="391"/>
      <c r="UVU2903" s="391"/>
      <c r="UVV2903" s="391"/>
      <c r="UVW2903" s="391"/>
      <c r="UVX2903" s="391"/>
      <c r="UVY2903" s="391"/>
      <c r="UVZ2903" s="391"/>
      <c r="UWA2903" s="391"/>
      <c r="UWB2903" s="391"/>
      <c r="UWC2903" s="391"/>
      <c r="UWD2903" s="391"/>
      <c r="UWE2903" s="391"/>
      <c r="UWF2903" s="391"/>
      <c r="UWG2903" s="391"/>
      <c r="UWH2903" s="391"/>
      <c r="UWI2903" s="391"/>
      <c r="UWJ2903" s="391"/>
      <c r="UWK2903" s="391"/>
      <c r="UWL2903" s="391"/>
      <c r="UWM2903" s="391"/>
      <c r="UWN2903" s="391"/>
      <c r="UWO2903" s="391"/>
      <c r="UWP2903" s="391"/>
      <c r="UWQ2903" s="391"/>
      <c r="UWR2903" s="391"/>
      <c r="UWS2903" s="391"/>
      <c r="UWT2903" s="391"/>
      <c r="UWU2903" s="391"/>
      <c r="UWV2903" s="391"/>
      <c r="UWW2903" s="391"/>
      <c r="UWX2903" s="391"/>
      <c r="UWY2903" s="391"/>
      <c r="UWZ2903" s="391"/>
      <c r="UXA2903" s="391"/>
      <c r="UXB2903" s="391"/>
      <c r="UXC2903" s="391"/>
      <c r="UXD2903" s="391"/>
      <c r="UXE2903" s="391"/>
      <c r="UXF2903" s="391"/>
      <c r="UXG2903" s="391"/>
      <c r="UXH2903" s="391"/>
      <c r="UXI2903" s="391"/>
      <c r="UXJ2903" s="391"/>
      <c r="UXK2903" s="391"/>
      <c r="UXL2903" s="391"/>
      <c r="UXM2903" s="391"/>
      <c r="UXN2903" s="391"/>
      <c r="UXO2903" s="391"/>
      <c r="UXP2903" s="391"/>
      <c r="UXQ2903" s="391"/>
      <c r="UXR2903" s="391"/>
      <c r="UXS2903" s="391"/>
      <c r="UXT2903" s="391"/>
      <c r="UXU2903" s="391"/>
      <c r="UXV2903" s="391"/>
      <c r="UXW2903" s="391"/>
      <c r="UXX2903" s="391"/>
      <c r="UXY2903" s="391"/>
      <c r="UXZ2903" s="391"/>
      <c r="UYA2903" s="391"/>
      <c r="UYB2903" s="391"/>
      <c r="UYC2903" s="391"/>
      <c r="UYD2903" s="391"/>
      <c r="UYE2903" s="391"/>
      <c r="UYF2903" s="391"/>
      <c r="UYG2903" s="391"/>
      <c r="UYH2903" s="391"/>
      <c r="UYI2903" s="391"/>
      <c r="UYJ2903" s="391"/>
      <c r="UYK2903" s="391"/>
      <c r="UYL2903" s="391"/>
      <c r="UYM2903" s="391"/>
      <c r="UYN2903" s="391"/>
      <c r="UYO2903" s="391"/>
      <c r="UYP2903" s="391"/>
      <c r="UYQ2903" s="391"/>
      <c r="UYR2903" s="391"/>
      <c r="UYS2903" s="391"/>
      <c r="UYT2903" s="391"/>
      <c r="UYU2903" s="391"/>
      <c r="UYV2903" s="391"/>
      <c r="UYW2903" s="391"/>
      <c r="UYX2903" s="391"/>
      <c r="UYY2903" s="391"/>
      <c r="UYZ2903" s="391"/>
      <c r="UZA2903" s="391"/>
      <c r="UZB2903" s="391"/>
      <c r="UZC2903" s="391"/>
      <c r="UZD2903" s="391"/>
      <c r="UZE2903" s="391"/>
      <c r="UZF2903" s="391"/>
      <c r="UZG2903" s="391"/>
      <c r="UZH2903" s="391"/>
      <c r="UZI2903" s="391"/>
      <c r="UZJ2903" s="391"/>
      <c r="UZK2903" s="391"/>
      <c r="UZL2903" s="391"/>
      <c r="UZM2903" s="391"/>
      <c r="UZN2903" s="391"/>
      <c r="UZO2903" s="391"/>
      <c r="UZP2903" s="391"/>
      <c r="UZQ2903" s="391"/>
      <c r="UZR2903" s="391"/>
      <c r="UZS2903" s="391"/>
      <c r="UZT2903" s="391"/>
      <c r="UZU2903" s="391"/>
      <c r="UZV2903" s="391"/>
      <c r="UZW2903" s="391"/>
      <c r="UZX2903" s="391"/>
      <c r="UZY2903" s="391"/>
      <c r="UZZ2903" s="391"/>
      <c r="VAA2903" s="391"/>
      <c r="VAB2903" s="391"/>
      <c r="VAC2903" s="391"/>
      <c r="VAD2903" s="391"/>
      <c r="VAE2903" s="391"/>
      <c r="VAF2903" s="391"/>
      <c r="VAG2903" s="391"/>
      <c r="VAH2903" s="391"/>
      <c r="VAI2903" s="391"/>
      <c r="VAJ2903" s="391"/>
      <c r="VAK2903" s="391"/>
      <c r="VAL2903" s="391"/>
      <c r="VAM2903" s="391"/>
      <c r="VAN2903" s="391"/>
      <c r="VAO2903" s="391"/>
      <c r="VAP2903" s="391"/>
      <c r="VAQ2903" s="391"/>
      <c r="VAR2903" s="391"/>
      <c r="VAS2903" s="391"/>
      <c r="VAT2903" s="391"/>
      <c r="VAU2903" s="391"/>
      <c r="VAV2903" s="391"/>
      <c r="VAW2903" s="391"/>
      <c r="VAX2903" s="391"/>
      <c r="VAY2903" s="391"/>
      <c r="VAZ2903" s="391"/>
      <c r="VBA2903" s="391"/>
      <c r="VBB2903" s="391"/>
      <c r="VBC2903" s="391"/>
      <c r="VBD2903" s="391"/>
      <c r="VBE2903" s="391"/>
      <c r="VBF2903" s="391"/>
      <c r="VBG2903" s="391"/>
      <c r="VBH2903" s="391"/>
      <c r="VBI2903" s="391"/>
      <c r="VBJ2903" s="391"/>
      <c r="VBK2903" s="391"/>
      <c r="VBL2903" s="391"/>
      <c r="VBM2903" s="391"/>
      <c r="VBN2903" s="391"/>
      <c r="VBO2903" s="391"/>
      <c r="VBP2903" s="391"/>
      <c r="VBQ2903" s="391"/>
      <c r="VBR2903" s="391"/>
      <c r="VBS2903" s="391"/>
      <c r="VBT2903" s="391"/>
      <c r="VBU2903" s="391"/>
      <c r="VBV2903" s="391"/>
      <c r="VBW2903" s="391"/>
      <c r="VBX2903" s="391"/>
      <c r="VBY2903" s="391"/>
      <c r="VBZ2903" s="391"/>
      <c r="VCA2903" s="391"/>
      <c r="VCB2903" s="391"/>
      <c r="VCC2903" s="391"/>
      <c r="VCD2903" s="391"/>
      <c r="VCE2903" s="391"/>
      <c r="VCF2903" s="391"/>
      <c r="VCG2903" s="391"/>
      <c r="VCH2903" s="391"/>
      <c r="VCI2903" s="391"/>
      <c r="VCJ2903" s="391"/>
      <c r="VCK2903" s="391"/>
      <c r="VCL2903" s="391"/>
      <c r="VCM2903" s="391"/>
      <c r="VCN2903" s="391"/>
      <c r="VCO2903" s="391"/>
      <c r="VCP2903" s="391"/>
      <c r="VCQ2903" s="391"/>
      <c r="VCR2903" s="391"/>
      <c r="VCS2903" s="391"/>
      <c r="VCT2903" s="391"/>
      <c r="VCU2903" s="391"/>
      <c r="VCV2903" s="391"/>
      <c r="VCW2903" s="391"/>
      <c r="VCX2903" s="391"/>
      <c r="VCY2903" s="391"/>
      <c r="VCZ2903" s="391"/>
      <c r="VDA2903" s="391"/>
      <c r="VDB2903" s="391"/>
      <c r="VDC2903" s="391"/>
      <c r="VDD2903" s="391"/>
      <c r="VDE2903" s="391"/>
      <c r="VDF2903" s="391"/>
      <c r="VDG2903" s="391"/>
      <c r="VDH2903" s="391"/>
      <c r="VDI2903" s="391"/>
      <c r="VDJ2903" s="391"/>
      <c r="VDK2903" s="391"/>
      <c r="VDL2903" s="391"/>
      <c r="VDM2903" s="391"/>
      <c r="VDN2903" s="391"/>
      <c r="VDO2903" s="391"/>
      <c r="VDP2903" s="391"/>
      <c r="VDQ2903" s="391"/>
      <c r="VDR2903" s="391"/>
      <c r="VDS2903" s="391"/>
      <c r="VDT2903" s="391"/>
      <c r="VDU2903" s="391"/>
      <c r="VDV2903" s="391"/>
      <c r="VDW2903" s="391"/>
      <c r="VDX2903" s="391"/>
      <c r="VDY2903" s="391"/>
      <c r="VDZ2903" s="391"/>
      <c r="VEA2903" s="391"/>
      <c r="VEB2903" s="391"/>
      <c r="VEC2903" s="391"/>
      <c r="VED2903" s="391"/>
      <c r="VEE2903" s="391"/>
      <c r="VEF2903" s="391"/>
      <c r="VEG2903" s="391"/>
      <c r="VEH2903" s="391"/>
      <c r="VEI2903" s="391"/>
      <c r="VEJ2903" s="391"/>
      <c r="VEK2903" s="391"/>
      <c r="VEL2903" s="391"/>
      <c r="VEM2903" s="391"/>
      <c r="VEN2903" s="391"/>
      <c r="VEO2903" s="391"/>
      <c r="VEP2903" s="391"/>
      <c r="VEQ2903" s="391"/>
      <c r="VER2903" s="391"/>
      <c r="VES2903" s="391"/>
      <c r="VET2903" s="391"/>
      <c r="VEU2903" s="391"/>
      <c r="VEV2903" s="391"/>
      <c r="VEW2903" s="391"/>
      <c r="VEX2903" s="391"/>
      <c r="VEY2903" s="391"/>
      <c r="VEZ2903" s="391"/>
      <c r="VFA2903" s="391"/>
      <c r="VFB2903" s="391"/>
      <c r="VFC2903" s="391"/>
      <c r="VFD2903" s="391"/>
      <c r="VFE2903" s="391"/>
      <c r="VFF2903" s="391"/>
      <c r="VFG2903" s="391"/>
      <c r="VFH2903" s="391"/>
      <c r="VFI2903" s="391"/>
      <c r="VFJ2903" s="391"/>
      <c r="VFK2903" s="391"/>
      <c r="VFL2903" s="391"/>
      <c r="VFM2903" s="391"/>
      <c r="VFN2903" s="391"/>
      <c r="VFO2903" s="391"/>
      <c r="VFP2903" s="391"/>
      <c r="VFQ2903" s="391"/>
      <c r="VFR2903" s="391"/>
      <c r="VFS2903" s="391"/>
      <c r="VFT2903" s="391"/>
      <c r="VFU2903" s="391"/>
      <c r="VFV2903" s="391"/>
      <c r="VFW2903" s="391"/>
      <c r="VFX2903" s="391"/>
      <c r="VFY2903" s="391"/>
      <c r="VFZ2903" s="391"/>
      <c r="VGA2903" s="391"/>
      <c r="VGB2903" s="391"/>
      <c r="VGC2903" s="391"/>
      <c r="VGD2903" s="391"/>
      <c r="VGE2903" s="391"/>
      <c r="VGF2903" s="391"/>
      <c r="VGG2903" s="391"/>
      <c r="VGH2903" s="391"/>
      <c r="VGI2903" s="391"/>
      <c r="VGJ2903" s="391"/>
      <c r="VGK2903" s="391"/>
      <c r="VGL2903" s="391"/>
      <c r="VGM2903" s="391"/>
      <c r="VGN2903" s="391"/>
      <c r="VGO2903" s="391"/>
      <c r="VGP2903" s="391"/>
      <c r="VGQ2903" s="391"/>
      <c r="VGR2903" s="391"/>
      <c r="VGS2903" s="391"/>
      <c r="VGT2903" s="391"/>
      <c r="VGU2903" s="391"/>
      <c r="VGV2903" s="391"/>
      <c r="VGW2903" s="391"/>
      <c r="VGX2903" s="391"/>
      <c r="VGY2903" s="391"/>
      <c r="VGZ2903" s="391"/>
      <c r="VHA2903" s="391"/>
      <c r="VHB2903" s="391"/>
      <c r="VHC2903" s="391"/>
      <c r="VHD2903" s="391"/>
      <c r="VHE2903" s="391"/>
      <c r="VHF2903" s="391"/>
      <c r="VHG2903" s="391"/>
      <c r="VHH2903" s="391"/>
      <c r="VHI2903" s="391"/>
      <c r="VHJ2903" s="391"/>
      <c r="VHK2903" s="391"/>
      <c r="VHL2903" s="391"/>
      <c r="VHM2903" s="391"/>
      <c r="VHN2903" s="391"/>
      <c r="VHO2903" s="391"/>
      <c r="VHP2903" s="391"/>
      <c r="VHQ2903" s="391"/>
      <c r="VHR2903" s="391"/>
      <c r="VHS2903" s="391"/>
      <c r="VHT2903" s="391"/>
      <c r="VHU2903" s="391"/>
      <c r="VHV2903" s="391"/>
      <c r="VHW2903" s="391"/>
      <c r="VHX2903" s="391"/>
      <c r="VHY2903" s="391"/>
      <c r="VHZ2903" s="391"/>
      <c r="VIA2903" s="391"/>
      <c r="VIB2903" s="391"/>
      <c r="VIC2903" s="391"/>
      <c r="VID2903" s="391"/>
      <c r="VIE2903" s="391"/>
      <c r="VIF2903" s="391"/>
      <c r="VIG2903" s="391"/>
      <c r="VIH2903" s="391"/>
      <c r="VII2903" s="391"/>
      <c r="VIJ2903" s="391"/>
      <c r="VIK2903" s="391"/>
      <c r="VIL2903" s="391"/>
      <c r="VIM2903" s="391"/>
      <c r="VIN2903" s="391"/>
      <c r="VIO2903" s="391"/>
      <c r="VIP2903" s="391"/>
      <c r="VIQ2903" s="391"/>
      <c r="VIR2903" s="391"/>
      <c r="VIS2903" s="391"/>
      <c r="VIT2903" s="391"/>
      <c r="VIU2903" s="391"/>
      <c r="VIV2903" s="391"/>
      <c r="VIW2903" s="391"/>
      <c r="VIX2903" s="391"/>
      <c r="VIY2903" s="391"/>
      <c r="VIZ2903" s="391"/>
      <c r="VJA2903" s="391"/>
      <c r="VJB2903" s="391"/>
      <c r="VJC2903" s="391"/>
      <c r="VJD2903" s="391"/>
      <c r="VJE2903" s="391"/>
      <c r="VJF2903" s="391"/>
      <c r="VJG2903" s="391"/>
      <c r="VJH2903" s="391"/>
      <c r="VJI2903" s="391"/>
      <c r="VJJ2903" s="391"/>
      <c r="VJK2903" s="391"/>
      <c r="VJL2903" s="391"/>
      <c r="VJM2903" s="391"/>
      <c r="VJN2903" s="391"/>
      <c r="VJO2903" s="391"/>
      <c r="VJP2903" s="391"/>
      <c r="VJQ2903" s="391"/>
      <c r="VJR2903" s="391"/>
      <c r="VJS2903" s="391"/>
      <c r="VJT2903" s="391"/>
      <c r="VJU2903" s="391"/>
      <c r="VJV2903" s="391"/>
      <c r="VJW2903" s="391"/>
      <c r="VJX2903" s="391"/>
      <c r="VJY2903" s="391"/>
      <c r="VJZ2903" s="391"/>
      <c r="VKA2903" s="391"/>
      <c r="VKB2903" s="391"/>
      <c r="VKC2903" s="391"/>
      <c r="VKD2903" s="391"/>
      <c r="VKE2903" s="391"/>
      <c r="VKF2903" s="391"/>
      <c r="VKG2903" s="391"/>
      <c r="VKH2903" s="391"/>
      <c r="VKI2903" s="391"/>
      <c r="VKJ2903" s="391"/>
      <c r="VKK2903" s="391"/>
      <c r="VKL2903" s="391"/>
      <c r="VKM2903" s="391"/>
      <c r="VKN2903" s="391"/>
      <c r="VKO2903" s="391"/>
      <c r="VKP2903" s="391"/>
      <c r="VKQ2903" s="391"/>
      <c r="VKR2903" s="391"/>
      <c r="VKS2903" s="391"/>
      <c r="VKT2903" s="391"/>
      <c r="VKU2903" s="391"/>
      <c r="VKV2903" s="391"/>
      <c r="VKW2903" s="391"/>
      <c r="VKX2903" s="391"/>
      <c r="VKY2903" s="391"/>
      <c r="VKZ2903" s="391"/>
      <c r="VLA2903" s="391"/>
      <c r="VLB2903" s="391"/>
      <c r="VLC2903" s="391"/>
      <c r="VLD2903" s="391"/>
      <c r="VLE2903" s="391"/>
      <c r="VLF2903" s="391"/>
      <c r="VLG2903" s="391"/>
      <c r="VLH2903" s="391"/>
      <c r="VLI2903" s="391"/>
      <c r="VLJ2903" s="391"/>
      <c r="VLK2903" s="391"/>
      <c r="VLL2903" s="391"/>
      <c r="VLM2903" s="391"/>
      <c r="VLN2903" s="391"/>
      <c r="VLO2903" s="391"/>
      <c r="VLP2903" s="391"/>
      <c r="VLQ2903" s="391"/>
      <c r="VLR2903" s="391"/>
      <c r="VLS2903" s="391"/>
      <c r="VLT2903" s="391"/>
      <c r="VLU2903" s="391"/>
      <c r="VLV2903" s="391"/>
      <c r="VLW2903" s="391"/>
      <c r="VLX2903" s="391"/>
      <c r="VLY2903" s="391"/>
      <c r="VLZ2903" s="391"/>
      <c r="VMA2903" s="391"/>
      <c r="VMB2903" s="391"/>
      <c r="VMC2903" s="391"/>
      <c r="VMD2903" s="391"/>
      <c r="VME2903" s="391"/>
      <c r="VMF2903" s="391"/>
      <c r="VMG2903" s="391"/>
      <c r="VMH2903" s="391"/>
      <c r="VMI2903" s="391"/>
      <c r="VMJ2903" s="391"/>
      <c r="VMK2903" s="391"/>
      <c r="VML2903" s="391"/>
      <c r="VMM2903" s="391"/>
      <c r="VMN2903" s="391"/>
      <c r="VMO2903" s="391"/>
      <c r="VMP2903" s="391"/>
      <c r="VMQ2903" s="391"/>
      <c r="VMR2903" s="391"/>
      <c r="VMS2903" s="391"/>
      <c r="VMT2903" s="391"/>
      <c r="VMU2903" s="391"/>
      <c r="VMV2903" s="391"/>
      <c r="VMW2903" s="391"/>
      <c r="VMX2903" s="391"/>
      <c r="VMY2903" s="391"/>
      <c r="VMZ2903" s="391"/>
      <c r="VNA2903" s="391"/>
      <c r="VNB2903" s="391"/>
      <c r="VNC2903" s="391"/>
      <c r="VND2903" s="391"/>
      <c r="VNE2903" s="391"/>
      <c r="VNF2903" s="391"/>
      <c r="VNG2903" s="391"/>
      <c r="VNH2903" s="391"/>
      <c r="VNI2903" s="391"/>
      <c r="VNJ2903" s="391"/>
      <c r="VNK2903" s="391"/>
      <c r="VNL2903" s="391"/>
      <c r="VNM2903" s="391"/>
      <c r="VNN2903" s="391"/>
      <c r="VNO2903" s="391"/>
      <c r="VNP2903" s="391"/>
      <c r="VNQ2903" s="391"/>
      <c r="VNR2903" s="391"/>
      <c r="VNS2903" s="391"/>
      <c r="VNT2903" s="391"/>
      <c r="VNU2903" s="391"/>
      <c r="VNV2903" s="391"/>
      <c r="VNW2903" s="391"/>
      <c r="VNX2903" s="391"/>
      <c r="VNY2903" s="391"/>
      <c r="VNZ2903" s="391"/>
      <c r="VOA2903" s="391"/>
      <c r="VOB2903" s="391"/>
      <c r="VOC2903" s="391"/>
      <c r="VOD2903" s="391"/>
      <c r="VOE2903" s="391"/>
      <c r="VOF2903" s="391"/>
      <c r="VOG2903" s="391"/>
      <c r="VOH2903" s="391"/>
      <c r="VOI2903" s="391"/>
      <c r="VOJ2903" s="391"/>
      <c r="VOK2903" s="391"/>
      <c r="VOL2903" s="391"/>
      <c r="VOM2903" s="391"/>
      <c r="VON2903" s="391"/>
      <c r="VOO2903" s="391"/>
      <c r="VOP2903" s="391"/>
      <c r="VOQ2903" s="391"/>
      <c r="VOR2903" s="391"/>
      <c r="VOS2903" s="391"/>
      <c r="VOT2903" s="391"/>
      <c r="VOU2903" s="391"/>
      <c r="VOV2903" s="391"/>
      <c r="VOW2903" s="391"/>
      <c r="VOX2903" s="391"/>
      <c r="VOY2903" s="391"/>
      <c r="VOZ2903" s="391"/>
      <c r="VPA2903" s="391"/>
      <c r="VPB2903" s="391"/>
      <c r="VPC2903" s="391"/>
      <c r="VPD2903" s="391"/>
      <c r="VPE2903" s="391"/>
      <c r="VPF2903" s="391"/>
      <c r="VPG2903" s="391"/>
      <c r="VPH2903" s="391"/>
      <c r="VPI2903" s="391"/>
      <c r="VPJ2903" s="391"/>
      <c r="VPK2903" s="391"/>
      <c r="VPL2903" s="391"/>
      <c r="VPM2903" s="391"/>
      <c r="VPN2903" s="391"/>
      <c r="VPO2903" s="391"/>
      <c r="VPP2903" s="391"/>
      <c r="VPQ2903" s="391"/>
      <c r="VPR2903" s="391"/>
      <c r="VPS2903" s="391"/>
      <c r="VPT2903" s="391"/>
      <c r="VPU2903" s="391"/>
      <c r="VPV2903" s="391"/>
      <c r="VPW2903" s="391"/>
      <c r="VPX2903" s="391"/>
      <c r="VPY2903" s="391"/>
      <c r="VPZ2903" s="391"/>
      <c r="VQA2903" s="391"/>
      <c r="VQB2903" s="391"/>
      <c r="VQC2903" s="391"/>
      <c r="VQD2903" s="391"/>
      <c r="VQE2903" s="391"/>
      <c r="VQF2903" s="391"/>
      <c r="VQG2903" s="391"/>
      <c r="VQH2903" s="391"/>
      <c r="VQI2903" s="391"/>
      <c r="VQJ2903" s="391"/>
      <c r="VQK2903" s="391"/>
      <c r="VQL2903" s="391"/>
      <c r="VQM2903" s="391"/>
      <c r="VQN2903" s="391"/>
      <c r="VQO2903" s="391"/>
      <c r="VQP2903" s="391"/>
      <c r="VQQ2903" s="391"/>
      <c r="VQR2903" s="391"/>
      <c r="VQS2903" s="391"/>
      <c r="VQT2903" s="391"/>
      <c r="VQU2903" s="391"/>
      <c r="VQV2903" s="391"/>
      <c r="VQW2903" s="391"/>
      <c r="VQX2903" s="391"/>
      <c r="VQY2903" s="391"/>
      <c r="VQZ2903" s="391"/>
      <c r="VRA2903" s="391"/>
      <c r="VRB2903" s="391"/>
      <c r="VRC2903" s="391"/>
      <c r="VRD2903" s="391"/>
      <c r="VRE2903" s="391"/>
      <c r="VRF2903" s="391"/>
      <c r="VRG2903" s="391"/>
      <c r="VRH2903" s="391"/>
      <c r="VRI2903" s="391"/>
      <c r="VRJ2903" s="391"/>
      <c r="VRK2903" s="391"/>
      <c r="VRL2903" s="391"/>
      <c r="VRM2903" s="391"/>
      <c r="VRN2903" s="391"/>
      <c r="VRO2903" s="391"/>
      <c r="VRP2903" s="391"/>
      <c r="VRQ2903" s="391"/>
      <c r="VRR2903" s="391"/>
      <c r="VRS2903" s="391"/>
      <c r="VRT2903" s="391"/>
      <c r="VRU2903" s="391"/>
      <c r="VRV2903" s="391"/>
      <c r="VRW2903" s="391"/>
      <c r="VRX2903" s="391"/>
      <c r="VRY2903" s="391"/>
      <c r="VRZ2903" s="391"/>
      <c r="VSA2903" s="391"/>
      <c r="VSB2903" s="391"/>
      <c r="VSC2903" s="391"/>
      <c r="VSD2903" s="391"/>
      <c r="VSE2903" s="391"/>
      <c r="VSF2903" s="391"/>
      <c r="VSG2903" s="391"/>
      <c r="VSH2903" s="391"/>
      <c r="VSI2903" s="391"/>
      <c r="VSJ2903" s="391"/>
      <c r="VSK2903" s="391"/>
      <c r="VSL2903" s="391"/>
      <c r="VSM2903" s="391"/>
      <c r="VSN2903" s="391"/>
      <c r="VSO2903" s="391"/>
      <c r="VSP2903" s="391"/>
      <c r="VSQ2903" s="391"/>
      <c r="VSR2903" s="391"/>
      <c r="VSS2903" s="391"/>
      <c r="VST2903" s="391"/>
      <c r="VSU2903" s="391"/>
      <c r="VSV2903" s="391"/>
      <c r="VSW2903" s="391"/>
      <c r="VSX2903" s="391"/>
      <c r="VSY2903" s="391"/>
      <c r="VSZ2903" s="391"/>
      <c r="VTA2903" s="391"/>
      <c r="VTB2903" s="391"/>
      <c r="VTC2903" s="391"/>
      <c r="VTD2903" s="391"/>
      <c r="VTE2903" s="391"/>
      <c r="VTF2903" s="391"/>
      <c r="VTG2903" s="391"/>
      <c r="VTH2903" s="391"/>
      <c r="VTI2903" s="391"/>
      <c r="VTJ2903" s="391"/>
      <c r="VTK2903" s="391"/>
      <c r="VTL2903" s="391"/>
      <c r="VTM2903" s="391"/>
      <c r="VTN2903" s="391"/>
      <c r="VTO2903" s="391"/>
      <c r="VTP2903" s="391"/>
      <c r="VTQ2903" s="391"/>
      <c r="VTR2903" s="391"/>
      <c r="VTS2903" s="391"/>
      <c r="VTT2903" s="391"/>
      <c r="VTU2903" s="391"/>
      <c r="VTV2903" s="391"/>
      <c r="VTW2903" s="391"/>
      <c r="VTX2903" s="391"/>
      <c r="VTY2903" s="391"/>
      <c r="VTZ2903" s="391"/>
      <c r="VUA2903" s="391"/>
      <c r="VUB2903" s="391"/>
      <c r="VUC2903" s="391"/>
      <c r="VUD2903" s="391"/>
      <c r="VUE2903" s="391"/>
      <c r="VUF2903" s="391"/>
      <c r="VUG2903" s="391"/>
      <c r="VUH2903" s="391"/>
      <c r="VUI2903" s="391"/>
      <c r="VUJ2903" s="391"/>
      <c r="VUK2903" s="391"/>
      <c r="VUL2903" s="391"/>
      <c r="VUM2903" s="391"/>
      <c r="VUN2903" s="391"/>
      <c r="VUO2903" s="391"/>
      <c r="VUP2903" s="391"/>
      <c r="VUQ2903" s="391"/>
      <c r="VUR2903" s="391"/>
      <c r="VUS2903" s="391"/>
      <c r="VUT2903" s="391"/>
      <c r="VUU2903" s="391"/>
      <c r="VUV2903" s="391"/>
      <c r="VUW2903" s="391"/>
      <c r="VUX2903" s="391"/>
      <c r="VUY2903" s="391"/>
      <c r="VUZ2903" s="391"/>
      <c r="VVA2903" s="391"/>
      <c r="VVB2903" s="391"/>
      <c r="VVC2903" s="391"/>
      <c r="VVD2903" s="391"/>
      <c r="VVE2903" s="391"/>
      <c r="VVF2903" s="391"/>
      <c r="VVG2903" s="391"/>
      <c r="VVH2903" s="391"/>
      <c r="VVI2903" s="391"/>
      <c r="VVJ2903" s="391"/>
      <c r="VVK2903" s="391"/>
      <c r="VVL2903" s="391"/>
      <c r="VVM2903" s="391"/>
      <c r="VVN2903" s="391"/>
      <c r="VVO2903" s="391"/>
      <c r="VVP2903" s="391"/>
      <c r="VVQ2903" s="391"/>
      <c r="VVR2903" s="391"/>
      <c r="VVS2903" s="391"/>
      <c r="VVT2903" s="391"/>
      <c r="VVU2903" s="391"/>
      <c r="VVV2903" s="391"/>
      <c r="VVW2903" s="391"/>
      <c r="VVX2903" s="391"/>
      <c r="VVY2903" s="391"/>
      <c r="VVZ2903" s="391"/>
      <c r="VWA2903" s="391"/>
      <c r="VWB2903" s="391"/>
      <c r="VWC2903" s="391"/>
      <c r="VWD2903" s="391"/>
      <c r="VWE2903" s="391"/>
      <c r="VWF2903" s="391"/>
      <c r="VWG2903" s="391"/>
      <c r="VWH2903" s="391"/>
      <c r="VWI2903" s="391"/>
      <c r="VWJ2903" s="391"/>
      <c r="VWK2903" s="391"/>
      <c r="VWL2903" s="391"/>
      <c r="VWM2903" s="391"/>
      <c r="VWN2903" s="391"/>
      <c r="VWO2903" s="391"/>
      <c r="VWP2903" s="391"/>
      <c r="VWQ2903" s="391"/>
      <c r="VWR2903" s="391"/>
      <c r="VWS2903" s="391"/>
      <c r="VWT2903" s="391"/>
      <c r="VWU2903" s="391"/>
      <c r="VWV2903" s="391"/>
      <c r="VWW2903" s="391"/>
      <c r="VWX2903" s="391"/>
      <c r="VWY2903" s="391"/>
      <c r="VWZ2903" s="391"/>
      <c r="VXA2903" s="391"/>
      <c r="VXB2903" s="391"/>
      <c r="VXC2903" s="391"/>
      <c r="VXD2903" s="391"/>
      <c r="VXE2903" s="391"/>
      <c r="VXF2903" s="391"/>
      <c r="VXG2903" s="391"/>
      <c r="VXH2903" s="391"/>
      <c r="VXI2903" s="391"/>
      <c r="VXJ2903" s="391"/>
      <c r="VXK2903" s="391"/>
      <c r="VXL2903" s="391"/>
      <c r="VXM2903" s="391"/>
      <c r="VXN2903" s="391"/>
      <c r="VXO2903" s="391"/>
      <c r="VXP2903" s="391"/>
      <c r="VXQ2903" s="391"/>
      <c r="VXR2903" s="391"/>
      <c r="VXS2903" s="391"/>
      <c r="VXT2903" s="391"/>
      <c r="VXU2903" s="391"/>
      <c r="VXV2903" s="391"/>
      <c r="VXW2903" s="391"/>
      <c r="VXX2903" s="391"/>
      <c r="VXY2903" s="391"/>
      <c r="VXZ2903" s="391"/>
      <c r="VYA2903" s="391"/>
      <c r="VYB2903" s="391"/>
      <c r="VYC2903" s="391"/>
      <c r="VYD2903" s="391"/>
      <c r="VYE2903" s="391"/>
      <c r="VYF2903" s="391"/>
      <c r="VYG2903" s="391"/>
      <c r="VYH2903" s="391"/>
      <c r="VYI2903" s="391"/>
      <c r="VYJ2903" s="391"/>
      <c r="VYK2903" s="391"/>
      <c r="VYL2903" s="391"/>
      <c r="VYM2903" s="391"/>
      <c r="VYN2903" s="391"/>
      <c r="VYO2903" s="391"/>
      <c r="VYP2903" s="391"/>
      <c r="VYQ2903" s="391"/>
      <c r="VYR2903" s="391"/>
      <c r="VYS2903" s="391"/>
      <c r="VYT2903" s="391"/>
      <c r="VYU2903" s="391"/>
      <c r="VYV2903" s="391"/>
      <c r="VYW2903" s="391"/>
      <c r="VYX2903" s="391"/>
      <c r="VYY2903" s="391"/>
      <c r="VYZ2903" s="391"/>
      <c r="VZA2903" s="391"/>
      <c r="VZB2903" s="391"/>
      <c r="VZC2903" s="391"/>
      <c r="VZD2903" s="391"/>
      <c r="VZE2903" s="391"/>
      <c r="VZF2903" s="391"/>
      <c r="VZG2903" s="391"/>
      <c r="VZH2903" s="391"/>
      <c r="VZI2903" s="391"/>
      <c r="VZJ2903" s="391"/>
      <c r="VZK2903" s="391"/>
      <c r="VZL2903" s="391"/>
      <c r="VZM2903" s="391"/>
      <c r="VZN2903" s="391"/>
      <c r="VZO2903" s="391"/>
      <c r="VZP2903" s="391"/>
      <c r="VZQ2903" s="391"/>
      <c r="VZR2903" s="391"/>
      <c r="VZS2903" s="391"/>
      <c r="VZT2903" s="391"/>
      <c r="VZU2903" s="391"/>
      <c r="VZV2903" s="391"/>
      <c r="VZW2903" s="391"/>
      <c r="VZX2903" s="391"/>
      <c r="VZY2903" s="391"/>
      <c r="VZZ2903" s="391"/>
      <c r="WAA2903" s="391"/>
      <c r="WAB2903" s="391"/>
      <c r="WAC2903" s="391"/>
      <c r="WAD2903" s="391"/>
      <c r="WAE2903" s="391"/>
      <c r="WAF2903" s="391"/>
      <c r="WAG2903" s="391"/>
      <c r="WAH2903" s="391"/>
      <c r="WAI2903" s="391"/>
      <c r="WAJ2903" s="391"/>
      <c r="WAK2903" s="391"/>
      <c r="WAL2903" s="391"/>
      <c r="WAM2903" s="391"/>
      <c r="WAN2903" s="391"/>
      <c r="WAO2903" s="391"/>
      <c r="WAP2903" s="391"/>
      <c r="WAQ2903" s="391"/>
      <c r="WAR2903" s="391"/>
      <c r="WAS2903" s="391"/>
      <c r="WAT2903" s="391"/>
      <c r="WAU2903" s="391"/>
      <c r="WAV2903" s="391"/>
      <c r="WAW2903" s="391"/>
      <c r="WAX2903" s="391"/>
      <c r="WAY2903" s="391"/>
      <c r="WAZ2903" s="391"/>
      <c r="WBA2903" s="391"/>
      <c r="WBB2903" s="391"/>
      <c r="WBC2903" s="391"/>
      <c r="WBD2903" s="391"/>
      <c r="WBE2903" s="391"/>
      <c r="WBF2903" s="391"/>
      <c r="WBG2903" s="391"/>
      <c r="WBH2903" s="391"/>
      <c r="WBI2903" s="391"/>
      <c r="WBJ2903" s="391"/>
      <c r="WBK2903" s="391"/>
      <c r="WBL2903" s="391"/>
      <c r="WBM2903" s="391"/>
      <c r="WBN2903" s="391"/>
      <c r="WBO2903" s="391"/>
      <c r="WBP2903" s="391"/>
      <c r="WBQ2903" s="391"/>
      <c r="WBR2903" s="391"/>
      <c r="WBS2903" s="391"/>
      <c r="WBT2903" s="391"/>
      <c r="WBU2903" s="391"/>
      <c r="WBV2903" s="391"/>
      <c r="WBW2903" s="391"/>
      <c r="WBX2903" s="391"/>
      <c r="WBY2903" s="391"/>
      <c r="WBZ2903" s="391"/>
      <c r="WCA2903" s="391"/>
      <c r="WCB2903" s="391"/>
      <c r="WCC2903" s="391"/>
      <c r="WCD2903" s="391"/>
      <c r="WCE2903" s="391"/>
      <c r="WCF2903" s="391"/>
      <c r="WCG2903" s="391"/>
      <c r="WCH2903" s="391"/>
      <c r="WCI2903" s="391"/>
      <c r="WCJ2903" s="391"/>
      <c r="WCK2903" s="391"/>
      <c r="WCL2903" s="391"/>
      <c r="WCM2903" s="391"/>
      <c r="WCN2903" s="391"/>
      <c r="WCO2903" s="391"/>
      <c r="WCP2903" s="391"/>
      <c r="WCQ2903" s="391"/>
      <c r="WCR2903" s="391"/>
      <c r="WCS2903" s="391"/>
      <c r="WCT2903" s="391"/>
      <c r="WCU2903" s="391"/>
      <c r="WCV2903" s="391"/>
      <c r="WCW2903" s="391"/>
      <c r="WCX2903" s="391"/>
      <c r="WCY2903" s="391"/>
      <c r="WCZ2903" s="391"/>
      <c r="WDA2903" s="391"/>
      <c r="WDB2903" s="391"/>
      <c r="WDC2903" s="391"/>
      <c r="WDD2903" s="391"/>
      <c r="WDE2903" s="391"/>
      <c r="WDF2903" s="391"/>
      <c r="WDG2903" s="391"/>
      <c r="WDH2903" s="391"/>
      <c r="WDI2903" s="391"/>
      <c r="WDJ2903" s="391"/>
      <c r="WDK2903" s="391"/>
      <c r="WDL2903" s="391"/>
      <c r="WDM2903" s="391"/>
      <c r="WDN2903" s="391"/>
      <c r="WDO2903" s="391"/>
      <c r="WDP2903" s="391"/>
      <c r="WDQ2903" s="391"/>
      <c r="WDR2903" s="391"/>
      <c r="WDS2903" s="391"/>
      <c r="WDT2903" s="391"/>
      <c r="WDU2903" s="391"/>
      <c r="WDV2903" s="391"/>
      <c r="WDW2903" s="391"/>
      <c r="WDX2903" s="391"/>
      <c r="WDY2903" s="391"/>
      <c r="WDZ2903" s="391"/>
      <c r="WEA2903" s="391"/>
      <c r="WEB2903" s="391"/>
      <c r="WEC2903" s="391"/>
      <c r="WED2903" s="391"/>
      <c r="WEE2903" s="391"/>
      <c r="WEF2903" s="391"/>
      <c r="WEG2903" s="391"/>
      <c r="WEH2903" s="391"/>
      <c r="WEI2903" s="391"/>
      <c r="WEJ2903" s="391"/>
      <c r="WEK2903" s="391"/>
      <c r="WEL2903" s="391"/>
      <c r="WEM2903" s="391"/>
      <c r="WEN2903" s="391"/>
      <c r="WEO2903" s="391"/>
      <c r="WEP2903" s="391"/>
      <c r="WEQ2903" s="391"/>
      <c r="WER2903" s="391"/>
      <c r="WES2903" s="391"/>
      <c r="WET2903" s="391"/>
      <c r="WEU2903" s="391"/>
      <c r="WEV2903" s="391"/>
      <c r="WEW2903" s="391"/>
      <c r="WEX2903" s="391"/>
      <c r="WEY2903" s="391"/>
      <c r="WEZ2903" s="391"/>
      <c r="WFA2903" s="391"/>
      <c r="WFB2903" s="391"/>
      <c r="WFC2903" s="391"/>
      <c r="WFD2903" s="391"/>
      <c r="WFE2903" s="391"/>
      <c r="WFF2903" s="391"/>
      <c r="WFG2903" s="391"/>
      <c r="WFH2903" s="391"/>
      <c r="WFI2903" s="391"/>
      <c r="WFJ2903" s="391"/>
      <c r="WFK2903" s="391"/>
      <c r="WFL2903" s="391"/>
      <c r="WFM2903" s="391"/>
      <c r="WFN2903" s="391"/>
      <c r="WFO2903" s="391"/>
      <c r="WFP2903" s="391"/>
      <c r="WFQ2903" s="391"/>
      <c r="WFR2903" s="391"/>
      <c r="WFS2903" s="391"/>
      <c r="WFT2903" s="391"/>
      <c r="WFU2903" s="391"/>
      <c r="WFV2903" s="391"/>
      <c r="WFW2903" s="391"/>
      <c r="WFX2903" s="391"/>
      <c r="WFY2903" s="391"/>
      <c r="WFZ2903" s="391"/>
      <c r="WGA2903" s="391"/>
      <c r="WGB2903" s="391"/>
      <c r="WGC2903" s="391"/>
      <c r="WGD2903" s="391"/>
      <c r="WGE2903" s="391"/>
      <c r="WGF2903" s="391"/>
      <c r="WGG2903" s="391"/>
      <c r="WGH2903" s="391"/>
      <c r="WGI2903" s="391"/>
      <c r="WGJ2903" s="391"/>
      <c r="WGK2903" s="391"/>
      <c r="WGL2903" s="391"/>
      <c r="WGM2903" s="391"/>
      <c r="WGN2903" s="391"/>
      <c r="WGO2903" s="391"/>
      <c r="WGP2903" s="391"/>
      <c r="WGQ2903" s="391"/>
      <c r="WGR2903" s="391"/>
      <c r="WGS2903" s="391"/>
      <c r="WGT2903" s="391"/>
      <c r="WGU2903" s="391"/>
      <c r="WGV2903" s="391"/>
      <c r="WGW2903" s="391"/>
      <c r="WGX2903" s="391"/>
      <c r="WGY2903" s="391"/>
      <c r="WGZ2903" s="391"/>
      <c r="WHA2903" s="391"/>
      <c r="WHB2903" s="391"/>
      <c r="WHC2903" s="391"/>
      <c r="WHD2903" s="391"/>
      <c r="WHE2903" s="391"/>
      <c r="WHF2903" s="391"/>
      <c r="WHG2903" s="391"/>
      <c r="WHH2903" s="391"/>
      <c r="WHI2903" s="391"/>
      <c r="WHJ2903" s="391"/>
      <c r="WHK2903" s="391"/>
      <c r="WHL2903" s="391"/>
      <c r="WHM2903" s="391"/>
      <c r="WHN2903" s="391"/>
      <c r="WHO2903" s="391"/>
      <c r="WHP2903" s="391"/>
      <c r="WHQ2903" s="391"/>
      <c r="WHR2903" s="391"/>
      <c r="WHS2903" s="391"/>
      <c r="WHT2903" s="391"/>
      <c r="WHU2903" s="391"/>
      <c r="WHV2903" s="391"/>
      <c r="WHW2903" s="391"/>
      <c r="WHX2903" s="391"/>
      <c r="WHY2903" s="391"/>
      <c r="WHZ2903" s="391"/>
      <c r="WIA2903" s="391"/>
      <c r="WIB2903" s="391"/>
      <c r="WIC2903" s="391"/>
      <c r="WID2903" s="391"/>
      <c r="WIE2903" s="391"/>
      <c r="WIF2903" s="391"/>
      <c r="WIG2903" s="391"/>
      <c r="WIH2903" s="391"/>
      <c r="WII2903" s="391"/>
      <c r="WIJ2903" s="391"/>
      <c r="WIK2903" s="391"/>
      <c r="WIL2903" s="391"/>
      <c r="WIM2903" s="391"/>
      <c r="WIN2903" s="391"/>
      <c r="WIO2903" s="391"/>
      <c r="WIP2903" s="391"/>
      <c r="WIQ2903" s="391"/>
      <c r="WIR2903" s="391"/>
      <c r="WIS2903" s="391"/>
      <c r="WIT2903" s="391"/>
      <c r="WIU2903" s="391"/>
      <c r="WIV2903" s="391"/>
      <c r="WIW2903" s="391"/>
      <c r="WIX2903" s="391"/>
      <c r="WIY2903" s="391"/>
      <c r="WIZ2903" s="391"/>
      <c r="WJA2903" s="391"/>
      <c r="WJB2903" s="391"/>
      <c r="WJC2903" s="391"/>
      <c r="WJD2903" s="391"/>
      <c r="WJE2903" s="391"/>
      <c r="WJF2903" s="391"/>
      <c r="WJG2903" s="391"/>
      <c r="WJH2903" s="391"/>
      <c r="WJI2903" s="391"/>
      <c r="WJJ2903" s="391"/>
      <c r="WJK2903" s="391"/>
      <c r="WJL2903" s="391"/>
      <c r="WJM2903" s="391"/>
      <c r="WJN2903" s="391"/>
      <c r="WJO2903" s="391"/>
      <c r="WJP2903" s="391"/>
      <c r="WJQ2903" s="391"/>
      <c r="WJR2903" s="391"/>
      <c r="WJS2903" s="391"/>
      <c r="WJT2903" s="391"/>
      <c r="WJU2903" s="391"/>
      <c r="WJV2903" s="391"/>
      <c r="WJW2903" s="391"/>
      <c r="WJX2903" s="391"/>
      <c r="WJY2903" s="391"/>
      <c r="WJZ2903" s="391"/>
      <c r="WKA2903" s="391"/>
      <c r="WKB2903" s="391"/>
      <c r="WKC2903" s="391"/>
      <c r="WKD2903" s="391"/>
      <c r="WKE2903" s="391"/>
      <c r="WKF2903" s="391"/>
      <c r="WKG2903" s="391"/>
      <c r="WKH2903" s="391"/>
      <c r="WKI2903" s="391"/>
      <c r="WKJ2903" s="391"/>
      <c r="WKK2903" s="391"/>
      <c r="WKL2903" s="391"/>
      <c r="WKM2903" s="391"/>
      <c r="WKN2903" s="391"/>
      <c r="WKO2903" s="391"/>
      <c r="WKP2903" s="391"/>
      <c r="WKQ2903" s="391"/>
      <c r="WKR2903" s="391"/>
      <c r="WKS2903" s="391"/>
      <c r="WKT2903" s="391"/>
      <c r="WKU2903" s="391"/>
      <c r="WKV2903" s="391"/>
      <c r="WKW2903" s="391"/>
      <c r="WKX2903" s="391"/>
      <c r="WKY2903" s="391"/>
      <c r="WKZ2903" s="391"/>
      <c r="WLA2903" s="391"/>
      <c r="WLB2903" s="391"/>
      <c r="WLC2903" s="391"/>
      <c r="WLD2903" s="391"/>
      <c r="WLE2903" s="391"/>
      <c r="WLF2903" s="391"/>
      <c r="WLG2903" s="391"/>
      <c r="WLH2903" s="391"/>
      <c r="WLI2903" s="391"/>
      <c r="WLJ2903" s="391"/>
      <c r="WLK2903" s="391"/>
      <c r="WLL2903" s="391"/>
      <c r="WLM2903" s="391"/>
      <c r="WLN2903" s="391"/>
      <c r="WLO2903" s="391"/>
      <c r="WLP2903" s="391"/>
      <c r="WLQ2903" s="391"/>
      <c r="WLR2903" s="391"/>
      <c r="WLS2903" s="391"/>
      <c r="WLT2903" s="391"/>
      <c r="WLU2903" s="391"/>
      <c r="WLV2903" s="391"/>
      <c r="WLW2903" s="391"/>
      <c r="WLX2903" s="391"/>
      <c r="WLY2903" s="391"/>
      <c r="WLZ2903" s="391"/>
      <c r="WMA2903" s="391"/>
      <c r="WMB2903" s="391"/>
      <c r="WMC2903" s="391"/>
      <c r="WMD2903" s="391"/>
      <c r="WME2903" s="391"/>
      <c r="WMF2903" s="391"/>
      <c r="WMG2903" s="391"/>
      <c r="WMH2903" s="391"/>
      <c r="WMI2903" s="391"/>
      <c r="WMJ2903" s="391"/>
      <c r="WMK2903" s="391"/>
      <c r="WML2903" s="391"/>
      <c r="WMM2903" s="391"/>
      <c r="WMN2903" s="391"/>
      <c r="WMO2903" s="391"/>
      <c r="WMP2903" s="391"/>
      <c r="WMQ2903" s="391"/>
      <c r="WMR2903" s="391"/>
      <c r="WMS2903" s="391"/>
      <c r="WMT2903" s="391"/>
      <c r="WMU2903" s="391"/>
      <c r="WMV2903" s="391"/>
      <c r="WMW2903" s="391"/>
      <c r="WMX2903" s="391"/>
      <c r="WMY2903" s="391"/>
      <c r="WMZ2903" s="391"/>
      <c r="WNA2903" s="391"/>
      <c r="WNB2903" s="391"/>
      <c r="WNC2903" s="391"/>
      <c r="WND2903" s="391"/>
      <c r="WNE2903" s="391"/>
      <c r="WNF2903" s="391"/>
      <c r="WNG2903" s="391"/>
      <c r="WNH2903" s="391"/>
      <c r="WNI2903" s="391"/>
      <c r="WNJ2903" s="391"/>
      <c r="WNK2903" s="391"/>
      <c r="WNL2903" s="391"/>
      <c r="WNM2903" s="391"/>
      <c r="WNN2903" s="391"/>
      <c r="WNO2903" s="391"/>
      <c r="WNP2903" s="391"/>
      <c r="WNQ2903" s="391"/>
      <c r="WNR2903" s="391"/>
      <c r="WNS2903" s="391"/>
      <c r="WNT2903" s="391"/>
      <c r="WNU2903" s="391"/>
      <c r="WNV2903" s="391"/>
      <c r="WNW2903" s="391"/>
      <c r="WNX2903" s="391"/>
      <c r="WNY2903" s="391"/>
      <c r="WNZ2903" s="391"/>
      <c r="WOA2903" s="391"/>
      <c r="WOB2903" s="391"/>
      <c r="WOC2903" s="391"/>
      <c r="WOD2903" s="391"/>
      <c r="WOE2903" s="391"/>
      <c r="WOF2903" s="391"/>
      <c r="WOG2903" s="391"/>
      <c r="WOH2903" s="391"/>
      <c r="WOI2903" s="391"/>
      <c r="WOJ2903" s="391"/>
      <c r="WOK2903" s="391"/>
      <c r="WOL2903" s="391"/>
      <c r="WOM2903" s="391"/>
      <c r="WON2903" s="391"/>
      <c r="WOO2903" s="391"/>
      <c r="WOP2903" s="391"/>
      <c r="WOQ2903" s="391"/>
      <c r="WOR2903" s="391"/>
      <c r="WOS2903" s="391"/>
      <c r="WOT2903" s="391"/>
      <c r="WOU2903" s="391"/>
      <c r="WOV2903" s="391"/>
      <c r="WOW2903" s="391"/>
      <c r="WOX2903" s="391"/>
      <c r="WOY2903" s="391"/>
      <c r="WOZ2903" s="391"/>
      <c r="WPA2903" s="391"/>
      <c r="WPB2903" s="391"/>
      <c r="WPC2903" s="391"/>
      <c r="WPD2903" s="391"/>
      <c r="WPE2903" s="391"/>
      <c r="WPF2903" s="391"/>
      <c r="WPG2903" s="391"/>
      <c r="WPH2903" s="391"/>
      <c r="WPI2903" s="391"/>
      <c r="WPJ2903" s="391"/>
      <c r="WPK2903" s="391"/>
      <c r="WPL2903" s="391"/>
      <c r="WPM2903" s="391"/>
      <c r="WPN2903" s="391"/>
      <c r="WPO2903" s="391"/>
      <c r="WPP2903" s="391"/>
      <c r="WPQ2903" s="391"/>
      <c r="WPR2903" s="391"/>
      <c r="WPS2903" s="391"/>
      <c r="WPT2903" s="391"/>
      <c r="WPU2903" s="391"/>
      <c r="WPV2903" s="391"/>
      <c r="WPW2903" s="391"/>
      <c r="WPX2903" s="391"/>
      <c r="WPY2903" s="391"/>
      <c r="WPZ2903" s="391"/>
      <c r="WQA2903" s="391"/>
      <c r="WQB2903" s="391"/>
      <c r="WQC2903" s="391"/>
      <c r="WQD2903" s="391"/>
      <c r="WQE2903" s="391"/>
      <c r="WQF2903" s="391"/>
      <c r="WQG2903" s="391"/>
      <c r="WQH2903" s="391"/>
      <c r="WQI2903" s="391"/>
      <c r="WQJ2903" s="391"/>
      <c r="WQK2903" s="391"/>
      <c r="WQL2903" s="391"/>
      <c r="WQM2903" s="391"/>
      <c r="WQN2903" s="391"/>
      <c r="WQO2903" s="391"/>
      <c r="WQP2903" s="391"/>
      <c r="WQQ2903" s="391"/>
      <c r="WQR2903" s="391"/>
      <c r="WQS2903" s="391"/>
      <c r="WQT2903" s="391"/>
      <c r="WQU2903" s="391"/>
      <c r="WQV2903" s="391"/>
      <c r="WQW2903" s="391"/>
      <c r="WQX2903" s="391"/>
      <c r="WQY2903" s="391"/>
      <c r="WQZ2903" s="391"/>
      <c r="WRA2903" s="391"/>
      <c r="WRB2903" s="391"/>
      <c r="WRC2903" s="391"/>
      <c r="WRD2903" s="391"/>
      <c r="WRE2903" s="391"/>
      <c r="WRF2903" s="391"/>
      <c r="WRG2903" s="391"/>
      <c r="WRH2903" s="391"/>
      <c r="WRI2903" s="391"/>
      <c r="WRJ2903" s="391"/>
      <c r="WRK2903" s="391"/>
      <c r="WRL2903" s="391"/>
      <c r="WRM2903" s="391"/>
      <c r="WRN2903" s="391"/>
      <c r="WRO2903" s="391"/>
      <c r="WRP2903" s="391"/>
      <c r="WRQ2903" s="391"/>
      <c r="WRR2903" s="391"/>
      <c r="WRS2903" s="391"/>
      <c r="WRT2903" s="391"/>
      <c r="WRU2903" s="391"/>
      <c r="WRV2903" s="391"/>
      <c r="WRW2903" s="391"/>
      <c r="WRX2903" s="391"/>
      <c r="WRY2903" s="391"/>
      <c r="WRZ2903" s="391"/>
      <c r="WSA2903" s="391"/>
      <c r="WSB2903" s="391"/>
      <c r="WSC2903" s="391"/>
      <c r="WSD2903" s="391"/>
      <c r="WSE2903" s="391"/>
      <c r="WSF2903" s="391"/>
      <c r="WSG2903" s="391"/>
      <c r="WSH2903" s="391"/>
      <c r="WSI2903" s="391"/>
      <c r="WSJ2903" s="391"/>
      <c r="WSK2903" s="391"/>
      <c r="WSL2903" s="391"/>
      <c r="WSM2903" s="391"/>
      <c r="WSN2903" s="391"/>
      <c r="WSO2903" s="391"/>
      <c r="WSP2903" s="391"/>
      <c r="WSQ2903" s="391"/>
      <c r="WSR2903" s="391"/>
      <c r="WSS2903" s="391"/>
      <c r="WST2903" s="391"/>
      <c r="WSU2903" s="391"/>
      <c r="WSV2903" s="391"/>
      <c r="WSW2903" s="391"/>
      <c r="WSX2903" s="391"/>
      <c r="WSY2903" s="391"/>
      <c r="WSZ2903" s="391"/>
      <c r="WTA2903" s="391"/>
      <c r="WTB2903" s="391"/>
      <c r="WTC2903" s="391"/>
      <c r="WTD2903" s="391"/>
      <c r="WTE2903" s="391"/>
      <c r="WTF2903" s="391"/>
      <c r="WTG2903" s="391"/>
      <c r="WTH2903" s="391"/>
      <c r="WTI2903" s="391"/>
      <c r="WTJ2903" s="391"/>
      <c r="WTK2903" s="391"/>
      <c r="WTL2903" s="391"/>
      <c r="WTM2903" s="391"/>
      <c r="WTN2903" s="391"/>
      <c r="WTO2903" s="391"/>
      <c r="WTP2903" s="391"/>
      <c r="WTQ2903" s="391"/>
      <c r="WTR2903" s="391"/>
      <c r="WTS2903" s="391"/>
      <c r="WTT2903" s="391"/>
      <c r="WTU2903" s="391"/>
      <c r="WTV2903" s="391"/>
      <c r="WTW2903" s="391"/>
      <c r="WTX2903" s="391"/>
      <c r="WTY2903" s="391"/>
      <c r="WTZ2903" s="391"/>
      <c r="WUA2903" s="391"/>
      <c r="WUB2903" s="391"/>
      <c r="WUC2903" s="391"/>
      <c r="WUD2903" s="391"/>
      <c r="WUE2903" s="391"/>
      <c r="WUF2903" s="391"/>
      <c r="WUG2903" s="391"/>
      <c r="WUH2903" s="391"/>
      <c r="WUI2903" s="391"/>
      <c r="WUJ2903" s="391"/>
      <c r="WUK2903" s="391"/>
      <c r="WUL2903" s="391"/>
      <c r="WUM2903" s="391"/>
      <c r="WUN2903" s="391"/>
      <c r="WUO2903" s="391"/>
      <c r="WUP2903" s="391"/>
      <c r="WUQ2903" s="391"/>
      <c r="WUR2903" s="391"/>
      <c r="WUS2903" s="391"/>
      <c r="WUT2903" s="391"/>
      <c r="WUU2903" s="391"/>
      <c r="WUV2903" s="391"/>
      <c r="WUW2903" s="391"/>
      <c r="WUX2903" s="391"/>
      <c r="WUY2903" s="391"/>
      <c r="WUZ2903" s="391"/>
      <c r="WVA2903" s="391"/>
      <c r="WVB2903" s="391"/>
      <c r="WVC2903" s="391"/>
      <c r="WVD2903" s="391"/>
      <c r="WVE2903" s="391"/>
      <c r="WVF2903" s="391"/>
      <c r="WVG2903" s="391"/>
      <c r="WVH2903" s="391"/>
      <c r="WVI2903" s="391"/>
      <c r="WVJ2903" s="391"/>
      <c r="WVK2903" s="391"/>
      <c r="WVL2903" s="391"/>
      <c r="WVM2903" s="391"/>
      <c r="WVN2903" s="391"/>
      <c r="WVO2903" s="391"/>
      <c r="WVP2903" s="391"/>
      <c r="WVQ2903" s="391"/>
      <c r="WVR2903" s="391"/>
      <c r="WVS2903" s="391"/>
      <c r="WVT2903" s="391"/>
      <c r="WVU2903" s="391"/>
      <c r="WVV2903" s="391"/>
      <c r="WVW2903" s="391"/>
      <c r="WVX2903" s="391"/>
      <c r="WVY2903" s="391"/>
      <c r="WVZ2903" s="391"/>
      <c r="WWA2903" s="391"/>
      <c r="WWB2903" s="391"/>
      <c r="WWC2903" s="391"/>
      <c r="WWD2903" s="391"/>
      <c r="WWE2903" s="391"/>
      <c r="WWF2903" s="391"/>
      <c r="WWG2903" s="391"/>
      <c r="WWH2903" s="391"/>
      <c r="WWI2903" s="391"/>
      <c r="WWJ2903" s="391"/>
      <c r="WWK2903" s="391"/>
      <c r="WWL2903" s="391"/>
      <c r="WWM2903" s="391"/>
      <c r="WWN2903" s="391"/>
      <c r="WWO2903" s="391"/>
      <c r="WWP2903" s="391"/>
      <c r="WWQ2903" s="391"/>
      <c r="WWR2903" s="391"/>
      <c r="WWS2903" s="391"/>
      <c r="WWT2903" s="391"/>
      <c r="WWU2903" s="391"/>
      <c r="WWV2903" s="391"/>
      <c r="WWW2903" s="391"/>
      <c r="WWX2903" s="391"/>
      <c r="WWY2903" s="391"/>
      <c r="WWZ2903" s="391"/>
      <c r="WXA2903" s="391"/>
      <c r="WXB2903" s="391"/>
      <c r="WXC2903" s="391"/>
      <c r="WXD2903" s="391"/>
      <c r="WXE2903" s="391"/>
      <c r="WXF2903" s="391"/>
      <c r="WXG2903" s="391"/>
      <c r="WXH2903" s="391"/>
      <c r="WXI2903" s="391"/>
      <c r="WXJ2903" s="391"/>
      <c r="WXK2903" s="391"/>
      <c r="WXL2903" s="391"/>
      <c r="WXM2903" s="391"/>
      <c r="WXN2903" s="391"/>
      <c r="WXO2903" s="391"/>
      <c r="WXP2903" s="391"/>
      <c r="WXQ2903" s="391"/>
      <c r="WXR2903" s="391"/>
      <c r="WXS2903" s="391"/>
      <c r="WXT2903" s="391"/>
      <c r="WXU2903" s="391"/>
      <c r="WXV2903" s="391"/>
      <c r="WXW2903" s="391"/>
      <c r="WXX2903" s="391"/>
      <c r="WXY2903" s="391"/>
      <c r="WXZ2903" s="391"/>
      <c r="WYA2903" s="391"/>
      <c r="WYB2903" s="391"/>
      <c r="WYC2903" s="391"/>
      <c r="WYD2903" s="391"/>
      <c r="WYE2903" s="391"/>
      <c r="WYF2903" s="391"/>
      <c r="WYG2903" s="391"/>
      <c r="WYH2903" s="391"/>
      <c r="WYI2903" s="391"/>
      <c r="WYJ2903" s="391"/>
      <c r="WYK2903" s="391"/>
      <c r="WYL2903" s="391"/>
      <c r="WYM2903" s="391"/>
      <c r="WYN2903" s="391"/>
      <c r="WYO2903" s="391"/>
      <c r="WYP2903" s="391"/>
      <c r="WYQ2903" s="391"/>
      <c r="WYR2903" s="391"/>
      <c r="WYS2903" s="391"/>
      <c r="WYT2903" s="391"/>
      <c r="WYU2903" s="391"/>
      <c r="WYV2903" s="391"/>
      <c r="WYW2903" s="391"/>
      <c r="WYX2903" s="391"/>
      <c r="WYY2903" s="391"/>
      <c r="WYZ2903" s="391"/>
      <c r="WZA2903" s="391"/>
      <c r="WZB2903" s="391"/>
      <c r="WZC2903" s="391"/>
      <c r="WZD2903" s="391"/>
      <c r="WZE2903" s="391"/>
      <c r="WZF2903" s="391"/>
      <c r="WZG2903" s="391"/>
      <c r="WZH2903" s="391"/>
      <c r="WZI2903" s="391"/>
      <c r="WZJ2903" s="391"/>
      <c r="WZK2903" s="391"/>
      <c r="WZL2903" s="391"/>
      <c r="WZM2903" s="391"/>
      <c r="WZN2903" s="391"/>
      <c r="WZO2903" s="391"/>
      <c r="WZP2903" s="391"/>
      <c r="WZQ2903" s="391"/>
      <c r="WZR2903" s="391"/>
      <c r="WZS2903" s="391"/>
      <c r="WZT2903" s="391"/>
      <c r="WZU2903" s="391"/>
      <c r="WZV2903" s="391"/>
      <c r="WZW2903" s="391"/>
      <c r="WZX2903" s="391"/>
      <c r="WZY2903" s="391"/>
      <c r="WZZ2903" s="391"/>
      <c r="XAA2903" s="391"/>
      <c r="XAB2903" s="391"/>
      <c r="XAC2903" s="391"/>
      <c r="XAD2903" s="391"/>
      <c r="XAE2903" s="391"/>
      <c r="XAF2903" s="391"/>
      <c r="XAG2903" s="391"/>
      <c r="XAH2903" s="391"/>
      <c r="XAI2903" s="391"/>
      <c r="XAJ2903" s="391"/>
      <c r="XAK2903" s="391"/>
      <c r="XAL2903" s="391"/>
      <c r="XAM2903" s="391"/>
      <c r="XAN2903" s="391"/>
      <c r="XAO2903" s="391"/>
      <c r="XAP2903" s="391"/>
      <c r="XAQ2903" s="391"/>
      <c r="XAR2903" s="391"/>
      <c r="XAS2903" s="391"/>
      <c r="XAT2903" s="391"/>
      <c r="XAU2903" s="391"/>
      <c r="XAV2903" s="391"/>
      <c r="XAW2903" s="391"/>
      <c r="XAX2903" s="391"/>
      <c r="XAY2903" s="391"/>
      <c r="XAZ2903" s="391"/>
      <c r="XBA2903" s="391"/>
      <c r="XBB2903" s="391"/>
      <c r="XBC2903" s="391"/>
      <c r="XBD2903" s="391"/>
      <c r="XBE2903" s="391"/>
      <c r="XBF2903" s="391"/>
      <c r="XBG2903" s="391"/>
      <c r="XBH2903" s="391"/>
      <c r="XBI2903" s="391"/>
      <c r="XBJ2903" s="391"/>
      <c r="XBK2903" s="391"/>
      <c r="XBL2903" s="391"/>
      <c r="XBM2903" s="391"/>
      <c r="XBN2903" s="391"/>
      <c r="XBO2903" s="391"/>
      <c r="XBP2903" s="391"/>
      <c r="XBQ2903" s="391"/>
      <c r="XBR2903" s="391"/>
      <c r="XBS2903" s="391"/>
      <c r="XBT2903" s="391"/>
      <c r="XBU2903" s="391"/>
      <c r="XBV2903" s="391"/>
      <c r="XBW2903" s="391"/>
      <c r="XBX2903" s="391"/>
      <c r="XBY2903" s="391"/>
      <c r="XBZ2903" s="391"/>
      <c r="XCA2903" s="391"/>
      <c r="XCB2903" s="391"/>
      <c r="XCC2903" s="391"/>
      <c r="XCD2903" s="391"/>
      <c r="XCE2903" s="391"/>
      <c r="XCF2903" s="391"/>
      <c r="XCG2903" s="391"/>
      <c r="XCH2903" s="391"/>
      <c r="XCI2903" s="391"/>
      <c r="XCJ2903" s="391"/>
      <c r="XCK2903" s="391"/>
      <c r="XCL2903" s="391"/>
      <c r="XCM2903" s="391"/>
      <c r="XCN2903" s="391"/>
      <c r="XCO2903" s="391"/>
      <c r="XCP2903" s="391"/>
      <c r="XCQ2903" s="391"/>
      <c r="XCR2903" s="391"/>
      <c r="XCS2903" s="391"/>
      <c r="XCT2903" s="391"/>
      <c r="XCU2903" s="391"/>
      <c r="XCV2903" s="391"/>
      <c r="XCW2903" s="391"/>
      <c r="XCX2903" s="391"/>
      <c r="XCY2903" s="391"/>
      <c r="XCZ2903" s="391"/>
      <c r="XDA2903" s="391"/>
      <c r="XDB2903" s="391"/>
      <c r="XDC2903" s="391"/>
      <c r="XDD2903" s="391"/>
      <c r="XDE2903" s="391"/>
      <c r="XDF2903" s="391"/>
      <c r="XDG2903" s="391"/>
      <c r="XDH2903" s="391"/>
      <c r="XDI2903" s="391"/>
      <c r="XDJ2903" s="391"/>
      <c r="XDK2903" s="391"/>
      <c r="XDL2903" s="391"/>
      <c r="XDM2903" s="391"/>
      <c r="XDN2903" s="391"/>
      <c r="XDO2903" s="391"/>
      <c r="XDP2903" s="391"/>
      <c r="XDQ2903" s="391"/>
      <c r="XDR2903" s="391"/>
      <c r="XDS2903" s="391"/>
      <c r="XDT2903" s="391"/>
      <c r="XDU2903" s="391"/>
      <c r="XDV2903" s="391"/>
      <c r="XDW2903" s="391"/>
      <c r="XDX2903" s="391"/>
      <c r="XDY2903" s="391"/>
      <c r="XDZ2903" s="391"/>
      <c r="XEA2903" s="391"/>
      <c r="XEB2903" s="391"/>
      <c r="XEC2903" s="391"/>
      <c r="XED2903" s="391"/>
      <c r="XEE2903" s="391"/>
      <c r="XEF2903" s="391"/>
      <c r="XEG2903" s="391"/>
      <c r="XEH2903" s="391"/>
      <c r="XEI2903" s="391"/>
      <c r="XEJ2903" s="391"/>
      <c r="XEK2903" s="391"/>
      <c r="XEL2903" s="391"/>
      <c r="XEM2903" s="391"/>
      <c r="XEN2903" s="391"/>
      <c r="XEO2903" s="391"/>
      <c r="XEP2903" s="391"/>
      <c r="XEQ2903" s="391"/>
      <c r="XER2903" s="391"/>
      <c r="XES2903" s="391"/>
      <c r="XET2903" s="391"/>
      <c r="XEU2903" s="391"/>
      <c r="XEV2903" s="391"/>
      <c r="XEW2903" s="391"/>
      <c r="XEX2903" s="391"/>
      <c r="XEY2903" s="391"/>
      <c r="XEZ2903" s="391"/>
      <c r="XFA2903" s="391"/>
      <c r="XFB2903" s="391"/>
      <c r="XFC2903" s="391"/>
      <c r="XFD2903" s="391"/>
    </row>
    <row r="2904" spans="1:16384" x14ac:dyDescent="0.25">
      <c r="A2904" s="392">
        <v>5129</v>
      </c>
      <c r="B2904" s="392" t="s">
        <v>3906</v>
      </c>
      <c r="C2904" s="392" t="s">
        <v>1890</v>
      </c>
      <c r="D2904" s="392" t="s">
        <v>287</v>
      </c>
      <c r="E2904" s="392" t="s">
        <v>10</v>
      </c>
      <c r="F2904" s="392">
        <v>1300000</v>
      </c>
      <c r="G2904" s="392">
        <f t="shared" si="48"/>
        <v>1300000</v>
      </c>
      <c r="H2904" s="12">
        <v>1</v>
      </c>
      <c r="J2904" s="5"/>
      <c r="K2904" s="5"/>
      <c r="L2904" s="5"/>
      <c r="M2904" s="5"/>
      <c r="N2904" s="5"/>
      <c r="O2904" s="5"/>
      <c r="Y2904" s="5"/>
      <c r="Z2904" s="5"/>
      <c r="AA2904" s="5"/>
      <c r="AB2904" s="5"/>
      <c r="AC2904" s="5"/>
      <c r="AD2904" s="5"/>
      <c r="AE2904" s="5"/>
      <c r="AF2904" s="5"/>
      <c r="AG2904" s="5"/>
      <c r="AH2904" s="5"/>
      <c r="AI2904" s="5"/>
      <c r="AJ2904" s="5"/>
      <c r="AK2904" s="5"/>
      <c r="AL2904" s="5"/>
      <c r="AM2904" s="5"/>
      <c r="AN2904" s="5"/>
      <c r="AO2904" s="5"/>
      <c r="AP2904" s="5"/>
      <c r="AQ2904" s="5"/>
      <c r="AR2904" s="5"/>
      <c r="AS2904" s="5"/>
      <c r="AT2904" s="5"/>
      <c r="AU2904" s="5"/>
      <c r="AV2904" s="5"/>
    </row>
    <row r="2905" spans="1:16384" x14ac:dyDescent="0.25">
      <c r="A2905" s="493" t="s">
        <v>229</v>
      </c>
      <c r="B2905" s="494"/>
      <c r="C2905" s="494"/>
      <c r="D2905" s="494"/>
      <c r="E2905" s="494"/>
      <c r="F2905" s="494"/>
      <c r="G2905" s="494"/>
      <c r="H2905" s="494"/>
      <c r="I2905" s="23"/>
    </row>
    <row r="2906" spans="1:16384" x14ac:dyDescent="0.25">
      <c r="A2906" s="474" t="s">
        <v>12</v>
      </c>
      <c r="B2906" s="475"/>
      <c r="C2906" s="475"/>
      <c r="D2906" s="475"/>
      <c r="E2906" s="475"/>
      <c r="F2906" s="475"/>
      <c r="G2906" s="475"/>
      <c r="H2906" s="475"/>
      <c r="I2906" s="23"/>
    </row>
    <row r="2907" spans="1:16384" ht="54" x14ac:dyDescent="0.25">
      <c r="A2907" s="395">
        <v>4239</v>
      </c>
      <c r="B2907" s="395" t="s">
        <v>3946</v>
      </c>
      <c r="C2907" s="395" t="s">
        <v>3947</v>
      </c>
      <c r="D2907" s="395" t="s">
        <v>287</v>
      </c>
      <c r="E2907" s="395" t="s">
        <v>14</v>
      </c>
      <c r="F2907" s="395">
        <v>200000</v>
      </c>
      <c r="G2907" s="395">
        <v>200000</v>
      </c>
      <c r="H2907" s="395">
        <v>1</v>
      </c>
      <c r="I2907" s="23"/>
    </row>
    <row r="2908" spans="1:16384" ht="54" x14ac:dyDescent="0.25">
      <c r="A2908" s="395">
        <v>4239</v>
      </c>
      <c r="B2908" s="395" t="s">
        <v>3948</v>
      </c>
      <c r="C2908" s="395" t="s">
        <v>3947</v>
      </c>
      <c r="D2908" s="395" t="s">
        <v>287</v>
      </c>
      <c r="E2908" s="395" t="s">
        <v>14</v>
      </c>
      <c r="F2908" s="395">
        <v>300000</v>
      </c>
      <c r="G2908" s="395">
        <v>300000</v>
      </c>
      <c r="H2908" s="395">
        <v>1</v>
      </c>
      <c r="I2908" s="23"/>
    </row>
    <row r="2909" spans="1:16384" ht="15" customHeight="1" x14ac:dyDescent="0.25">
      <c r="A2909" s="502" t="s">
        <v>96</v>
      </c>
      <c r="B2909" s="503"/>
      <c r="C2909" s="503"/>
      <c r="D2909" s="503"/>
      <c r="E2909" s="503"/>
      <c r="F2909" s="503"/>
      <c r="G2909" s="503"/>
      <c r="H2909" s="504"/>
      <c r="I2909" s="23"/>
    </row>
    <row r="2910" spans="1:16384" x14ac:dyDescent="0.25">
      <c r="A2910" s="474" t="s">
        <v>12</v>
      </c>
      <c r="B2910" s="475"/>
      <c r="C2910" s="475"/>
      <c r="D2910" s="475"/>
      <c r="E2910" s="475"/>
      <c r="F2910" s="475"/>
      <c r="G2910" s="475"/>
      <c r="H2910" s="475"/>
      <c r="I2910" s="23"/>
    </row>
    <row r="2911" spans="1:16384" ht="27" x14ac:dyDescent="0.25">
      <c r="A2911" s="13">
        <v>4251</v>
      </c>
      <c r="B2911" s="13" t="s">
        <v>2889</v>
      </c>
      <c r="C2911" s="13" t="s">
        <v>2890</v>
      </c>
      <c r="D2911" s="13" t="s">
        <v>425</v>
      </c>
      <c r="E2911" s="13" t="s">
        <v>14</v>
      </c>
      <c r="F2911" s="13">
        <v>3000000</v>
      </c>
      <c r="G2911" s="13">
        <v>3000000</v>
      </c>
      <c r="H2911" s="13">
        <v>1</v>
      </c>
      <c r="I2911" s="23"/>
    </row>
    <row r="2912" spans="1:16384" ht="15" customHeight="1" x14ac:dyDescent="0.25">
      <c r="A2912" s="502" t="s">
        <v>148</v>
      </c>
      <c r="B2912" s="503"/>
      <c r="C2912" s="503"/>
      <c r="D2912" s="503"/>
      <c r="E2912" s="503"/>
      <c r="F2912" s="503"/>
      <c r="G2912" s="503"/>
      <c r="H2912" s="504"/>
      <c r="I2912" s="23"/>
    </row>
    <row r="2913" spans="1:9" x14ac:dyDescent="0.25">
      <c r="A2913" s="474" t="s">
        <v>12</v>
      </c>
      <c r="B2913" s="475"/>
      <c r="C2913" s="475"/>
      <c r="D2913" s="475"/>
      <c r="E2913" s="475"/>
      <c r="F2913" s="475"/>
      <c r="G2913" s="475"/>
      <c r="H2913" s="475"/>
      <c r="I2913" s="23"/>
    </row>
    <row r="2914" spans="1:9" ht="40.5" x14ac:dyDescent="0.25">
      <c r="A2914" s="191">
        <v>4239</v>
      </c>
      <c r="B2914" s="191" t="s">
        <v>477</v>
      </c>
      <c r="C2914" s="191" t="s">
        <v>478</v>
      </c>
      <c r="D2914" s="191" t="s">
        <v>9</v>
      </c>
      <c r="E2914" s="191" t="s">
        <v>14</v>
      </c>
      <c r="F2914" s="191">
        <v>479888</v>
      </c>
      <c r="G2914" s="191">
        <v>479888</v>
      </c>
      <c r="H2914" s="191">
        <v>1</v>
      </c>
      <c r="I2914" s="23"/>
    </row>
    <row r="2915" spans="1:9" ht="40.5" x14ac:dyDescent="0.25">
      <c r="A2915" s="191">
        <v>4239</v>
      </c>
      <c r="B2915" s="191" t="s">
        <v>479</v>
      </c>
      <c r="C2915" s="191" t="s">
        <v>478</v>
      </c>
      <c r="D2915" s="191" t="s">
        <v>9</v>
      </c>
      <c r="E2915" s="191" t="s">
        <v>14</v>
      </c>
      <c r="F2915" s="191">
        <v>948888</v>
      </c>
      <c r="G2915" s="191">
        <v>948888</v>
      </c>
      <c r="H2915" s="191">
        <v>1</v>
      </c>
      <c r="I2915" s="23"/>
    </row>
    <row r="2916" spans="1:9" ht="40.5" x14ac:dyDescent="0.25">
      <c r="A2916" s="191">
        <v>4239</v>
      </c>
      <c r="B2916" s="191" t="s">
        <v>480</v>
      </c>
      <c r="C2916" s="191" t="s">
        <v>478</v>
      </c>
      <c r="D2916" s="191" t="s">
        <v>9</v>
      </c>
      <c r="E2916" s="191" t="s">
        <v>14</v>
      </c>
      <c r="F2916" s="191">
        <v>439888</v>
      </c>
      <c r="G2916" s="191">
        <v>439888</v>
      </c>
      <c r="H2916" s="191">
        <v>1</v>
      </c>
      <c r="I2916" s="23"/>
    </row>
    <row r="2917" spans="1:9" ht="40.5" x14ac:dyDescent="0.25">
      <c r="A2917" s="191">
        <v>4239</v>
      </c>
      <c r="B2917" s="191" t="s">
        <v>481</v>
      </c>
      <c r="C2917" s="191" t="s">
        <v>478</v>
      </c>
      <c r="D2917" s="191" t="s">
        <v>9</v>
      </c>
      <c r="E2917" s="191" t="s">
        <v>14</v>
      </c>
      <c r="F2917" s="191">
        <v>247888</v>
      </c>
      <c r="G2917" s="191">
        <v>247888</v>
      </c>
      <c r="H2917" s="191">
        <v>1</v>
      </c>
      <c r="I2917" s="23"/>
    </row>
    <row r="2918" spans="1:9" ht="40.5" x14ac:dyDescent="0.25">
      <c r="A2918" s="191">
        <v>4239</v>
      </c>
      <c r="B2918" s="191" t="s">
        <v>482</v>
      </c>
      <c r="C2918" s="191" t="s">
        <v>478</v>
      </c>
      <c r="D2918" s="191" t="s">
        <v>9</v>
      </c>
      <c r="E2918" s="191" t="s">
        <v>14</v>
      </c>
      <c r="F2918" s="191">
        <v>391888</v>
      </c>
      <c r="G2918" s="191">
        <v>391888</v>
      </c>
      <c r="H2918" s="191">
        <v>1</v>
      </c>
      <c r="I2918" s="23"/>
    </row>
    <row r="2919" spans="1:9" ht="40.5" x14ac:dyDescent="0.25">
      <c r="A2919" s="191">
        <v>4239</v>
      </c>
      <c r="B2919" s="191" t="s">
        <v>483</v>
      </c>
      <c r="C2919" s="191" t="s">
        <v>478</v>
      </c>
      <c r="D2919" s="191" t="s">
        <v>9</v>
      </c>
      <c r="E2919" s="191" t="s">
        <v>14</v>
      </c>
      <c r="F2919" s="191">
        <v>314000</v>
      </c>
      <c r="G2919" s="191">
        <v>314000</v>
      </c>
      <c r="H2919" s="191">
        <v>1</v>
      </c>
      <c r="I2919" s="23"/>
    </row>
    <row r="2920" spans="1:9" ht="40.5" x14ac:dyDescent="0.25">
      <c r="A2920" s="191">
        <v>4239</v>
      </c>
      <c r="B2920" s="191" t="s">
        <v>484</v>
      </c>
      <c r="C2920" s="191" t="s">
        <v>478</v>
      </c>
      <c r="D2920" s="191" t="s">
        <v>9</v>
      </c>
      <c r="E2920" s="191" t="s">
        <v>14</v>
      </c>
      <c r="F2920" s="191">
        <v>698000</v>
      </c>
      <c r="G2920" s="191">
        <v>698000</v>
      </c>
      <c r="H2920" s="191">
        <v>1</v>
      </c>
      <c r="I2920" s="23"/>
    </row>
    <row r="2921" spans="1:9" ht="40.5" x14ac:dyDescent="0.25">
      <c r="A2921" s="191">
        <v>4239</v>
      </c>
      <c r="B2921" s="191" t="s">
        <v>485</v>
      </c>
      <c r="C2921" s="191" t="s">
        <v>478</v>
      </c>
      <c r="D2921" s="191" t="s">
        <v>9</v>
      </c>
      <c r="E2921" s="191" t="s">
        <v>14</v>
      </c>
      <c r="F2921" s="191">
        <v>148000</v>
      </c>
      <c r="G2921" s="191">
        <v>148000</v>
      </c>
      <c r="H2921" s="191">
        <v>1</v>
      </c>
      <c r="I2921" s="23"/>
    </row>
    <row r="2922" spans="1:9" ht="40.5" x14ac:dyDescent="0.25">
      <c r="A2922" s="191">
        <v>4239</v>
      </c>
      <c r="B2922" s="191" t="s">
        <v>486</v>
      </c>
      <c r="C2922" s="191" t="s">
        <v>478</v>
      </c>
      <c r="D2922" s="191" t="s">
        <v>9</v>
      </c>
      <c r="E2922" s="191" t="s">
        <v>14</v>
      </c>
      <c r="F2922" s="191">
        <v>798000</v>
      </c>
      <c r="G2922" s="191">
        <v>798000</v>
      </c>
      <c r="H2922" s="191">
        <v>1</v>
      </c>
      <c r="I2922" s="23"/>
    </row>
    <row r="2923" spans="1:9" x14ac:dyDescent="0.25">
      <c r="A2923" s="482" t="s">
        <v>3693</v>
      </c>
      <c r="B2923" s="483"/>
      <c r="C2923" s="483"/>
      <c r="D2923" s="483"/>
      <c r="E2923" s="483"/>
      <c r="F2923" s="483"/>
      <c r="G2923" s="483"/>
      <c r="H2923" s="483"/>
      <c r="I2923" s="23"/>
    </row>
    <row r="2924" spans="1:9" x14ac:dyDescent="0.25">
      <c r="A2924" s="474" t="s">
        <v>8</v>
      </c>
      <c r="B2924" s="475"/>
      <c r="C2924" s="475"/>
      <c r="D2924" s="475"/>
      <c r="E2924" s="475"/>
      <c r="F2924" s="475"/>
      <c r="G2924" s="475"/>
      <c r="H2924" s="475"/>
      <c r="I2924" s="23"/>
    </row>
    <row r="2925" spans="1:9" x14ac:dyDescent="0.25">
      <c r="A2925" s="387">
        <v>4269</v>
      </c>
      <c r="B2925" s="387" t="s">
        <v>3692</v>
      </c>
      <c r="C2925" s="387" t="s">
        <v>3117</v>
      </c>
      <c r="D2925" s="387" t="s">
        <v>9</v>
      </c>
      <c r="E2925" s="387" t="s">
        <v>10</v>
      </c>
      <c r="F2925" s="387">
        <v>17500</v>
      </c>
      <c r="G2925" s="387">
        <f>+F2925*H2925</f>
        <v>3500000</v>
      </c>
      <c r="H2925" s="387">
        <v>200</v>
      </c>
      <c r="I2925" s="23"/>
    </row>
    <row r="2926" spans="1:9" x14ac:dyDescent="0.25">
      <c r="A2926" s="387">
        <v>4269</v>
      </c>
      <c r="B2926" s="387" t="s">
        <v>3696</v>
      </c>
      <c r="C2926" s="387" t="s">
        <v>1871</v>
      </c>
      <c r="D2926" s="387" t="s">
        <v>9</v>
      </c>
      <c r="E2926" s="387" t="s">
        <v>898</v>
      </c>
      <c r="F2926" s="387">
        <v>3500</v>
      </c>
      <c r="G2926" s="387">
        <f>+F2926*H2926</f>
        <v>8334900</v>
      </c>
      <c r="H2926" s="387">
        <v>2381.4</v>
      </c>
      <c r="I2926" s="23"/>
    </row>
    <row r="2927" spans="1:9" x14ac:dyDescent="0.25">
      <c r="A2927" s="387">
        <v>4269</v>
      </c>
      <c r="B2927" s="387" t="s">
        <v>3697</v>
      </c>
      <c r="C2927" s="387" t="s">
        <v>1871</v>
      </c>
      <c r="D2927" s="387" t="s">
        <v>9</v>
      </c>
      <c r="E2927" s="387" t="s">
        <v>898</v>
      </c>
      <c r="F2927" s="387">
        <v>3300</v>
      </c>
      <c r="G2927" s="387">
        <f>+F2927*H2927</f>
        <v>1658250</v>
      </c>
      <c r="H2927" s="387">
        <v>502.5</v>
      </c>
      <c r="I2927" s="23"/>
    </row>
    <row r="2928" spans="1:9" ht="27" x14ac:dyDescent="0.25">
      <c r="A2928" s="387">
        <v>4261</v>
      </c>
      <c r="B2928" s="387" t="s">
        <v>3694</v>
      </c>
      <c r="C2928" s="387" t="s">
        <v>3695</v>
      </c>
      <c r="D2928" s="387" t="s">
        <v>9</v>
      </c>
      <c r="E2928" s="387" t="s">
        <v>10</v>
      </c>
      <c r="F2928" s="387">
        <v>17500</v>
      </c>
      <c r="G2928" s="387">
        <f>+F2928*H2928</f>
        <v>3500000</v>
      </c>
      <c r="H2928" s="387">
        <v>200</v>
      </c>
      <c r="I2928" s="23"/>
    </row>
    <row r="2929" spans="1:9" ht="15" customHeight="1" x14ac:dyDescent="0.25">
      <c r="A2929" s="482" t="s">
        <v>87</v>
      </c>
      <c r="B2929" s="483"/>
      <c r="C2929" s="483"/>
      <c r="D2929" s="483"/>
      <c r="E2929" s="483"/>
      <c r="F2929" s="483"/>
      <c r="G2929" s="483"/>
      <c r="H2929" s="483"/>
      <c r="I2929" s="23"/>
    </row>
    <row r="2930" spans="1:9" ht="15" customHeight="1" x14ac:dyDescent="0.25">
      <c r="A2930" s="474" t="s">
        <v>8</v>
      </c>
      <c r="B2930" s="475"/>
      <c r="C2930" s="475"/>
      <c r="D2930" s="475"/>
      <c r="E2930" s="475"/>
      <c r="F2930" s="475"/>
      <c r="G2930" s="475"/>
      <c r="H2930" s="475"/>
      <c r="I2930" s="23"/>
    </row>
    <row r="2931" spans="1:9" ht="15" customHeight="1" x14ac:dyDescent="0.25">
      <c r="A2931" s="188"/>
      <c r="B2931" s="189"/>
      <c r="C2931" s="189"/>
      <c r="D2931" s="189"/>
      <c r="E2931" s="189"/>
      <c r="F2931" s="189"/>
      <c r="G2931" s="189"/>
      <c r="H2931" s="189"/>
      <c r="I2931" s="23"/>
    </row>
    <row r="2932" spans="1:9" x14ac:dyDescent="0.25">
      <c r="A2932" s="176"/>
      <c r="B2932" s="176"/>
      <c r="C2932" s="176"/>
      <c r="D2932" s="176"/>
      <c r="E2932" s="176"/>
      <c r="F2932" s="176"/>
      <c r="G2932" s="176"/>
      <c r="H2932" s="176"/>
      <c r="I2932" s="23"/>
    </row>
    <row r="2933" spans="1:9" x14ac:dyDescent="0.25">
      <c r="A2933" s="474" t="s">
        <v>12</v>
      </c>
      <c r="B2933" s="475"/>
      <c r="C2933" s="475"/>
      <c r="D2933" s="475"/>
      <c r="E2933" s="475"/>
      <c r="F2933" s="475"/>
      <c r="G2933" s="475"/>
      <c r="H2933" s="475"/>
      <c r="I2933" s="23"/>
    </row>
    <row r="2934" spans="1:9" ht="40.5" x14ac:dyDescent="0.25">
      <c r="A2934" s="387">
        <v>4239</v>
      </c>
      <c r="B2934" s="387" t="s">
        <v>3698</v>
      </c>
      <c r="C2934" s="387" t="s">
        <v>541</v>
      </c>
      <c r="D2934" s="387" t="s">
        <v>9</v>
      </c>
      <c r="E2934" s="387" t="s">
        <v>14</v>
      </c>
      <c r="F2934" s="387">
        <v>400000</v>
      </c>
      <c r="G2934" s="387">
        <v>400000</v>
      </c>
      <c r="H2934" s="387">
        <v>1</v>
      </c>
      <c r="I2934" s="23"/>
    </row>
    <row r="2935" spans="1:9" ht="40.5" x14ac:dyDescent="0.25">
      <c r="A2935" s="354">
        <v>4239</v>
      </c>
      <c r="B2935" s="387" t="s">
        <v>3060</v>
      </c>
      <c r="C2935" s="387" t="s">
        <v>541</v>
      </c>
      <c r="D2935" s="387" t="s">
        <v>9</v>
      </c>
      <c r="E2935" s="387" t="s">
        <v>14</v>
      </c>
      <c r="F2935" s="387">
        <v>500000</v>
      </c>
      <c r="G2935" s="387">
        <v>500000</v>
      </c>
      <c r="H2935" s="387">
        <v>1</v>
      </c>
      <c r="I2935" s="23"/>
    </row>
    <row r="2936" spans="1:9" ht="40.5" x14ac:dyDescent="0.25">
      <c r="A2936" s="354">
        <v>4239</v>
      </c>
      <c r="B2936" s="354" t="s">
        <v>3061</v>
      </c>
      <c r="C2936" s="354" t="s">
        <v>541</v>
      </c>
      <c r="D2936" s="354" t="s">
        <v>9</v>
      </c>
      <c r="E2936" s="354" t="s">
        <v>14</v>
      </c>
      <c r="F2936" s="354">
        <v>800000</v>
      </c>
      <c r="G2936" s="354">
        <v>800000</v>
      </c>
      <c r="H2936" s="354">
        <v>2</v>
      </c>
      <c r="I2936" s="23"/>
    </row>
    <row r="2937" spans="1:9" ht="40.5" x14ac:dyDescent="0.25">
      <c r="A2937" s="354">
        <v>4239</v>
      </c>
      <c r="B2937" s="354" t="s">
        <v>3062</v>
      </c>
      <c r="C2937" s="354" t="s">
        <v>541</v>
      </c>
      <c r="D2937" s="354" t="s">
        <v>9</v>
      </c>
      <c r="E2937" s="354" t="s">
        <v>14</v>
      </c>
      <c r="F2937" s="354">
        <v>800000</v>
      </c>
      <c r="G2937" s="354">
        <v>800000</v>
      </c>
      <c r="H2937" s="354">
        <v>3</v>
      </c>
      <c r="I2937" s="23"/>
    </row>
    <row r="2938" spans="1:9" ht="40.5" x14ac:dyDescent="0.25">
      <c r="A2938" s="354">
        <v>4239</v>
      </c>
      <c r="B2938" s="354" t="s">
        <v>3063</v>
      </c>
      <c r="C2938" s="354" t="s">
        <v>541</v>
      </c>
      <c r="D2938" s="354" t="s">
        <v>9</v>
      </c>
      <c r="E2938" s="354" t="s">
        <v>14</v>
      </c>
      <c r="F2938" s="354">
        <v>400000</v>
      </c>
      <c r="G2938" s="354">
        <v>400000</v>
      </c>
      <c r="H2938" s="354">
        <v>4</v>
      </c>
      <c r="I2938" s="23"/>
    </row>
    <row r="2939" spans="1:9" ht="40.5" x14ac:dyDescent="0.25">
      <c r="A2939" s="354">
        <v>4239</v>
      </c>
      <c r="B2939" s="354" t="s">
        <v>3064</v>
      </c>
      <c r="C2939" s="354" t="s">
        <v>541</v>
      </c>
      <c r="D2939" s="354" t="s">
        <v>9</v>
      </c>
      <c r="E2939" s="354" t="s">
        <v>14</v>
      </c>
      <c r="F2939" s="354">
        <v>800000</v>
      </c>
      <c r="G2939" s="354">
        <v>800000</v>
      </c>
      <c r="H2939" s="354">
        <v>5</v>
      </c>
      <c r="I2939" s="23"/>
    </row>
    <row r="2940" spans="1:9" ht="40.5" x14ac:dyDescent="0.25">
      <c r="A2940" s="354">
        <v>4239</v>
      </c>
      <c r="B2940" s="354" t="s">
        <v>3065</v>
      </c>
      <c r="C2940" s="354" t="s">
        <v>541</v>
      </c>
      <c r="D2940" s="354" t="s">
        <v>9</v>
      </c>
      <c r="E2940" s="354" t="s">
        <v>14</v>
      </c>
      <c r="F2940" s="354">
        <v>400000</v>
      </c>
      <c r="G2940" s="354">
        <v>400000</v>
      </c>
      <c r="H2940" s="354">
        <v>6</v>
      </c>
      <c r="I2940" s="23"/>
    </row>
    <row r="2941" spans="1:9" ht="40.5" x14ac:dyDescent="0.25">
      <c r="A2941" s="354">
        <v>4239</v>
      </c>
      <c r="B2941" s="354" t="s">
        <v>3066</v>
      </c>
      <c r="C2941" s="354" t="s">
        <v>541</v>
      </c>
      <c r="D2941" s="354" t="s">
        <v>9</v>
      </c>
      <c r="E2941" s="354" t="s">
        <v>14</v>
      </c>
      <c r="F2941" s="354">
        <v>800000</v>
      </c>
      <c r="G2941" s="354">
        <v>800000</v>
      </c>
      <c r="H2941" s="354">
        <v>7</v>
      </c>
      <c r="I2941" s="23"/>
    </row>
    <row r="2942" spans="1:9" ht="40.5" x14ac:dyDescent="0.25">
      <c r="A2942" s="354">
        <v>4239</v>
      </c>
      <c r="B2942" s="354" t="s">
        <v>3067</v>
      </c>
      <c r="C2942" s="354" t="s">
        <v>541</v>
      </c>
      <c r="D2942" s="354" t="s">
        <v>9</v>
      </c>
      <c r="E2942" s="354" t="s">
        <v>14</v>
      </c>
      <c r="F2942" s="354">
        <v>800000</v>
      </c>
      <c r="G2942" s="354">
        <v>800000</v>
      </c>
      <c r="H2942" s="354">
        <v>8</v>
      </c>
      <c r="I2942" s="23"/>
    </row>
    <row r="2943" spans="1:9" ht="67.5" x14ac:dyDescent="0.25">
      <c r="A2943" s="354">
        <v>4239</v>
      </c>
      <c r="B2943" s="354" t="s">
        <v>470</v>
      </c>
      <c r="C2943" s="354" t="s">
        <v>471</v>
      </c>
      <c r="D2943" s="354" t="s">
        <v>9</v>
      </c>
      <c r="E2943" s="354" t="s">
        <v>14</v>
      </c>
      <c r="F2943" s="354">
        <v>644000</v>
      </c>
      <c r="G2943" s="354">
        <v>644000</v>
      </c>
      <c r="H2943" s="354">
        <v>1</v>
      </c>
      <c r="I2943" s="23"/>
    </row>
    <row r="2944" spans="1:9" ht="54" x14ac:dyDescent="0.25">
      <c r="A2944" s="354">
        <v>4239</v>
      </c>
      <c r="B2944" s="354" t="s">
        <v>472</v>
      </c>
      <c r="C2944" s="354" t="s">
        <v>473</v>
      </c>
      <c r="D2944" s="354" t="s">
        <v>9</v>
      </c>
      <c r="E2944" s="354" t="s">
        <v>14</v>
      </c>
      <c r="F2944" s="354">
        <v>344000</v>
      </c>
      <c r="G2944" s="354">
        <v>344000</v>
      </c>
      <c r="H2944" s="354">
        <v>1</v>
      </c>
      <c r="I2944" s="23"/>
    </row>
    <row r="2945" spans="1:9" ht="67.5" x14ac:dyDescent="0.25">
      <c r="A2945" s="354">
        <v>4239</v>
      </c>
      <c r="B2945" s="354" t="s">
        <v>474</v>
      </c>
      <c r="C2945" s="354" t="s">
        <v>471</v>
      </c>
      <c r="D2945" s="354" t="s">
        <v>9</v>
      </c>
      <c r="E2945" s="354" t="s">
        <v>14</v>
      </c>
      <c r="F2945" s="354">
        <v>1850000</v>
      </c>
      <c r="G2945" s="354">
        <v>1850000</v>
      </c>
      <c r="H2945" s="354">
        <v>1</v>
      </c>
      <c r="I2945" s="23"/>
    </row>
    <row r="2946" spans="1:9" ht="54" x14ac:dyDescent="0.25">
      <c r="A2946" s="354">
        <v>4239</v>
      </c>
      <c r="B2946" s="354" t="s">
        <v>475</v>
      </c>
      <c r="C2946" s="354" t="s">
        <v>473</v>
      </c>
      <c r="D2946" s="354" t="s">
        <v>9</v>
      </c>
      <c r="E2946" s="354" t="s">
        <v>14</v>
      </c>
      <c r="F2946" s="354">
        <v>679050</v>
      </c>
      <c r="G2946" s="354">
        <v>679050</v>
      </c>
      <c r="H2946" s="354">
        <v>1</v>
      </c>
      <c r="I2946" s="23"/>
    </row>
    <row r="2947" spans="1:9" ht="54" x14ac:dyDescent="0.25">
      <c r="A2947" s="354">
        <v>4239</v>
      </c>
      <c r="B2947" s="354" t="s">
        <v>476</v>
      </c>
      <c r="C2947" s="354" t="s">
        <v>473</v>
      </c>
      <c r="D2947" s="354" t="s">
        <v>9</v>
      </c>
      <c r="E2947" s="354" t="s">
        <v>14</v>
      </c>
      <c r="F2947" s="354">
        <v>444000</v>
      </c>
      <c r="G2947" s="354">
        <v>444000</v>
      </c>
      <c r="H2947" s="354">
        <v>1</v>
      </c>
      <c r="I2947" s="23"/>
    </row>
    <row r="2948" spans="1:9" x14ac:dyDescent="0.25">
      <c r="A2948" s="482" t="s">
        <v>199</v>
      </c>
      <c r="B2948" s="483"/>
      <c r="C2948" s="483"/>
      <c r="D2948" s="483"/>
      <c r="E2948" s="483"/>
      <c r="F2948" s="483"/>
      <c r="G2948" s="483"/>
      <c r="H2948" s="483"/>
      <c r="I2948" s="23"/>
    </row>
    <row r="2949" spans="1:9" x14ac:dyDescent="0.25">
      <c r="A2949" s="516" t="s">
        <v>16</v>
      </c>
      <c r="B2949" s="517"/>
      <c r="C2949" s="517"/>
      <c r="D2949" s="517"/>
      <c r="E2949" s="517"/>
      <c r="F2949" s="517"/>
      <c r="G2949" s="517"/>
      <c r="H2949" s="518"/>
      <c r="I2949" s="23"/>
    </row>
    <row r="2950" spans="1:9" x14ac:dyDescent="0.25">
      <c r="A2950" s="12"/>
      <c r="B2950" s="12"/>
      <c r="C2950" s="12"/>
      <c r="D2950" s="12"/>
      <c r="E2950" s="12"/>
      <c r="F2950" s="12"/>
      <c r="G2950" s="12"/>
      <c r="H2950" s="12"/>
      <c r="I2950" s="23"/>
    </row>
    <row r="2951" spans="1:9" x14ac:dyDescent="0.25">
      <c r="A2951" s="474" t="s">
        <v>12</v>
      </c>
      <c r="B2951" s="475"/>
      <c r="C2951" s="475"/>
      <c r="D2951" s="475"/>
      <c r="E2951" s="475"/>
      <c r="F2951" s="475"/>
      <c r="G2951" s="475"/>
      <c r="H2951" s="475"/>
      <c r="I2951" s="23"/>
    </row>
    <row r="2952" spans="1:9" x14ac:dyDescent="0.25">
      <c r="A2952" s="36"/>
      <c r="B2952" s="36"/>
      <c r="C2952" s="36"/>
      <c r="D2952" s="36"/>
      <c r="E2952" s="36"/>
      <c r="F2952" s="36"/>
      <c r="G2952" s="36"/>
      <c r="H2952" s="36"/>
      <c r="I2952" s="23"/>
    </row>
    <row r="2953" spans="1:9" ht="17.25" customHeight="1" x14ac:dyDescent="0.25">
      <c r="A2953" s="482" t="s">
        <v>149</v>
      </c>
      <c r="B2953" s="483"/>
      <c r="C2953" s="483"/>
      <c r="D2953" s="483"/>
      <c r="E2953" s="483"/>
      <c r="F2953" s="483"/>
      <c r="G2953" s="483"/>
      <c r="H2953" s="483"/>
      <c r="I2953" s="23"/>
    </row>
    <row r="2954" spans="1:9" ht="15" customHeight="1" x14ac:dyDescent="0.25">
      <c r="A2954" s="499" t="s">
        <v>12</v>
      </c>
      <c r="B2954" s="500"/>
      <c r="C2954" s="500"/>
      <c r="D2954" s="500"/>
      <c r="E2954" s="500"/>
      <c r="F2954" s="500"/>
      <c r="G2954" s="500"/>
      <c r="H2954" s="501"/>
      <c r="I2954" s="23"/>
    </row>
    <row r="2955" spans="1:9" ht="27" x14ac:dyDescent="0.25">
      <c r="A2955" s="4">
        <v>4238</v>
      </c>
      <c r="B2955" s="4" t="s">
        <v>417</v>
      </c>
      <c r="C2955" s="4" t="s">
        <v>416</v>
      </c>
      <c r="D2955" s="4" t="s">
        <v>13</v>
      </c>
      <c r="E2955" s="4" t="s">
        <v>14</v>
      </c>
      <c r="F2955" s="4">
        <v>1365000</v>
      </c>
      <c r="G2955" s="4">
        <v>1365000</v>
      </c>
      <c r="H2955" s="4">
        <v>1</v>
      </c>
      <c r="I2955" s="23"/>
    </row>
    <row r="2956" spans="1:9" ht="27" x14ac:dyDescent="0.25">
      <c r="A2956" s="4">
        <v>4239</v>
      </c>
      <c r="B2956" s="4" t="s">
        <v>415</v>
      </c>
      <c r="C2956" s="4" t="s">
        <v>416</v>
      </c>
      <c r="D2956" s="4" t="s">
        <v>13</v>
      </c>
      <c r="E2956" s="4" t="s">
        <v>14</v>
      </c>
      <c r="F2956" s="4">
        <v>3003000</v>
      </c>
      <c r="G2956" s="4">
        <v>3003000</v>
      </c>
      <c r="H2956" s="4">
        <v>1</v>
      </c>
      <c r="I2956" s="23"/>
    </row>
    <row r="2957" spans="1:9" x14ac:dyDescent="0.25">
      <c r="A2957" s="493" t="s">
        <v>223</v>
      </c>
      <c r="B2957" s="494"/>
      <c r="C2957" s="494"/>
      <c r="D2957" s="494"/>
      <c r="E2957" s="494"/>
      <c r="F2957" s="494"/>
      <c r="G2957" s="494"/>
      <c r="H2957" s="494"/>
      <c r="I2957" s="23"/>
    </row>
    <row r="2958" spans="1:9" x14ac:dyDescent="0.25">
      <c r="A2958" s="474" t="s">
        <v>12</v>
      </c>
      <c r="B2958" s="475"/>
      <c r="C2958" s="475"/>
      <c r="D2958" s="475"/>
      <c r="E2958" s="475"/>
      <c r="F2958" s="475"/>
      <c r="G2958" s="475"/>
      <c r="H2958" s="475"/>
      <c r="I2958" s="23"/>
    </row>
    <row r="2959" spans="1:9" ht="27" x14ac:dyDescent="0.25">
      <c r="A2959" s="111">
        <v>4251</v>
      </c>
      <c r="B2959" s="340" t="s">
        <v>2766</v>
      </c>
      <c r="C2959" s="340" t="s">
        <v>498</v>
      </c>
      <c r="D2959" s="340" t="s">
        <v>1256</v>
      </c>
      <c r="E2959" s="340" t="s">
        <v>14</v>
      </c>
      <c r="F2959" s="340">
        <v>400000</v>
      </c>
      <c r="G2959" s="340">
        <v>400000</v>
      </c>
      <c r="H2959" s="340">
        <v>1</v>
      </c>
      <c r="I2959" s="23"/>
    </row>
    <row r="2960" spans="1:9" x14ac:dyDescent="0.25">
      <c r="A2960" s="474" t="s">
        <v>16</v>
      </c>
      <c r="B2960" s="475"/>
      <c r="C2960" s="475"/>
      <c r="D2960" s="475"/>
      <c r="E2960" s="475"/>
      <c r="F2960" s="475"/>
      <c r="G2960" s="475"/>
      <c r="H2960" s="475"/>
      <c r="I2960" s="23"/>
    </row>
    <row r="2961" spans="1:24" ht="27" x14ac:dyDescent="0.25">
      <c r="A2961" s="97">
        <v>4251</v>
      </c>
      <c r="B2961" s="340" t="s">
        <v>2765</v>
      </c>
      <c r="C2961" s="340" t="s">
        <v>514</v>
      </c>
      <c r="D2961" s="340" t="s">
        <v>425</v>
      </c>
      <c r="E2961" s="340" t="s">
        <v>14</v>
      </c>
      <c r="F2961" s="340">
        <v>19600000</v>
      </c>
      <c r="G2961" s="340">
        <v>19600000</v>
      </c>
      <c r="H2961" s="340">
        <v>1</v>
      </c>
      <c r="I2961" s="23"/>
    </row>
    <row r="2962" spans="1:24" x14ac:dyDescent="0.25">
      <c r="A2962" s="493" t="s">
        <v>306</v>
      </c>
      <c r="B2962" s="494"/>
      <c r="C2962" s="494"/>
      <c r="D2962" s="494"/>
      <c r="E2962" s="494"/>
      <c r="F2962" s="494"/>
      <c r="G2962" s="494"/>
      <c r="H2962" s="494"/>
      <c r="I2962" s="23"/>
    </row>
    <row r="2963" spans="1:24" x14ac:dyDescent="0.25">
      <c r="A2963" s="474" t="s">
        <v>16</v>
      </c>
      <c r="B2963" s="475"/>
      <c r="C2963" s="475"/>
      <c r="D2963" s="475"/>
      <c r="E2963" s="475"/>
      <c r="F2963" s="475"/>
      <c r="G2963" s="475"/>
      <c r="H2963" s="475"/>
      <c r="I2963" s="23"/>
    </row>
    <row r="2964" spans="1:24" s="459" customFormat="1" ht="27" x14ac:dyDescent="0.25">
      <c r="A2964" s="467">
        <v>5113</v>
      </c>
      <c r="B2964" s="467" t="s">
        <v>4734</v>
      </c>
      <c r="C2964" s="467" t="s">
        <v>1018</v>
      </c>
      <c r="D2964" s="467" t="s">
        <v>425</v>
      </c>
      <c r="E2964" s="467" t="s">
        <v>14</v>
      </c>
      <c r="F2964" s="467">
        <v>17212888</v>
      </c>
      <c r="G2964" s="467">
        <v>17212888</v>
      </c>
      <c r="H2964" s="467">
        <v>1</v>
      </c>
      <c r="I2964" s="462"/>
      <c r="P2964" s="460"/>
      <c r="Q2964" s="460"/>
      <c r="R2964" s="460"/>
      <c r="S2964" s="460"/>
      <c r="T2964" s="460"/>
      <c r="U2964" s="460"/>
      <c r="V2964" s="460"/>
      <c r="W2964" s="460"/>
      <c r="X2964" s="460"/>
    </row>
    <row r="2965" spans="1:24" s="459" customFormat="1" ht="27" x14ac:dyDescent="0.25">
      <c r="A2965" s="467">
        <v>5113</v>
      </c>
      <c r="B2965" s="467" t="s">
        <v>4735</v>
      </c>
      <c r="C2965" s="467" t="s">
        <v>1018</v>
      </c>
      <c r="D2965" s="467" t="s">
        <v>425</v>
      </c>
      <c r="E2965" s="467" t="s">
        <v>14</v>
      </c>
      <c r="F2965" s="467">
        <v>18541493</v>
      </c>
      <c r="G2965" s="467">
        <v>18541493</v>
      </c>
      <c r="H2965" s="467">
        <v>1</v>
      </c>
      <c r="I2965" s="462"/>
      <c r="P2965" s="460"/>
      <c r="Q2965" s="460"/>
      <c r="R2965" s="460"/>
      <c r="S2965" s="460"/>
      <c r="T2965" s="460"/>
      <c r="U2965" s="460"/>
      <c r="V2965" s="460"/>
      <c r="W2965" s="460"/>
      <c r="X2965" s="460"/>
    </row>
    <row r="2966" spans="1:24" ht="27" x14ac:dyDescent="0.25">
      <c r="A2966" s="340">
        <v>5113</v>
      </c>
      <c r="B2966" s="467" t="s">
        <v>2757</v>
      </c>
      <c r="C2966" s="467" t="s">
        <v>1018</v>
      </c>
      <c r="D2966" s="467" t="s">
        <v>425</v>
      </c>
      <c r="E2966" s="467" t="s">
        <v>14</v>
      </c>
      <c r="F2966" s="467">
        <v>17212800</v>
      </c>
      <c r="G2966" s="467">
        <v>17212800</v>
      </c>
      <c r="H2966" s="467">
        <v>1</v>
      </c>
      <c r="I2966" s="23"/>
    </row>
    <row r="2967" spans="1:24" ht="27" x14ac:dyDescent="0.25">
      <c r="A2967" s="340">
        <v>5113</v>
      </c>
      <c r="B2967" s="340" t="s">
        <v>2758</v>
      </c>
      <c r="C2967" s="340" t="s">
        <v>1018</v>
      </c>
      <c r="D2967" s="340" t="s">
        <v>425</v>
      </c>
      <c r="E2967" s="340" t="s">
        <v>14</v>
      </c>
      <c r="F2967" s="340">
        <v>18541600</v>
      </c>
      <c r="G2967" s="340">
        <v>18541600</v>
      </c>
      <c r="H2967" s="340">
        <v>1</v>
      </c>
      <c r="I2967" s="23"/>
    </row>
    <row r="2968" spans="1:24" x14ac:dyDescent="0.25">
      <c r="A2968" s="474" t="s">
        <v>12</v>
      </c>
      <c r="B2968" s="475"/>
      <c r="C2968" s="475"/>
      <c r="D2968" s="475"/>
      <c r="E2968" s="475"/>
      <c r="F2968" s="475"/>
      <c r="G2968" s="475"/>
      <c r="H2968" s="475"/>
      <c r="I2968" s="23"/>
    </row>
    <row r="2969" spans="1:24" ht="27" x14ac:dyDescent="0.25">
      <c r="A2969" s="340">
        <v>5113</v>
      </c>
      <c r="B2969" s="340" t="s">
        <v>2759</v>
      </c>
      <c r="C2969" s="340" t="s">
        <v>498</v>
      </c>
      <c r="D2969" s="340" t="s">
        <v>1256</v>
      </c>
      <c r="E2969" s="340" t="s">
        <v>14</v>
      </c>
      <c r="F2969" s="340">
        <v>344000</v>
      </c>
      <c r="G2969" s="340">
        <v>344000</v>
      </c>
      <c r="H2969" s="340">
        <v>1</v>
      </c>
      <c r="I2969" s="23"/>
    </row>
    <row r="2970" spans="1:24" ht="27" x14ac:dyDescent="0.25">
      <c r="A2970" s="340">
        <v>5113</v>
      </c>
      <c r="B2970" s="340" t="s">
        <v>2760</v>
      </c>
      <c r="C2970" s="340" t="s">
        <v>498</v>
      </c>
      <c r="D2970" s="340" t="s">
        <v>1256</v>
      </c>
      <c r="E2970" s="340" t="s">
        <v>14</v>
      </c>
      <c r="F2970" s="340">
        <v>370000</v>
      </c>
      <c r="G2970" s="340">
        <v>370000</v>
      </c>
      <c r="H2970" s="340">
        <v>1</v>
      </c>
      <c r="I2970" s="23"/>
    </row>
    <row r="2971" spans="1:24" ht="27" x14ac:dyDescent="0.25">
      <c r="A2971" s="340">
        <v>5113</v>
      </c>
      <c r="B2971" s="340" t="s">
        <v>2761</v>
      </c>
      <c r="C2971" s="340" t="s">
        <v>1137</v>
      </c>
      <c r="D2971" s="340" t="s">
        <v>13</v>
      </c>
      <c r="E2971" s="340" t="s">
        <v>14</v>
      </c>
      <c r="F2971" s="340">
        <v>103000</v>
      </c>
      <c r="G2971" s="340">
        <v>103000</v>
      </c>
      <c r="H2971" s="340">
        <v>1</v>
      </c>
      <c r="I2971" s="23"/>
    </row>
    <row r="2972" spans="1:24" ht="27" x14ac:dyDescent="0.25">
      <c r="A2972" s="340">
        <v>5113</v>
      </c>
      <c r="B2972" s="340" t="s">
        <v>2762</v>
      </c>
      <c r="C2972" s="340" t="s">
        <v>1137</v>
      </c>
      <c r="D2972" s="340" t="s">
        <v>13</v>
      </c>
      <c r="E2972" s="340" t="s">
        <v>14</v>
      </c>
      <c r="F2972" s="340">
        <v>111000</v>
      </c>
      <c r="G2972" s="340">
        <v>111000</v>
      </c>
      <c r="H2972" s="340">
        <v>1</v>
      </c>
      <c r="I2972" s="23"/>
    </row>
    <row r="2973" spans="1:24" x14ac:dyDescent="0.25">
      <c r="A2973" s="493" t="s">
        <v>272</v>
      </c>
      <c r="B2973" s="494"/>
      <c r="C2973" s="494"/>
      <c r="D2973" s="494"/>
      <c r="E2973" s="494"/>
      <c r="F2973" s="494"/>
      <c r="G2973" s="494"/>
      <c r="H2973" s="494"/>
      <c r="I2973" s="23"/>
    </row>
    <row r="2974" spans="1:24" x14ac:dyDescent="0.25">
      <c r="A2974" s="474" t="s">
        <v>16</v>
      </c>
      <c r="B2974" s="475"/>
      <c r="C2974" s="475"/>
      <c r="D2974" s="475"/>
      <c r="E2974" s="475"/>
      <c r="F2974" s="475"/>
      <c r="G2974" s="475"/>
      <c r="H2974" s="475"/>
      <c r="I2974" s="23"/>
    </row>
    <row r="2975" spans="1:24" x14ac:dyDescent="0.25">
      <c r="A2975" s="81"/>
      <c r="B2975" s="81"/>
      <c r="C2975" s="81"/>
      <c r="D2975" s="81"/>
      <c r="E2975" s="81"/>
      <c r="F2975" s="81"/>
      <c r="G2975" s="81"/>
      <c r="H2975" s="81"/>
      <c r="I2975" s="23"/>
    </row>
    <row r="2976" spans="1:24" x14ac:dyDescent="0.25">
      <c r="A2976" s="493" t="s">
        <v>276</v>
      </c>
      <c r="B2976" s="494"/>
      <c r="C2976" s="494"/>
      <c r="D2976" s="494"/>
      <c r="E2976" s="494"/>
      <c r="F2976" s="494"/>
      <c r="G2976" s="494"/>
      <c r="H2976" s="494"/>
      <c r="I2976" s="23"/>
    </row>
    <row r="2977" spans="1:24" x14ac:dyDescent="0.25">
      <c r="A2977" s="474" t="s">
        <v>12</v>
      </c>
      <c r="B2977" s="475"/>
      <c r="C2977" s="475"/>
      <c r="D2977" s="475"/>
      <c r="E2977" s="475"/>
      <c r="F2977" s="475"/>
      <c r="G2977" s="475"/>
      <c r="H2977" s="475"/>
      <c r="I2977" s="23"/>
    </row>
    <row r="2978" spans="1:24" ht="27" x14ac:dyDescent="0.25">
      <c r="A2978" s="365">
        <v>4239</v>
      </c>
      <c r="B2978" s="365" t="s">
        <v>3242</v>
      </c>
      <c r="C2978" s="365" t="s">
        <v>901</v>
      </c>
      <c r="D2978" s="365" t="s">
        <v>9</v>
      </c>
      <c r="E2978" s="365" t="s">
        <v>14</v>
      </c>
      <c r="F2978" s="365">
        <v>480000</v>
      </c>
      <c r="G2978" s="365">
        <v>480000</v>
      </c>
      <c r="H2978" s="365">
        <v>1</v>
      </c>
      <c r="I2978" s="23"/>
    </row>
    <row r="2979" spans="1:24" ht="27" x14ac:dyDescent="0.25">
      <c r="A2979" s="365">
        <v>4239</v>
      </c>
      <c r="B2979" s="365" t="s">
        <v>3243</v>
      </c>
      <c r="C2979" s="365" t="s">
        <v>901</v>
      </c>
      <c r="D2979" s="365" t="s">
        <v>9</v>
      </c>
      <c r="E2979" s="365" t="s">
        <v>14</v>
      </c>
      <c r="F2979" s="365">
        <v>480000</v>
      </c>
      <c r="G2979" s="365">
        <v>480000</v>
      </c>
      <c r="H2979" s="365">
        <v>1</v>
      </c>
      <c r="I2979" s="23"/>
    </row>
    <row r="2980" spans="1:24" ht="27" x14ac:dyDescent="0.25">
      <c r="A2980" s="365">
        <v>4239</v>
      </c>
      <c r="B2980" s="365" t="s">
        <v>3244</v>
      </c>
      <c r="C2980" s="365" t="s">
        <v>901</v>
      </c>
      <c r="D2980" s="365" t="s">
        <v>9</v>
      </c>
      <c r="E2980" s="365" t="s">
        <v>14</v>
      </c>
      <c r="F2980" s="365">
        <v>560000</v>
      </c>
      <c r="G2980" s="365">
        <v>560000</v>
      </c>
      <c r="H2980" s="365">
        <v>1</v>
      </c>
      <c r="I2980" s="23"/>
    </row>
    <row r="2981" spans="1:24" ht="27" x14ac:dyDescent="0.25">
      <c r="A2981" s="365">
        <v>4239</v>
      </c>
      <c r="B2981" s="365" t="s">
        <v>3245</v>
      </c>
      <c r="C2981" s="365" t="s">
        <v>901</v>
      </c>
      <c r="D2981" s="365" t="s">
        <v>9</v>
      </c>
      <c r="E2981" s="365" t="s">
        <v>14</v>
      </c>
      <c r="F2981" s="365">
        <v>490000</v>
      </c>
      <c r="G2981" s="365">
        <v>490000</v>
      </c>
      <c r="H2981" s="365">
        <v>1</v>
      </c>
      <c r="I2981" s="23"/>
    </row>
    <row r="2982" spans="1:24" ht="27" x14ac:dyDescent="0.25">
      <c r="A2982" s="365">
        <v>4239</v>
      </c>
      <c r="B2982" s="365" t="s">
        <v>3246</v>
      </c>
      <c r="C2982" s="365" t="s">
        <v>901</v>
      </c>
      <c r="D2982" s="365" t="s">
        <v>9</v>
      </c>
      <c r="E2982" s="365" t="s">
        <v>14</v>
      </c>
      <c r="F2982" s="365">
        <v>520000</v>
      </c>
      <c r="G2982" s="365">
        <v>520000</v>
      </c>
      <c r="H2982" s="365">
        <v>1</v>
      </c>
      <c r="I2982" s="23"/>
    </row>
    <row r="2983" spans="1:24" ht="27" x14ac:dyDescent="0.25">
      <c r="A2983" s="365">
        <v>4239</v>
      </c>
      <c r="B2983" s="365" t="s">
        <v>3247</v>
      </c>
      <c r="C2983" s="365" t="s">
        <v>901</v>
      </c>
      <c r="D2983" s="365" t="s">
        <v>9</v>
      </c>
      <c r="E2983" s="365" t="s">
        <v>14</v>
      </c>
      <c r="F2983" s="365">
        <v>520000</v>
      </c>
      <c r="G2983" s="365">
        <v>520000</v>
      </c>
      <c r="H2983" s="365">
        <v>1</v>
      </c>
      <c r="I2983" s="23"/>
    </row>
    <row r="2984" spans="1:24" x14ac:dyDescent="0.25">
      <c r="A2984" s="474" t="s">
        <v>8</v>
      </c>
      <c r="B2984" s="475"/>
      <c r="C2984" s="475"/>
      <c r="D2984" s="475"/>
      <c r="E2984" s="475"/>
      <c r="F2984" s="475"/>
      <c r="G2984" s="475"/>
      <c r="H2984" s="475"/>
      <c r="I2984" s="23"/>
    </row>
    <row r="2985" spans="1:24" x14ac:dyDescent="0.25">
      <c r="A2985" s="86"/>
      <c r="B2985" s="86"/>
      <c r="C2985" s="86"/>
      <c r="D2985" s="86"/>
      <c r="E2985" s="86"/>
      <c r="F2985" s="86"/>
      <c r="G2985" s="86"/>
      <c r="H2985" s="86"/>
      <c r="I2985" s="23"/>
    </row>
    <row r="2986" spans="1:24" x14ac:dyDescent="0.25">
      <c r="A2986" s="493" t="s">
        <v>305</v>
      </c>
      <c r="B2986" s="494"/>
      <c r="C2986" s="494"/>
      <c r="D2986" s="494"/>
      <c r="E2986" s="494"/>
      <c r="F2986" s="494"/>
      <c r="G2986" s="494"/>
      <c r="H2986" s="494"/>
      <c r="I2986" s="23"/>
    </row>
    <row r="2987" spans="1:24" ht="15" customHeight="1" x14ac:dyDescent="0.25">
      <c r="A2987" s="474" t="s">
        <v>12</v>
      </c>
      <c r="B2987" s="475"/>
      <c r="C2987" s="475"/>
      <c r="D2987" s="475"/>
      <c r="E2987" s="475"/>
      <c r="F2987" s="475"/>
      <c r="G2987" s="475"/>
      <c r="H2987" s="475"/>
      <c r="I2987" s="23"/>
    </row>
    <row r="2988" spans="1:24" x14ac:dyDescent="0.25">
      <c r="A2988" s="132"/>
      <c r="B2988" s="132"/>
      <c r="C2988" s="132"/>
      <c r="D2988" s="132"/>
      <c r="E2988" s="132"/>
      <c r="F2988" s="132"/>
      <c r="G2988" s="132"/>
      <c r="H2988" s="132"/>
      <c r="I2988" s="23"/>
    </row>
    <row r="2989" spans="1:24" x14ac:dyDescent="0.25">
      <c r="A2989" s="493" t="s">
        <v>294</v>
      </c>
      <c r="B2989" s="494"/>
      <c r="C2989" s="494"/>
      <c r="D2989" s="494"/>
      <c r="E2989" s="494"/>
      <c r="F2989" s="494"/>
      <c r="G2989" s="494"/>
      <c r="H2989" s="494"/>
      <c r="I2989" s="23"/>
    </row>
    <row r="2990" spans="1:24" x14ac:dyDescent="0.25">
      <c r="A2990" s="474" t="s">
        <v>16</v>
      </c>
      <c r="B2990" s="475"/>
      <c r="C2990" s="475"/>
      <c r="D2990" s="475"/>
      <c r="E2990" s="475"/>
      <c r="F2990" s="475"/>
      <c r="G2990" s="475"/>
      <c r="H2990" s="475"/>
      <c r="I2990" s="23"/>
    </row>
    <row r="2991" spans="1:24" ht="27" x14ac:dyDescent="0.25">
      <c r="A2991" s="150">
        <v>5113</v>
      </c>
      <c r="B2991" s="193" t="s">
        <v>490</v>
      </c>
      <c r="C2991" s="193" t="s">
        <v>328</v>
      </c>
      <c r="D2991" s="193" t="s">
        <v>15</v>
      </c>
      <c r="E2991" s="193" t="s">
        <v>14</v>
      </c>
      <c r="F2991" s="193">
        <v>0</v>
      </c>
      <c r="G2991" s="193">
        <v>0</v>
      </c>
      <c r="H2991" s="193">
        <v>1</v>
      </c>
      <c r="I2991" s="23"/>
    </row>
    <row r="2992" spans="1:24" x14ac:dyDescent="0.25">
      <c r="A2992" s="474" t="s">
        <v>12</v>
      </c>
      <c r="B2992" s="475"/>
      <c r="C2992" s="475"/>
      <c r="D2992" s="475"/>
      <c r="E2992" s="475"/>
      <c r="F2992" s="475"/>
      <c r="G2992" s="475"/>
      <c r="H2992" s="475"/>
      <c r="I2992" s="23"/>
      <c r="P2992"/>
      <c r="Q2992"/>
      <c r="R2992"/>
      <c r="S2992"/>
      <c r="T2992"/>
      <c r="U2992"/>
      <c r="V2992"/>
      <c r="W2992"/>
      <c r="X2992"/>
    </row>
    <row r="2993" spans="1:24" x14ac:dyDescent="0.25">
      <c r="A2993" s="4" t="s">
        <v>23</v>
      </c>
      <c r="B2993" s="4" t="s">
        <v>41</v>
      </c>
      <c r="C2993" s="4" t="s">
        <v>32</v>
      </c>
      <c r="D2993" s="12" t="s">
        <v>13</v>
      </c>
      <c r="E2993" s="12" t="s">
        <v>14</v>
      </c>
      <c r="F2993" s="12">
        <v>1820000</v>
      </c>
      <c r="G2993" s="12">
        <v>1820000</v>
      </c>
      <c r="H2993" s="12">
        <v>1</v>
      </c>
      <c r="I2993" s="23"/>
      <c r="P2993"/>
      <c r="Q2993"/>
      <c r="R2993"/>
      <c r="S2993"/>
      <c r="T2993"/>
      <c r="U2993"/>
      <c r="V2993"/>
      <c r="W2993"/>
      <c r="X2993"/>
    </row>
    <row r="2994" spans="1:24" x14ac:dyDescent="0.25">
      <c r="A2994" s="521" t="s">
        <v>27</v>
      </c>
      <c r="B2994" s="522"/>
      <c r="C2994" s="522"/>
      <c r="D2994" s="522"/>
      <c r="E2994" s="522"/>
      <c r="F2994" s="522"/>
      <c r="G2994" s="522"/>
      <c r="H2994" s="522"/>
      <c r="I2994" s="23"/>
      <c r="P2994"/>
      <c r="Q2994"/>
      <c r="R2994"/>
      <c r="S2994"/>
      <c r="T2994"/>
      <c r="U2994"/>
      <c r="V2994"/>
      <c r="W2994"/>
      <c r="X2994"/>
    </row>
    <row r="2995" spans="1:24" x14ac:dyDescent="0.25">
      <c r="A2995" s="493" t="s">
        <v>150</v>
      </c>
      <c r="B2995" s="494"/>
      <c r="C2995" s="494"/>
      <c r="D2995" s="494"/>
      <c r="E2995" s="494"/>
      <c r="F2995" s="494"/>
      <c r="G2995" s="494"/>
      <c r="H2995" s="494"/>
      <c r="I2995" s="23"/>
      <c r="P2995"/>
      <c r="Q2995"/>
      <c r="R2995"/>
      <c r="S2995"/>
      <c r="T2995"/>
      <c r="U2995"/>
      <c r="V2995"/>
      <c r="W2995"/>
      <c r="X2995"/>
    </row>
    <row r="2996" spans="1:24" x14ac:dyDescent="0.25">
      <c r="A2996" s="499" t="s">
        <v>8</v>
      </c>
      <c r="B2996" s="500"/>
      <c r="C2996" s="500"/>
      <c r="D2996" s="500"/>
      <c r="E2996" s="500"/>
      <c r="F2996" s="500"/>
      <c r="G2996" s="500"/>
      <c r="H2996" s="501"/>
      <c r="P2996"/>
      <c r="Q2996"/>
      <c r="R2996"/>
      <c r="S2996"/>
      <c r="T2996"/>
      <c r="U2996"/>
      <c r="V2996"/>
      <c r="W2996"/>
      <c r="X2996"/>
    </row>
    <row r="2997" spans="1:24" x14ac:dyDescent="0.25">
      <c r="A2997" s="256">
        <v>4264</v>
      </c>
      <c r="B2997" s="256" t="s">
        <v>4569</v>
      </c>
      <c r="C2997" s="256" t="s">
        <v>265</v>
      </c>
      <c r="D2997" s="256" t="s">
        <v>9</v>
      </c>
      <c r="E2997" s="256" t="s">
        <v>11</v>
      </c>
      <c r="F2997" s="256">
        <v>480</v>
      </c>
      <c r="G2997" s="256">
        <f>+F2997*H2997</f>
        <v>8846400</v>
      </c>
      <c r="H2997" s="256">
        <v>18430</v>
      </c>
      <c r="P2997"/>
      <c r="Q2997"/>
      <c r="R2997"/>
      <c r="S2997"/>
      <c r="T2997"/>
      <c r="U2997"/>
      <c r="V2997"/>
      <c r="W2997"/>
      <c r="X2997"/>
    </row>
    <row r="2998" spans="1:24" x14ac:dyDescent="0.25">
      <c r="A2998" s="256">
        <v>4267</v>
      </c>
      <c r="B2998" s="256" t="s">
        <v>1034</v>
      </c>
      <c r="C2998" s="256" t="s">
        <v>585</v>
      </c>
      <c r="D2998" s="256" t="s">
        <v>9</v>
      </c>
      <c r="E2998" s="256" t="s">
        <v>11</v>
      </c>
      <c r="F2998" s="256">
        <v>249.99</v>
      </c>
      <c r="G2998" s="256">
        <f>+F2998*H2998</f>
        <v>249990</v>
      </c>
      <c r="H2998" s="256">
        <v>1000</v>
      </c>
      <c r="P2998"/>
      <c r="Q2998"/>
      <c r="R2998"/>
      <c r="S2998"/>
      <c r="T2998"/>
      <c r="U2998"/>
      <c r="V2998"/>
      <c r="W2998"/>
      <c r="X2998"/>
    </row>
    <row r="2999" spans="1:24" x14ac:dyDescent="0.25">
      <c r="A2999" s="60">
        <v>4267</v>
      </c>
      <c r="B2999" s="256" t="s">
        <v>1035</v>
      </c>
      <c r="C2999" s="256" t="s">
        <v>585</v>
      </c>
      <c r="D2999" s="256" t="s">
        <v>9</v>
      </c>
      <c r="E2999" s="256" t="s">
        <v>11</v>
      </c>
      <c r="F2999" s="256">
        <v>67.14</v>
      </c>
      <c r="G2999" s="256">
        <f>+F2999*H2999</f>
        <v>698256</v>
      </c>
      <c r="H2999" s="256">
        <v>10400</v>
      </c>
      <c r="P2999"/>
      <c r="Q2999"/>
      <c r="R2999"/>
      <c r="S2999"/>
      <c r="T2999"/>
      <c r="U2999"/>
      <c r="V2999"/>
      <c r="W2999"/>
      <c r="X2999"/>
    </row>
    <row r="3000" spans="1:24" x14ac:dyDescent="0.25">
      <c r="A3000" s="60">
        <v>4264</v>
      </c>
      <c r="B3000" s="60" t="s">
        <v>1152</v>
      </c>
      <c r="C3000" s="256" t="s">
        <v>265</v>
      </c>
      <c r="D3000" s="256" t="s">
        <v>9</v>
      </c>
      <c r="E3000" s="256" t="s">
        <v>11</v>
      </c>
      <c r="F3000" s="256">
        <v>490</v>
      </c>
      <c r="G3000" s="256">
        <f>F3000*H3000</f>
        <v>9030700</v>
      </c>
      <c r="H3000" s="12">
        <v>18430</v>
      </c>
      <c r="P3000"/>
      <c r="Q3000"/>
      <c r="R3000"/>
      <c r="S3000"/>
      <c r="T3000"/>
      <c r="U3000"/>
      <c r="V3000"/>
      <c r="W3000"/>
      <c r="X3000"/>
    </row>
    <row r="3001" spans="1:24" ht="15" customHeight="1" x14ac:dyDescent="0.25">
      <c r="A3001" s="499" t="s">
        <v>12</v>
      </c>
      <c r="B3001" s="500"/>
      <c r="C3001" s="500"/>
      <c r="D3001" s="500"/>
      <c r="E3001" s="500"/>
      <c r="F3001" s="500"/>
      <c r="G3001" s="500"/>
      <c r="H3001" s="501"/>
      <c r="P3001"/>
      <c r="Q3001"/>
      <c r="R3001"/>
      <c r="S3001"/>
      <c r="T3001"/>
      <c r="U3001"/>
      <c r="V3001"/>
      <c r="W3001"/>
      <c r="X3001"/>
    </row>
    <row r="3002" spans="1:24" s="459" customFormat="1" ht="40.5" x14ac:dyDescent="0.25">
      <c r="A3002" s="464">
        <v>4252</v>
      </c>
      <c r="B3002" s="464" t="s">
        <v>4722</v>
      </c>
      <c r="C3002" s="464" t="s">
        <v>1179</v>
      </c>
      <c r="D3002" s="464" t="s">
        <v>425</v>
      </c>
      <c r="E3002" s="464" t="s">
        <v>14</v>
      </c>
      <c r="F3002" s="464">
        <v>504000</v>
      </c>
      <c r="G3002" s="464">
        <v>504000</v>
      </c>
      <c r="H3002" s="464">
        <v>1</v>
      </c>
      <c r="I3002" s="460"/>
    </row>
    <row r="3003" spans="1:24" ht="27" x14ac:dyDescent="0.25">
      <c r="A3003" s="256">
        <v>4214</v>
      </c>
      <c r="B3003" s="464" t="s">
        <v>2796</v>
      </c>
      <c r="C3003" s="464" t="s">
        <v>554</v>
      </c>
      <c r="D3003" s="464" t="s">
        <v>13</v>
      </c>
      <c r="E3003" s="464" t="s">
        <v>14</v>
      </c>
      <c r="F3003" s="464">
        <v>13000000</v>
      </c>
      <c r="G3003" s="464">
        <v>13000000</v>
      </c>
      <c r="H3003" s="464">
        <v>1</v>
      </c>
      <c r="P3003"/>
      <c r="Q3003"/>
      <c r="R3003"/>
      <c r="S3003"/>
      <c r="T3003"/>
      <c r="U3003"/>
      <c r="V3003"/>
      <c r="W3003"/>
      <c r="X3003"/>
    </row>
    <row r="3004" spans="1:24" ht="40.5" x14ac:dyDescent="0.25">
      <c r="A3004" s="256">
        <v>4241</v>
      </c>
      <c r="B3004" s="256" t="s">
        <v>2795</v>
      </c>
      <c r="C3004" s="256" t="s">
        <v>443</v>
      </c>
      <c r="D3004" s="256" t="s">
        <v>13</v>
      </c>
      <c r="E3004" s="256" t="s">
        <v>14</v>
      </c>
      <c r="F3004" s="256">
        <v>77900</v>
      </c>
      <c r="G3004" s="256">
        <v>77900</v>
      </c>
      <c r="H3004" s="12">
        <v>1</v>
      </c>
      <c r="P3004"/>
      <c r="Q3004"/>
      <c r="R3004"/>
      <c r="S3004"/>
      <c r="T3004"/>
      <c r="U3004"/>
      <c r="V3004"/>
      <c r="W3004"/>
      <c r="X3004"/>
    </row>
    <row r="3005" spans="1:24" ht="40.5" x14ac:dyDescent="0.25">
      <c r="A3005" s="256">
        <v>4215</v>
      </c>
      <c r="B3005" s="256" t="s">
        <v>1791</v>
      </c>
      <c r="C3005" s="256" t="s">
        <v>1366</v>
      </c>
      <c r="D3005" s="256" t="s">
        <v>13</v>
      </c>
      <c r="E3005" s="256" t="s">
        <v>14</v>
      </c>
      <c r="F3005" s="256">
        <v>133000</v>
      </c>
      <c r="G3005" s="256">
        <v>133000</v>
      </c>
      <c r="H3005" s="12">
        <v>1</v>
      </c>
      <c r="P3005"/>
      <c r="Q3005"/>
      <c r="R3005"/>
      <c r="S3005"/>
      <c r="T3005"/>
      <c r="U3005"/>
      <c r="V3005"/>
      <c r="W3005"/>
      <c r="X3005"/>
    </row>
    <row r="3006" spans="1:24" ht="40.5" x14ac:dyDescent="0.25">
      <c r="A3006" s="256">
        <v>4215</v>
      </c>
      <c r="B3006" s="256" t="s">
        <v>1792</v>
      </c>
      <c r="C3006" s="256" t="s">
        <v>1366</v>
      </c>
      <c r="D3006" s="256" t="s">
        <v>13</v>
      </c>
      <c r="E3006" s="256" t="s">
        <v>14</v>
      </c>
      <c r="F3006" s="256">
        <v>133000</v>
      </c>
      <c r="G3006" s="256">
        <v>133000</v>
      </c>
      <c r="H3006" s="12">
        <v>1</v>
      </c>
      <c r="P3006"/>
      <c r="Q3006"/>
      <c r="R3006"/>
      <c r="S3006"/>
      <c r="T3006"/>
      <c r="U3006"/>
      <c r="V3006"/>
      <c r="W3006"/>
      <c r="X3006"/>
    </row>
    <row r="3007" spans="1:24" ht="40.5" x14ac:dyDescent="0.25">
      <c r="A3007" s="256">
        <v>4215</v>
      </c>
      <c r="B3007" s="256" t="s">
        <v>1793</v>
      </c>
      <c r="C3007" s="256" t="s">
        <v>1366</v>
      </c>
      <c r="D3007" s="256" t="s">
        <v>13</v>
      </c>
      <c r="E3007" s="256" t="s">
        <v>14</v>
      </c>
      <c r="F3007" s="256">
        <v>133000</v>
      </c>
      <c r="G3007" s="256">
        <v>133000</v>
      </c>
      <c r="H3007" s="12">
        <v>1</v>
      </c>
      <c r="P3007"/>
      <c r="Q3007"/>
      <c r="R3007"/>
      <c r="S3007"/>
      <c r="T3007"/>
      <c r="U3007"/>
      <c r="V3007"/>
      <c r="W3007"/>
      <c r="X3007"/>
    </row>
    <row r="3008" spans="1:24" ht="40.5" x14ac:dyDescent="0.25">
      <c r="A3008" s="256">
        <v>4215</v>
      </c>
      <c r="B3008" s="256" t="s">
        <v>1794</v>
      </c>
      <c r="C3008" s="256" t="s">
        <v>1366</v>
      </c>
      <c r="D3008" s="256" t="s">
        <v>13</v>
      </c>
      <c r="E3008" s="256" t="s">
        <v>14</v>
      </c>
      <c r="F3008" s="256">
        <v>133000</v>
      </c>
      <c r="G3008" s="256">
        <v>133000</v>
      </c>
      <c r="H3008" s="12">
        <v>1</v>
      </c>
      <c r="P3008"/>
      <c r="Q3008"/>
      <c r="R3008"/>
      <c r="S3008"/>
      <c r="T3008"/>
      <c r="U3008"/>
      <c r="V3008"/>
      <c r="W3008"/>
      <c r="X3008"/>
    </row>
    <row r="3009" spans="1:24" ht="40.5" x14ac:dyDescent="0.25">
      <c r="A3009" s="256">
        <v>4215</v>
      </c>
      <c r="B3009" s="256" t="s">
        <v>1795</v>
      </c>
      <c r="C3009" s="256" t="s">
        <v>1366</v>
      </c>
      <c r="D3009" s="256" t="s">
        <v>13</v>
      </c>
      <c r="E3009" s="256" t="s">
        <v>14</v>
      </c>
      <c r="F3009" s="256">
        <v>133000</v>
      </c>
      <c r="G3009" s="256">
        <v>133000</v>
      </c>
      <c r="H3009" s="12">
        <v>1</v>
      </c>
      <c r="P3009"/>
      <c r="Q3009"/>
      <c r="R3009"/>
      <c r="S3009"/>
      <c r="T3009"/>
      <c r="U3009"/>
      <c r="V3009"/>
      <c r="W3009"/>
      <c r="X3009"/>
    </row>
    <row r="3010" spans="1:24" ht="40.5" x14ac:dyDescent="0.25">
      <c r="A3010" s="256">
        <v>4215</v>
      </c>
      <c r="B3010" s="256" t="s">
        <v>1796</v>
      </c>
      <c r="C3010" s="256" t="s">
        <v>1366</v>
      </c>
      <c r="D3010" s="256" t="s">
        <v>13</v>
      </c>
      <c r="E3010" s="256" t="s">
        <v>14</v>
      </c>
      <c r="F3010" s="256">
        <v>133000</v>
      </c>
      <c r="G3010" s="256">
        <v>133000</v>
      </c>
      <c r="H3010" s="12">
        <v>1</v>
      </c>
      <c r="P3010"/>
      <c r="Q3010"/>
      <c r="R3010"/>
      <c r="S3010"/>
      <c r="T3010"/>
      <c r="U3010"/>
      <c r="V3010"/>
      <c r="W3010"/>
      <c r="X3010"/>
    </row>
    <row r="3011" spans="1:24" ht="40.5" x14ac:dyDescent="0.25">
      <c r="A3011" s="256">
        <v>4215</v>
      </c>
      <c r="B3011" s="256" t="s">
        <v>1797</v>
      </c>
      <c r="C3011" s="256" t="s">
        <v>1366</v>
      </c>
      <c r="D3011" s="256" t="s">
        <v>13</v>
      </c>
      <c r="E3011" s="256" t="s">
        <v>14</v>
      </c>
      <c r="F3011" s="256">
        <v>133000</v>
      </c>
      <c r="G3011" s="256">
        <v>133000</v>
      </c>
      <c r="H3011" s="12">
        <v>1</v>
      </c>
      <c r="P3011"/>
      <c r="Q3011"/>
      <c r="R3011"/>
      <c r="S3011"/>
      <c r="T3011"/>
      <c r="U3011"/>
      <c r="V3011"/>
      <c r="W3011"/>
      <c r="X3011"/>
    </row>
    <row r="3012" spans="1:24" ht="40.5" x14ac:dyDescent="0.25">
      <c r="A3012" s="256">
        <v>4215</v>
      </c>
      <c r="B3012" s="256" t="s">
        <v>1798</v>
      </c>
      <c r="C3012" s="256" t="s">
        <v>1366</v>
      </c>
      <c r="D3012" s="256" t="s">
        <v>13</v>
      </c>
      <c r="E3012" s="256" t="s">
        <v>14</v>
      </c>
      <c r="F3012" s="256">
        <v>133000</v>
      </c>
      <c r="G3012" s="256">
        <v>133000</v>
      </c>
      <c r="H3012" s="12">
        <v>1</v>
      </c>
      <c r="P3012"/>
      <c r="Q3012"/>
      <c r="R3012"/>
      <c r="S3012"/>
      <c r="T3012"/>
      <c r="U3012"/>
      <c r="V3012"/>
      <c r="W3012"/>
      <c r="X3012"/>
    </row>
    <row r="3013" spans="1:24" ht="40.5" x14ac:dyDescent="0.25">
      <c r="A3013" s="256">
        <v>4252</v>
      </c>
      <c r="B3013" s="256" t="s">
        <v>1715</v>
      </c>
      <c r="C3013" s="256" t="s">
        <v>1179</v>
      </c>
      <c r="D3013" s="256" t="s">
        <v>13</v>
      </c>
      <c r="E3013" s="256" t="s">
        <v>14</v>
      </c>
      <c r="F3013" s="256">
        <v>0</v>
      </c>
      <c r="G3013" s="256">
        <v>0</v>
      </c>
      <c r="H3013" s="12">
        <v>1</v>
      </c>
      <c r="P3013"/>
      <c r="Q3013"/>
      <c r="R3013"/>
      <c r="S3013"/>
      <c r="T3013"/>
      <c r="U3013"/>
      <c r="V3013"/>
      <c r="W3013"/>
      <c r="X3013"/>
    </row>
    <row r="3014" spans="1:24" ht="27" x14ac:dyDescent="0.25">
      <c r="A3014" s="256">
        <v>4241</v>
      </c>
      <c r="B3014" s="256" t="s">
        <v>1713</v>
      </c>
      <c r="C3014" s="256" t="s">
        <v>735</v>
      </c>
      <c r="D3014" s="256" t="s">
        <v>425</v>
      </c>
      <c r="E3014" s="256" t="s">
        <v>14</v>
      </c>
      <c r="F3014" s="256">
        <v>0</v>
      </c>
      <c r="G3014" s="256">
        <v>0</v>
      </c>
      <c r="H3014" s="12">
        <v>1</v>
      </c>
      <c r="P3014"/>
      <c r="Q3014"/>
      <c r="R3014"/>
      <c r="S3014"/>
      <c r="T3014"/>
      <c r="U3014"/>
      <c r="V3014"/>
      <c r="W3014"/>
      <c r="X3014"/>
    </row>
    <row r="3015" spans="1:24" ht="40.5" x14ac:dyDescent="0.25">
      <c r="A3015" s="256">
        <v>4214</v>
      </c>
      <c r="B3015" s="256" t="s">
        <v>1409</v>
      </c>
      <c r="C3015" s="256" t="s">
        <v>447</v>
      </c>
      <c r="D3015" s="256" t="s">
        <v>9</v>
      </c>
      <c r="E3015" s="256" t="s">
        <v>14</v>
      </c>
      <c r="F3015" s="256">
        <v>57024</v>
      </c>
      <c r="G3015" s="256">
        <v>57024</v>
      </c>
      <c r="H3015" s="12">
        <v>1</v>
      </c>
      <c r="P3015"/>
      <c r="Q3015"/>
      <c r="R3015"/>
      <c r="S3015"/>
      <c r="T3015"/>
      <c r="U3015"/>
      <c r="V3015"/>
      <c r="W3015"/>
      <c r="X3015"/>
    </row>
    <row r="3016" spans="1:24" ht="27" x14ac:dyDescent="0.25">
      <c r="A3016" s="256">
        <v>4214</v>
      </c>
      <c r="B3016" s="256" t="s">
        <v>1408</v>
      </c>
      <c r="C3016" s="256" t="s">
        <v>1254</v>
      </c>
      <c r="D3016" s="256" t="s">
        <v>9</v>
      </c>
      <c r="E3016" s="256" t="s">
        <v>14</v>
      </c>
      <c r="F3016" s="256">
        <v>3409200</v>
      </c>
      <c r="G3016" s="256">
        <v>3409200</v>
      </c>
      <c r="H3016" s="12">
        <v>1</v>
      </c>
      <c r="P3016"/>
      <c r="Q3016"/>
      <c r="R3016"/>
      <c r="S3016"/>
      <c r="T3016"/>
      <c r="U3016"/>
      <c r="V3016"/>
      <c r="W3016"/>
      <c r="X3016"/>
    </row>
    <row r="3017" spans="1:24" ht="40.5" x14ac:dyDescent="0.25">
      <c r="A3017" s="256">
        <v>4252</v>
      </c>
      <c r="B3017" s="256" t="s">
        <v>1178</v>
      </c>
      <c r="C3017" s="256" t="s">
        <v>1179</v>
      </c>
      <c r="D3017" s="256" t="s">
        <v>425</v>
      </c>
      <c r="E3017" s="256" t="s">
        <v>14</v>
      </c>
      <c r="F3017" s="256">
        <v>0</v>
      </c>
      <c r="G3017" s="256">
        <v>0</v>
      </c>
      <c r="H3017" s="12">
        <v>1</v>
      </c>
      <c r="P3017"/>
      <c r="Q3017"/>
      <c r="R3017"/>
      <c r="S3017"/>
      <c r="T3017"/>
      <c r="U3017"/>
      <c r="V3017"/>
      <c r="W3017"/>
      <c r="X3017"/>
    </row>
    <row r="3018" spans="1:24" ht="15" customHeight="1" x14ac:dyDescent="0.25">
      <c r="A3018" s="256">
        <v>4241</v>
      </c>
      <c r="B3018" s="256" t="s">
        <v>1716</v>
      </c>
      <c r="C3018" s="256" t="s">
        <v>1717</v>
      </c>
      <c r="D3018" s="256" t="s">
        <v>9</v>
      </c>
      <c r="E3018" s="256" t="s">
        <v>14</v>
      </c>
      <c r="F3018" s="256">
        <v>0</v>
      </c>
      <c r="G3018" s="256">
        <v>0</v>
      </c>
      <c r="H3018" s="12">
        <v>1</v>
      </c>
      <c r="P3018"/>
      <c r="Q3018"/>
      <c r="R3018"/>
      <c r="S3018"/>
      <c r="T3018"/>
      <c r="U3018"/>
      <c r="V3018"/>
      <c r="W3018"/>
      <c r="X3018"/>
    </row>
    <row r="3019" spans="1:24" ht="27" x14ac:dyDescent="0.25">
      <c r="A3019" s="256">
        <v>4213</v>
      </c>
      <c r="B3019" s="256" t="s">
        <v>1177</v>
      </c>
      <c r="C3019" s="256" t="s">
        <v>560</v>
      </c>
      <c r="D3019" s="256" t="s">
        <v>425</v>
      </c>
      <c r="E3019" s="256" t="s">
        <v>14</v>
      </c>
      <c r="F3019" s="256">
        <v>7797000</v>
      </c>
      <c r="G3019" s="256">
        <v>7797000</v>
      </c>
      <c r="H3019" s="12">
        <v>1</v>
      </c>
      <c r="P3019"/>
      <c r="Q3019"/>
      <c r="R3019"/>
      <c r="S3019"/>
      <c r="T3019"/>
      <c r="U3019"/>
      <c r="V3019"/>
      <c r="W3019"/>
      <c r="X3019"/>
    </row>
    <row r="3020" spans="1:24" ht="27" x14ac:dyDescent="0.25">
      <c r="A3020" s="256">
        <v>4252</v>
      </c>
      <c r="B3020" s="256" t="s">
        <v>1173</v>
      </c>
      <c r="C3020" s="256" t="s">
        <v>440</v>
      </c>
      <c r="D3020" s="256" t="s">
        <v>425</v>
      </c>
      <c r="E3020" s="256" t="s">
        <v>14</v>
      </c>
      <c r="F3020" s="256">
        <v>600000</v>
      </c>
      <c r="G3020" s="256">
        <v>600000</v>
      </c>
      <c r="H3020" s="12">
        <v>1</v>
      </c>
      <c r="P3020"/>
      <c r="Q3020"/>
      <c r="R3020"/>
      <c r="S3020"/>
      <c r="T3020"/>
      <c r="U3020"/>
      <c r="V3020"/>
      <c r="W3020"/>
      <c r="X3020"/>
    </row>
    <row r="3021" spans="1:24" ht="27" x14ac:dyDescent="0.25">
      <c r="A3021" s="60">
        <v>4252</v>
      </c>
      <c r="B3021" s="256" t="s">
        <v>1176</v>
      </c>
      <c r="C3021" s="256" t="s">
        <v>440</v>
      </c>
      <c r="D3021" s="256" t="s">
        <v>425</v>
      </c>
      <c r="E3021" s="256" t="s">
        <v>14</v>
      </c>
      <c r="F3021" s="256">
        <v>350000</v>
      </c>
      <c r="G3021" s="256">
        <v>350000</v>
      </c>
      <c r="H3021" s="12">
        <v>1</v>
      </c>
      <c r="P3021"/>
      <c r="Q3021"/>
      <c r="R3021"/>
      <c r="S3021"/>
      <c r="T3021"/>
      <c r="U3021"/>
      <c r="V3021"/>
      <c r="W3021"/>
      <c r="X3021"/>
    </row>
    <row r="3022" spans="1:24" ht="27" x14ac:dyDescent="0.25">
      <c r="A3022" s="60">
        <v>4252</v>
      </c>
      <c r="B3022" s="256" t="s">
        <v>1174</v>
      </c>
      <c r="C3022" s="256" t="s">
        <v>440</v>
      </c>
      <c r="D3022" s="256" t="s">
        <v>425</v>
      </c>
      <c r="E3022" s="256" t="s">
        <v>14</v>
      </c>
      <c r="F3022" s="256">
        <v>500000</v>
      </c>
      <c r="G3022" s="256">
        <v>500000</v>
      </c>
      <c r="H3022" s="12">
        <v>1</v>
      </c>
      <c r="P3022"/>
      <c r="Q3022"/>
      <c r="R3022"/>
      <c r="S3022"/>
      <c r="T3022"/>
      <c r="U3022"/>
      <c r="V3022"/>
      <c r="W3022"/>
      <c r="X3022"/>
    </row>
    <row r="3023" spans="1:24" ht="27" x14ac:dyDescent="0.25">
      <c r="A3023" s="12">
        <v>4252</v>
      </c>
      <c r="B3023" s="256" t="s">
        <v>1172</v>
      </c>
      <c r="C3023" s="256" t="s">
        <v>440</v>
      </c>
      <c r="D3023" s="256" t="s">
        <v>425</v>
      </c>
      <c r="E3023" s="256" t="s">
        <v>14</v>
      </c>
      <c r="F3023" s="256">
        <v>1486000</v>
      </c>
      <c r="G3023" s="256">
        <v>1486000</v>
      </c>
      <c r="H3023" s="12">
        <v>1</v>
      </c>
      <c r="P3023"/>
      <c r="Q3023"/>
      <c r="R3023"/>
      <c r="S3023"/>
      <c r="T3023"/>
      <c r="U3023"/>
      <c r="V3023"/>
      <c r="W3023"/>
      <c r="X3023"/>
    </row>
    <row r="3024" spans="1:24" ht="27" x14ac:dyDescent="0.25">
      <c r="A3024" s="12">
        <v>4252</v>
      </c>
      <c r="B3024" s="256" t="s">
        <v>1171</v>
      </c>
      <c r="C3024" s="256" t="s">
        <v>440</v>
      </c>
      <c r="D3024" s="256" t="s">
        <v>425</v>
      </c>
      <c r="E3024" s="256" t="s">
        <v>14</v>
      </c>
      <c r="F3024" s="256">
        <v>614000</v>
      </c>
      <c r="G3024" s="256">
        <v>614000</v>
      </c>
      <c r="H3024" s="12">
        <v>1</v>
      </c>
      <c r="P3024"/>
      <c r="Q3024"/>
      <c r="R3024"/>
      <c r="S3024"/>
      <c r="T3024"/>
      <c r="U3024"/>
      <c r="V3024"/>
      <c r="W3024"/>
      <c r="X3024"/>
    </row>
    <row r="3025" spans="1:49" ht="27" x14ac:dyDescent="0.25">
      <c r="A3025" s="12">
        <v>4252</v>
      </c>
      <c r="B3025" s="256" t="s">
        <v>1175</v>
      </c>
      <c r="C3025" s="256" t="s">
        <v>440</v>
      </c>
      <c r="D3025" s="256" t="s">
        <v>425</v>
      </c>
      <c r="E3025" s="256" t="s">
        <v>14</v>
      </c>
      <c r="F3025" s="256">
        <v>450000</v>
      </c>
      <c r="G3025" s="256">
        <v>450000</v>
      </c>
      <c r="H3025" s="12">
        <v>1</v>
      </c>
      <c r="P3025"/>
      <c r="Q3025"/>
      <c r="R3025"/>
      <c r="S3025"/>
      <c r="T3025"/>
      <c r="U3025"/>
      <c r="V3025"/>
      <c r="W3025"/>
      <c r="X3025"/>
    </row>
    <row r="3026" spans="1:49" ht="27" x14ac:dyDescent="0.25">
      <c r="A3026" s="12">
        <v>4241</v>
      </c>
      <c r="B3026" s="256" t="s">
        <v>1168</v>
      </c>
      <c r="C3026" s="256" t="s">
        <v>1169</v>
      </c>
      <c r="D3026" s="256" t="s">
        <v>425</v>
      </c>
      <c r="E3026" s="256" t="s">
        <v>14</v>
      </c>
      <c r="F3026" s="256">
        <v>0</v>
      </c>
      <c r="G3026" s="256">
        <v>0</v>
      </c>
      <c r="H3026" s="12">
        <v>1</v>
      </c>
      <c r="P3026"/>
      <c r="Q3026"/>
      <c r="R3026"/>
      <c r="S3026"/>
      <c r="T3026"/>
      <c r="U3026"/>
      <c r="V3026"/>
      <c r="W3026"/>
      <c r="X3026"/>
    </row>
    <row r="3027" spans="1:49" ht="27" x14ac:dyDescent="0.25">
      <c r="A3027" s="12">
        <v>4241</v>
      </c>
      <c r="B3027" s="12" t="s">
        <v>1170</v>
      </c>
      <c r="C3027" s="12" t="s">
        <v>1169</v>
      </c>
      <c r="D3027" s="12" t="s">
        <v>13</v>
      </c>
      <c r="E3027" s="12" t="s">
        <v>14</v>
      </c>
      <c r="F3027" s="12">
        <v>0</v>
      </c>
      <c r="G3027" s="12">
        <v>0</v>
      </c>
      <c r="H3027" s="12">
        <v>1</v>
      </c>
      <c r="P3027"/>
      <c r="Q3027"/>
      <c r="R3027"/>
      <c r="S3027"/>
      <c r="T3027"/>
      <c r="U3027"/>
      <c r="V3027"/>
      <c r="W3027"/>
      <c r="X3027"/>
    </row>
    <row r="3028" spans="1:49" s="12" customFormat="1" ht="40.5" x14ac:dyDescent="0.25">
      <c r="A3028" s="12">
        <v>4241</v>
      </c>
      <c r="B3028" s="12" t="s">
        <v>1153</v>
      </c>
      <c r="C3028" s="12" t="s">
        <v>443</v>
      </c>
      <c r="D3028" s="12" t="s">
        <v>13</v>
      </c>
      <c r="E3028" s="12" t="s">
        <v>14</v>
      </c>
      <c r="F3028" s="12">
        <v>0</v>
      </c>
      <c r="G3028" s="12">
        <v>0</v>
      </c>
      <c r="H3028" s="12">
        <v>1</v>
      </c>
      <c r="I3028" s="217"/>
      <c r="J3028" s="217"/>
      <c r="K3028" s="217"/>
      <c r="L3028" s="217"/>
      <c r="M3028" s="217"/>
      <c r="N3028" s="217"/>
      <c r="O3028" s="217"/>
      <c r="P3028" s="217"/>
      <c r="Q3028" s="217"/>
      <c r="R3028" s="217"/>
      <c r="S3028" s="217"/>
      <c r="T3028" s="217"/>
      <c r="U3028" s="217"/>
      <c r="V3028" s="217"/>
      <c r="W3028" s="217"/>
      <c r="X3028" s="217"/>
      <c r="Y3028" s="217"/>
      <c r="Z3028" s="217"/>
      <c r="AA3028" s="217"/>
      <c r="AB3028" s="217"/>
      <c r="AC3028" s="217"/>
      <c r="AD3028" s="217"/>
      <c r="AE3028" s="217"/>
      <c r="AF3028" s="217"/>
      <c r="AG3028" s="217"/>
      <c r="AH3028" s="217"/>
      <c r="AI3028" s="217"/>
      <c r="AJ3028" s="217"/>
      <c r="AK3028" s="217"/>
      <c r="AL3028" s="217"/>
      <c r="AM3028" s="217"/>
      <c r="AN3028" s="217"/>
      <c r="AO3028" s="217"/>
      <c r="AP3028" s="217"/>
      <c r="AQ3028" s="217"/>
      <c r="AR3028" s="217"/>
      <c r="AS3028" s="217"/>
      <c r="AT3028" s="217"/>
      <c r="AU3028" s="217"/>
      <c r="AV3028" s="217"/>
      <c r="AW3028" s="214"/>
    </row>
    <row r="3029" spans="1:49" ht="40.5" x14ac:dyDescent="0.25">
      <c r="A3029" s="12">
        <v>4241</v>
      </c>
      <c r="B3029" s="12" t="s">
        <v>1154</v>
      </c>
      <c r="C3029" s="12" t="s">
        <v>1155</v>
      </c>
      <c r="D3029" s="12" t="s">
        <v>13</v>
      </c>
      <c r="E3029" s="12" t="s">
        <v>14</v>
      </c>
      <c r="F3029" s="12">
        <v>0</v>
      </c>
      <c r="G3029" s="12">
        <v>0</v>
      </c>
      <c r="H3029" s="12">
        <v>1</v>
      </c>
      <c r="P3029"/>
      <c r="Q3029"/>
      <c r="R3029"/>
      <c r="S3029"/>
      <c r="T3029"/>
      <c r="U3029"/>
      <c r="V3029"/>
      <c r="W3029"/>
      <c r="X3029"/>
    </row>
    <row r="3030" spans="1:49" x14ac:dyDescent="0.25">
      <c r="A3030" s="12">
        <v>4239</v>
      </c>
      <c r="B3030" s="12" t="s">
        <v>1156</v>
      </c>
      <c r="C3030" s="12" t="s">
        <v>32</v>
      </c>
      <c r="D3030" s="12" t="s">
        <v>13</v>
      </c>
      <c r="E3030" s="12" t="s">
        <v>14</v>
      </c>
      <c r="F3030" s="12">
        <v>0</v>
      </c>
      <c r="G3030" s="12">
        <v>0</v>
      </c>
      <c r="H3030" s="12">
        <v>1</v>
      </c>
      <c r="P3030"/>
      <c r="Q3030"/>
      <c r="R3030"/>
      <c r="S3030"/>
      <c r="T3030"/>
      <c r="U3030"/>
      <c r="V3030"/>
      <c r="W3030"/>
      <c r="X3030"/>
    </row>
    <row r="3031" spans="1:49" x14ac:dyDescent="0.25">
      <c r="A3031" s="12">
        <v>4239</v>
      </c>
      <c r="B3031" s="12" t="s">
        <v>1157</v>
      </c>
      <c r="C3031" s="12" t="s">
        <v>32</v>
      </c>
      <c r="D3031" s="12" t="s">
        <v>13</v>
      </c>
      <c r="E3031" s="12" t="s">
        <v>14</v>
      </c>
      <c r="F3031" s="12">
        <v>2730000</v>
      </c>
      <c r="G3031" s="12">
        <v>2730000</v>
      </c>
      <c r="H3031" s="12">
        <v>1</v>
      </c>
      <c r="P3031"/>
      <c r="Q3031"/>
      <c r="R3031"/>
      <c r="S3031"/>
      <c r="T3031"/>
      <c r="U3031"/>
      <c r="V3031"/>
      <c r="W3031"/>
      <c r="X3031"/>
    </row>
    <row r="3032" spans="1:49" ht="40.5" x14ac:dyDescent="0.25">
      <c r="A3032" s="12">
        <v>4252</v>
      </c>
      <c r="B3032" s="12" t="s">
        <v>1158</v>
      </c>
      <c r="C3032" s="12" t="s">
        <v>566</v>
      </c>
      <c r="D3032" s="12" t="s">
        <v>425</v>
      </c>
      <c r="E3032" s="12" t="s">
        <v>14</v>
      </c>
      <c r="F3032" s="12">
        <v>2000000</v>
      </c>
      <c r="G3032" s="12">
        <v>2000000</v>
      </c>
      <c r="H3032" s="12">
        <v>1</v>
      </c>
      <c r="P3032"/>
      <c r="Q3032"/>
      <c r="R3032"/>
      <c r="S3032"/>
      <c r="T3032"/>
      <c r="U3032"/>
      <c r="V3032"/>
      <c r="W3032"/>
      <c r="X3032"/>
    </row>
    <row r="3033" spans="1:49" ht="40.5" x14ac:dyDescent="0.25">
      <c r="A3033" s="12">
        <v>4252</v>
      </c>
      <c r="B3033" s="12" t="s">
        <v>1159</v>
      </c>
      <c r="C3033" s="12" t="s">
        <v>566</v>
      </c>
      <c r="D3033" s="12" t="s">
        <v>425</v>
      </c>
      <c r="E3033" s="12" t="s">
        <v>14</v>
      </c>
      <c r="F3033" s="12">
        <v>400000</v>
      </c>
      <c r="G3033" s="12">
        <v>400000</v>
      </c>
      <c r="H3033" s="12">
        <v>1</v>
      </c>
      <c r="P3033"/>
      <c r="Q3033"/>
      <c r="R3033"/>
      <c r="S3033"/>
      <c r="T3033"/>
      <c r="U3033"/>
      <c r="V3033"/>
      <c r="W3033"/>
      <c r="X3033"/>
    </row>
    <row r="3034" spans="1:49" ht="40.5" x14ac:dyDescent="0.25">
      <c r="A3034" s="12">
        <v>4252</v>
      </c>
      <c r="B3034" s="12" t="s">
        <v>1160</v>
      </c>
      <c r="C3034" s="12" t="s">
        <v>566</v>
      </c>
      <c r="D3034" s="12" t="s">
        <v>425</v>
      </c>
      <c r="E3034" s="12" t="s">
        <v>14</v>
      </c>
      <c r="F3034" s="12">
        <v>300000</v>
      </c>
      <c r="G3034" s="12">
        <v>300000</v>
      </c>
      <c r="H3034" s="12">
        <v>1</v>
      </c>
      <c r="P3034"/>
      <c r="Q3034"/>
      <c r="R3034"/>
      <c r="S3034"/>
      <c r="T3034"/>
      <c r="U3034"/>
      <c r="V3034"/>
      <c r="W3034"/>
      <c r="X3034"/>
    </row>
    <row r="3035" spans="1:49" ht="40.5" x14ac:dyDescent="0.25">
      <c r="A3035" s="12">
        <v>4252</v>
      </c>
      <c r="B3035" s="12" t="s">
        <v>1161</v>
      </c>
      <c r="C3035" s="12" t="s">
        <v>569</v>
      </c>
      <c r="D3035" s="12" t="s">
        <v>425</v>
      </c>
      <c r="E3035" s="12" t="s">
        <v>14</v>
      </c>
      <c r="F3035" s="12">
        <v>100000</v>
      </c>
      <c r="G3035" s="12">
        <v>100000</v>
      </c>
      <c r="H3035" s="12">
        <v>1</v>
      </c>
      <c r="P3035"/>
      <c r="Q3035"/>
      <c r="R3035"/>
      <c r="S3035"/>
      <c r="T3035"/>
      <c r="U3035"/>
      <c r="V3035"/>
      <c r="W3035"/>
      <c r="X3035"/>
    </row>
    <row r="3036" spans="1:49" ht="27" x14ac:dyDescent="0.25">
      <c r="A3036" s="12">
        <v>4252</v>
      </c>
      <c r="B3036" s="12" t="s">
        <v>1162</v>
      </c>
      <c r="C3036" s="12" t="s">
        <v>920</v>
      </c>
      <c r="D3036" s="12" t="s">
        <v>425</v>
      </c>
      <c r="E3036" s="12" t="s">
        <v>14</v>
      </c>
      <c r="F3036" s="12">
        <v>0</v>
      </c>
      <c r="G3036" s="12">
        <v>0</v>
      </c>
      <c r="H3036" s="12">
        <v>1</v>
      </c>
      <c r="P3036"/>
      <c r="Q3036"/>
      <c r="R3036"/>
      <c r="S3036"/>
      <c r="T3036"/>
      <c r="U3036"/>
      <c r="V3036"/>
      <c r="W3036"/>
      <c r="X3036"/>
    </row>
    <row r="3037" spans="1:49" ht="27" x14ac:dyDescent="0.25">
      <c r="A3037" s="12">
        <v>4252</v>
      </c>
      <c r="B3037" s="12" t="s">
        <v>1163</v>
      </c>
      <c r="C3037" s="12" t="s">
        <v>1164</v>
      </c>
      <c r="D3037" s="12" t="s">
        <v>425</v>
      </c>
      <c r="E3037" s="12" t="s">
        <v>14</v>
      </c>
      <c r="F3037" s="12">
        <v>300000</v>
      </c>
      <c r="G3037" s="12">
        <v>300000</v>
      </c>
      <c r="H3037" s="12">
        <v>1</v>
      </c>
      <c r="P3037"/>
      <c r="Q3037"/>
      <c r="R3037"/>
      <c r="S3037"/>
      <c r="T3037"/>
      <c r="U3037"/>
      <c r="V3037"/>
      <c r="W3037"/>
      <c r="X3037"/>
    </row>
    <row r="3038" spans="1:49" ht="54" x14ac:dyDescent="0.25">
      <c r="A3038" s="12">
        <v>4252</v>
      </c>
      <c r="B3038" s="12" t="s">
        <v>1165</v>
      </c>
      <c r="C3038" s="12" t="s">
        <v>733</v>
      </c>
      <c r="D3038" s="12" t="s">
        <v>425</v>
      </c>
      <c r="E3038" s="12" t="s">
        <v>14</v>
      </c>
      <c r="F3038" s="12">
        <v>700000</v>
      </c>
      <c r="G3038" s="12">
        <v>700000</v>
      </c>
      <c r="H3038" s="12">
        <v>1</v>
      </c>
      <c r="P3038"/>
      <c r="Q3038"/>
      <c r="R3038"/>
      <c r="S3038"/>
      <c r="T3038"/>
      <c r="U3038"/>
      <c r="V3038"/>
      <c r="W3038"/>
      <c r="X3038"/>
    </row>
    <row r="3039" spans="1:49" ht="54" x14ac:dyDescent="0.25">
      <c r="A3039" s="12">
        <v>4252</v>
      </c>
      <c r="B3039" s="12" t="s">
        <v>1166</v>
      </c>
      <c r="C3039" s="12" t="s">
        <v>733</v>
      </c>
      <c r="D3039" s="12" t="s">
        <v>425</v>
      </c>
      <c r="E3039" s="12" t="s">
        <v>14</v>
      </c>
      <c r="F3039" s="12">
        <v>250000</v>
      </c>
      <c r="G3039" s="12">
        <v>250000</v>
      </c>
      <c r="H3039" s="12">
        <v>1</v>
      </c>
      <c r="P3039"/>
      <c r="Q3039"/>
      <c r="R3039"/>
      <c r="S3039"/>
      <c r="T3039"/>
      <c r="U3039"/>
      <c r="V3039"/>
      <c r="W3039"/>
      <c r="X3039"/>
    </row>
    <row r="3040" spans="1:49" ht="54" x14ac:dyDescent="0.25">
      <c r="A3040" s="12">
        <v>4252</v>
      </c>
      <c r="B3040" s="12" t="s">
        <v>1167</v>
      </c>
      <c r="C3040" s="12" t="s">
        <v>733</v>
      </c>
      <c r="D3040" s="12" t="s">
        <v>425</v>
      </c>
      <c r="E3040" s="12" t="s">
        <v>14</v>
      </c>
      <c r="F3040" s="12">
        <v>200000</v>
      </c>
      <c r="G3040" s="12">
        <v>200000</v>
      </c>
      <c r="H3040" s="12">
        <v>1</v>
      </c>
      <c r="P3040"/>
      <c r="Q3040"/>
      <c r="R3040"/>
      <c r="S3040"/>
      <c r="T3040"/>
      <c r="U3040"/>
      <c r="V3040"/>
      <c r="W3040"/>
      <c r="X3040"/>
    </row>
    <row r="3041" spans="1:24" x14ac:dyDescent="0.25">
      <c r="A3041" s="514" t="s">
        <v>4509</v>
      </c>
      <c r="B3041" s="515"/>
      <c r="C3041" s="515"/>
      <c r="D3041" s="515"/>
      <c r="E3041" s="515"/>
      <c r="F3041" s="515"/>
      <c r="G3041" s="515"/>
      <c r="H3041" s="515"/>
      <c r="P3041"/>
      <c r="Q3041"/>
      <c r="R3041"/>
      <c r="S3041"/>
      <c r="T3041"/>
      <c r="U3041"/>
      <c r="V3041"/>
      <c r="W3041"/>
      <c r="X3041"/>
    </row>
    <row r="3042" spans="1:24" x14ac:dyDescent="0.25">
      <c r="A3042" s="11"/>
      <c r="B3042" s="474" t="s">
        <v>16</v>
      </c>
      <c r="C3042" s="475"/>
      <c r="D3042" s="475"/>
      <c r="E3042" s="475"/>
      <c r="F3042" s="475"/>
      <c r="G3042" s="481"/>
      <c r="H3042" s="19"/>
      <c r="P3042"/>
      <c r="Q3042"/>
      <c r="R3042"/>
      <c r="S3042"/>
      <c r="T3042"/>
      <c r="U3042"/>
      <c r="V3042"/>
      <c r="W3042"/>
      <c r="X3042"/>
    </row>
    <row r="3043" spans="1:24" ht="27" x14ac:dyDescent="0.25">
      <c r="A3043" s="439">
        <v>5113</v>
      </c>
      <c r="B3043" s="439" t="s">
        <v>4510</v>
      </c>
      <c r="C3043" s="439" t="s">
        <v>4486</v>
      </c>
      <c r="D3043" s="439" t="s">
        <v>425</v>
      </c>
      <c r="E3043" s="439" t="s">
        <v>14</v>
      </c>
      <c r="F3043" s="439">
        <v>10198800</v>
      </c>
      <c r="G3043" s="439">
        <v>10198800</v>
      </c>
      <c r="H3043" s="4">
        <v>1</v>
      </c>
      <c r="P3043"/>
      <c r="Q3043"/>
      <c r="R3043"/>
      <c r="S3043"/>
      <c r="T3043"/>
      <c r="U3043"/>
      <c r="V3043"/>
      <c r="W3043"/>
      <c r="X3043"/>
    </row>
    <row r="3044" spans="1:24" x14ac:dyDescent="0.25">
      <c r="A3044" s="514" t="s">
        <v>332</v>
      </c>
      <c r="B3044" s="515"/>
      <c r="C3044" s="515"/>
      <c r="D3044" s="515"/>
      <c r="E3044" s="515"/>
      <c r="F3044" s="515"/>
      <c r="G3044" s="515"/>
      <c r="H3044" s="515"/>
      <c r="I3044" s="23"/>
      <c r="P3044"/>
      <c r="Q3044"/>
      <c r="R3044"/>
      <c r="S3044"/>
      <c r="T3044"/>
      <c r="U3044"/>
      <c r="V3044"/>
      <c r="W3044"/>
      <c r="X3044"/>
    </row>
    <row r="3045" spans="1:24" x14ac:dyDescent="0.25">
      <c r="A3045" s="11"/>
      <c r="B3045" s="474" t="s">
        <v>16</v>
      </c>
      <c r="C3045" s="475"/>
      <c r="D3045" s="475"/>
      <c r="E3045" s="475"/>
      <c r="F3045" s="475"/>
      <c r="G3045" s="481"/>
      <c r="H3045" s="19"/>
      <c r="I3045" s="23"/>
      <c r="P3045"/>
      <c r="Q3045"/>
      <c r="R3045"/>
      <c r="S3045"/>
      <c r="T3045"/>
      <c r="U3045"/>
      <c r="V3045"/>
      <c r="W3045"/>
      <c r="X3045"/>
    </row>
    <row r="3046" spans="1:24" x14ac:dyDescent="0.25">
      <c r="A3046" s="149"/>
      <c r="B3046" s="149"/>
      <c r="C3046" s="149"/>
      <c r="D3046" s="149"/>
      <c r="E3046" s="149"/>
      <c r="F3046" s="149"/>
      <c r="G3046" s="149"/>
      <c r="H3046" s="149"/>
      <c r="I3046" s="23"/>
      <c r="P3046"/>
      <c r="Q3046"/>
      <c r="R3046"/>
      <c r="S3046"/>
      <c r="T3046"/>
      <c r="U3046"/>
      <c r="V3046"/>
      <c r="W3046"/>
      <c r="X3046"/>
    </row>
    <row r="3047" spans="1:24" x14ac:dyDescent="0.25">
      <c r="A3047" s="514" t="s">
        <v>55</v>
      </c>
      <c r="B3047" s="515"/>
      <c r="C3047" s="515"/>
      <c r="D3047" s="515"/>
      <c r="E3047" s="515"/>
      <c r="F3047" s="515"/>
      <c r="G3047" s="515"/>
      <c r="H3047" s="515"/>
      <c r="I3047" s="23"/>
      <c r="P3047"/>
      <c r="Q3047"/>
      <c r="R3047"/>
      <c r="S3047"/>
      <c r="T3047"/>
      <c r="U3047"/>
      <c r="V3047"/>
      <c r="W3047"/>
      <c r="X3047"/>
    </row>
    <row r="3048" spans="1:24" x14ac:dyDescent="0.25">
      <c r="A3048" s="11"/>
      <c r="B3048" s="474" t="s">
        <v>16</v>
      </c>
      <c r="C3048" s="475"/>
      <c r="D3048" s="475"/>
      <c r="E3048" s="475"/>
      <c r="F3048" s="475"/>
      <c r="G3048" s="481"/>
      <c r="H3048" s="19"/>
      <c r="I3048" s="23"/>
      <c r="P3048"/>
      <c r="Q3048"/>
      <c r="R3048"/>
      <c r="S3048"/>
      <c r="T3048"/>
      <c r="U3048"/>
      <c r="V3048"/>
      <c r="W3048"/>
      <c r="X3048"/>
    </row>
    <row r="3049" spans="1:24" ht="27" x14ac:dyDescent="0.25">
      <c r="A3049" s="4">
        <v>5134</v>
      </c>
      <c r="B3049" s="4" t="s">
        <v>4391</v>
      </c>
      <c r="C3049" s="4" t="s">
        <v>436</v>
      </c>
      <c r="D3049" s="4" t="s">
        <v>425</v>
      </c>
      <c r="E3049" s="4" t="s">
        <v>14</v>
      </c>
      <c r="F3049" s="4">
        <v>2000000</v>
      </c>
      <c r="G3049" s="4">
        <v>2000000</v>
      </c>
      <c r="H3049" s="4">
        <v>1</v>
      </c>
      <c r="I3049" s="23"/>
      <c r="P3049"/>
      <c r="Q3049"/>
      <c r="R3049"/>
      <c r="S3049"/>
      <c r="T3049"/>
      <c r="U3049"/>
      <c r="V3049"/>
      <c r="W3049"/>
      <c r="X3049"/>
    </row>
    <row r="3050" spans="1:24" x14ac:dyDescent="0.25">
      <c r="A3050" s="514" t="s">
        <v>509</v>
      </c>
      <c r="B3050" s="515"/>
      <c r="C3050" s="515"/>
      <c r="D3050" s="515"/>
      <c r="E3050" s="515"/>
      <c r="F3050" s="515"/>
      <c r="G3050" s="515"/>
      <c r="H3050" s="515"/>
      <c r="I3050" s="23"/>
      <c r="P3050"/>
      <c r="Q3050"/>
      <c r="R3050"/>
      <c r="S3050"/>
      <c r="T3050"/>
      <c r="U3050"/>
      <c r="V3050"/>
      <c r="W3050"/>
      <c r="X3050"/>
    </row>
    <row r="3051" spans="1:24" x14ac:dyDescent="0.25">
      <c r="A3051" s="474" t="s">
        <v>16</v>
      </c>
      <c r="B3051" s="475"/>
      <c r="C3051" s="475"/>
      <c r="D3051" s="475"/>
      <c r="E3051" s="475"/>
      <c r="F3051" s="475"/>
      <c r="G3051" s="475"/>
      <c r="H3051" s="475"/>
      <c r="I3051" s="23"/>
      <c r="P3051"/>
      <c r="Q3051"/>
      <c r="R3051"/>
      <c r="S3051"/>
      <c r="T3051"/>
      <c r="U3051"/>
      <c r="V3051"/>
      <c r="W3051"/>
      <c r="X3051"/>
    </row>
    <row r="3052" spans="1:24" ht="54" x14ac:dyDescent="0.25">
      <c r="A3052" s="12">
        <v>5112</v>
      </c>
      <c r="B3052" s="12" t="s">
        <v>2287</v>
      </c>
      <c r="C3052" s="315" t="s">
        <v>510</v>
      </c>
      <c r="D3052" s="315" t="s">
        <v>425</v>
      </c>
      <c r="E3052" s="315" t="s">
        <v>14</v>
      </c>
      <c r="F3052" s="12">
        <v>9800000</v>
      </c>
      <c r="G3052" s="12">
        <v>9800000</v>
      </c>
      <c r="H3052" s="12">
        <v>1</v>
      </c>
      <c r="I3052" s="23"/>
      <c r="P3052"/>
      <c r="Q3052"/>
      <c r="R3052"/>
      <c r="S3052"/>
      <c r="T3052"/>
      <c r="U3052"/>
      <c r="V3052"/>
      <c r="W3052"/>
      <c r="X3052"/>
    </row>
    <row r="3053" spans="1:24" x14ac:dyDescent="0.25">
      <c r="A3053" s="474" t="s">
        <v>12</v>
      </c>
      <c r="B3053" s="475"/>
      <c r="C3053" s="475"/>
      <c r="D3053" s="475"/>
      <c r="E3053" s="475"/>
      <c r="F3053" s="475"/>
      <c r="G3053" s="475"/>
      <c r="H3053" s="481"/>
      <c r="I3053" s="23"/>
      <c r="P3053"/>
      <c r="Q3053"/>
      <c r="R3053"/>
      <c r="S3053"/>
      <c r="T3053"/>
      <c r="U3053"/>
      <c r="V3053"/>
      <c r="W3053"/>
      <c r="X3053"/>
    </row>
    <row r="3054" spans="1:24" ht="27" x14ac:dyDescent="0.25">
      <c r="A3054" s="315">
        <v>5112</v>
      </c>
      <c r="B3054" s="315" t="s">
        <v>2288</v>
      </c>
      <c r="C3054" s="315" t="s">
        <v>498</v>
      </c>
      <c r="D3054" s="315" t="s">
        <v>1256</v>
      </c>
      <c r="E3054" s="315" t="s">
        <v>14</v>
      </c>
      <c r="F3054" s="315">
        <v>200000</v>
      </c>
      <c r="G3054" s="315">
        <v>200000</v>
      </c>
      <c r="H3054" s="315">
        <v>1</v>
      </c>
      <c r="I3054" s="23"/>
      <c r="P3054"/>
      <c r="Q3054"/>
      <c r="R3054"/>
      <c r="S3054"/>
      <c r="T3054"/>
      <c r="U3054"/>
      <c r="V3054"/>
      <c r="W3054"/>
      <c r="X3054"/>
    </row>
    <row r="3055" spans="1:24" x14ac:dyDescent="0.25">
      <c r="A3055" s="9"/>
      <c r="B3055" s="9"/>
      <c r="C3055" s="9"/>
      <c r="D3055" s="9"/>
      <c r="E3055" s="9"/>
      <c r="F3055" s="9"/>
      <c r="G3055" s="9"/>
      <c r="H3055" s="9"/>
      <c r="I3055" s="23"/>
      <c r="P3055"/>
      <c r="Q3055"/>
      <c r="R3055"/>
      <c r="S3055"/>
      <c r="T3055"/>
      <c r="U3055"/>
      <c r="V3055"/>
      <c r="W3055"/>
      <c r="X3055"/>
    </row>
    <row r="3056" spans="1:24" ht="37.5" customHeight="1" x14ac:dyDescent="0.25">
      <c r="A3056" s="11"/>
      <c r="B3056" s="11"/>
      <c r="C3056" s="11"/>
      <c r="D3056" s="303"/>
      <c r="E3056" s="11"/>
      <c r="F3056" s="11"/>
      <c r="G3056" s="11"/>
      <c r="H3056" s="11"/>
      <c r="I3056" s="23"/>
      <c r="P3056"/>
      <c r="Q3056"/>
      <c r="R3056"/>
      <c r="S3056"/>
      <c r="T3056"/>
      <c r="U3056"/>
      <c r="V3056"/>
      <c r="W3056"/>
      <c r="X3056"/>
    </row>
    <row r="3057" spans="1:24" x14ac:dyDescent="0.25">
      <c r="A3057" s="514" t="s">
        <v>1148</v>
      </c>
      <c r="B3057" s="515"/>
      <c r="C3057" s="515"/>
      <c r="D3057" s="515"/>
      <c r="E3057" s="515"/>
      <c r="F3057" s="515"/>
      <c r="G3057" s="515"/>
      <c r="H3057" s="515"/>
      <c r="I3057" s="23"/>
      <c r="P3057"/>
      <c r="Q3057"/>
      <c r="R3057"/>
      <c r="S3057"/>
      <c r="T3057"/>
      <c r="U3057"/>
      <c r="V3057"/>
      <c r="W3057"/>
      <c r="X3057"/>
    </row>
    <row r="3058" spans="1:24" x14ac:dyDescent="0.25">
      <c r="A3058" s="474" t="s">
        <v>12</v>
      </c>
      <c r="B3058" s="475"/>
      <c r="C3058" s="475"/>
      <c r="D3058" s="475"/>
      <c r="E3058" s="475"/>
      <c r="F3058" s="475"/>
      <c r="G3058" s="475"/>
      <c r="H3058" s="475"/>
      <c r="I3058" s="23"/>
      <c r="P3058"/>
      <c r="Q3058"/>
      <c r="R3058"/>
      <c r="S3058"/>
      <c r="T3058"/>
      <c r="U3058"/>
      <c r="V3058"/>
      <c r="W3058"/>
      <c r="X3058"/>
    </row>
    <row r="3059" spans="1:24" ht="40.5" x14ac:dyDescent="0.25">
      <c r="A3059" s="395">
        <v>4239</v>
      </c>
      <c r="B3059" s="395" t="s">
        <v>3959</v>
      </c>
      <c r="C3059" s="395" t="s">
        <v>478</v>
      </c>
      <c r="D3059" s="395" t="s">
        <v>9</v>
      </c>
      <c r="E3059" s="395" t="s">
        <v>14</v>
      </c>
      <c r="F3059" s="395">
        <v>500000</v>
      </c>
      <c r="G3059" s="395">
        <v>500000</v>
      </c>
      <c r="H3059" s="395">
        <v>1</v>
      </c>
      <c r="I3059" s="23"/>
      <c r="P3059"/>
      <c r="Q3059"/>
      <c r="R3059"/>
      <c r="S3059"/>
      <c r="T3059"/>
      <c r="U3059"/>
      <c r="V3059"/>
      <c r="W3059"/>
      <c r="X3059"/>
    </row>
    <row r="3060" spans="1:24" ht="40.5" x14ac:dyDescent="0.25">
      <c r="A3060" s="395">
        <v>4239</v>
      </c>
      <c r="B3060" s="395" t="s">
        <v>3960</v>
      </c>
      <c r="C3060" s="395" t="s">
        <v>478</v>
      </c>
      <c r="D3060" s="395" t="s">
        <v>9</v>
      </c>
      <c r="E3060" s="395" t="s">
        <v>14</v>
      </c>
      <c r="F3060" s="395">
        <v>510000</v>
      </c>
      <c r="G3060" s="395">
        <v>510000</v>
      </c>
      <c r="H3060" s="395">
        <v>1</v>
      </c>
      <c r="I3060" s="23"/>
      <c r="P3060"/>
      <c r="Q3060"/>
      <c r="R3060"/>
      <c r="S3060"/>
      <c r="T3060"/>
      <c r="U3060"/>
      <c r="V3060"/>
      <c r="W3060"/>
      <c r="X3060"/>
    </row>
    <row r="3061" spans="1:24" ht="40.5" x14ac:dyDescent="0.25">
      <c r="A3061" s="395">
        <v>4239</v>
      </c>
      <c r="B3061" s="395" t="s">
        <v>3961</v>
      </c>
      <c r="C3061" s="395" t="s">
        <v>478</v>
      </c>
      <c r="D3061" s="395" t="s">
        <v>9</v>
      </c>
      <c r="E3061" s="395" t="s">
        <v>14</v>
      </c>
      <c r="F3061" s="395">
        <v>364000</v>
      </c>
      <c r="G3061" s="395">
        <v>364000</v>
      </c>
      <c r="H3061" s="395">
        <v>1</v>
      </c>
      <c r="I3061" s="23"/>
      <c r="P3061"/>
      <c r="Q3061"/>
      <c r="R3061"/>
      <c r="S3061"/>
      <c r="T3061"/>
      <c r="U3061"/>
      <c r="V3061"/>
      <c r="W3061"/>
      <c r="X3061"/>
    </row>
    <row r="3062" spans="1:24" ht="40.5" x14ac:dyDescent="0.25">
      <c r="A3062" s="395">
        <v>4239</v>
      </c>
      <c r="B3062" s="395" t="s">
        <v>3962</v>
      </c>
      <c r="C3062" s="395" t="s">
        <v>478</v>
      </c>
      <c r="D3062" s="395" t="s">
        <v>9</v>
      </c>
      <c r="E3062" s="395" t="s">
        <v>14</v>
      </c>
      <c r="F3062" s="395">
        <v>250000</v>
      </c>
      <c r="G3062" s="395">
        <v>250000</v>
      </c>
      <c r="H3062" s="395">
        <v>1</v>
      </c>
      <c r="I3062" s="23"/>
      <c r="P3062"/>
      <c r="Q3062"/>
      <c r="R3062"/>
      <c r="S3062"/>
      <c r="T3062"/>
      <c r="U3062"/>
      <c r="V3062"/>
      <c r="W3062"/>
      <c r="X3062"/>
    </row>
    <row r="3063" spans="1:24" ht="40.5" x14ac:dyDescent="0.25">
      <c r="A3063" s="395">
        <v>4239</v>
      </c>
      <c r="B3063" s="395" t="s">
        <v>3963</v>
      </c>
      <c r="C3063" s="395" t="s">
        <v>478</v>
      </c>
      <c r="D3063" s="395" t="s">
        <v>9</v>
      </c>
      <c r="E3063" s="395" t="s">
        <v>14</v>
      </c>
      <c r="F3063" s="395">
        <v>316000</v>
      </c>
      <c r="G3063" s="395">
        <v>316000</v>
      </c>
      <c r="H3063" s="395">
        <v>1</v>
      </c>
      <c r="I3063" s="23"/>
      <c r="P3063"/>
      <c r="Q3063"/>
      <c r="R3063"/>
      <c r="S3063"/>
      <c r="T3063"/>
      <c r="U3063"/>
      <c r="V3063"/>
      <c r="W3063"/>
      <c r="X3063"/>
    </row>
    <row r="3064" spans="1:24" ht="40.5" x14ac:dyDescent="0.25">
      <c r="A3064" s="395">
        <v>4239</v>
      </c>
      <c r="B3064" s="395" t="s">
        <v>3964</v>
      </c>
      <c r="C3064" s="395" t="s">
        <v>478</v>
      </c>
      <c r="D3064" s="395" t="s">
        <v>9</v>
      </c>
      <c r="E3064" s="395" t="s">
        <v>14</v>
      </c>
      <c r="F3064" s="395">
        <v>247200</v>
      </c>
      <c r="G3064" s="395">
        <v>247200</v>
      </c>
      <c r="H3064" s="395">
        <v>1</v>
      </c>
      <c r="I3064" s="23"/>
      <c r="P3064"/>
      <c r="Q3064"/>
      <c r="R3064"/>
      <c r="S3064"/>
      <c r="T3064"/>
      <c r="U3064"/>
      <c r="V3064"/>
      <c r="W3064"/>
      <c r="X3064"/>
    </row>
    <row r="3065" spans="1:24" ht="40.5" x14ac:dyDescent="0.25">
      <c r="A3065" s="395">
        <v>4239</v>
      </c>
      <c r="B3065" s="395" t="s">
        <v>3965</v>
      </c>
      <c r="C3065" s="395" t="s">
        <v>478</v>
      </c>
      <c r="D3065" s="395" t="s">
        <v>9</v>
      </c>
      <c r="E3065" s="395" t="s">
        <v>14</v>
      </c>
      <c r="F3065" s="395">
        <v>774500</v>
      </c>
      <c r="G3065" s="395">
        <v>774500</v>
      </c>
      <c r="H3065" s="395">
        <v>1</v>
      </c>
      <c r="I3065" s="23"/>
      <c r="P3065"/>
      <c r="Q3065"/>
      <c r="R3065"/>
      <c r="S3065"/>
      <c r="T3065"/>
      <c r="U3065"/>
      <c r="V3065"/>
      <c r="W3065"/>
      <c r="X3065"/>
    </row>
    <row r="3066" spans="1:24" ht="40.5" x14ac:dyDescent="0.25">
      <c r="A3066" s="395">
        <v>4239</v>
      </c>
      <c r="B3066" s="395" t="s">
        <v>1857</v>
      </c>
      <c r="C3066" s="395" t="s">
        <v>478</v>
      </c>
      <c r="D3066" s="395" t="s">
        <v>9</v>
      </c>
      <c r="E3066" s="395" t="s">
        <v>14</v>
      </c>
      <c r="F3066" s="395">
        <v>0</v>
      </c>
      <c r="G3066" s="395">
        <v>0</v>
      </c>
      <c r="H3066" s="395">
        <v>1</v>
      </c>
      <c r="I3066" s="23"/>
      <c r="P3066"/>
      <c r="Q3066"/>
      <c r="R3066"/>
      <c r="S3066"/>
      <c r="T3066"/>
      <c r="U3066"/>
      <c r="V3066"/>
      <c r="W3066"/>
      <c r="X3066"/>
    </row>
    <row r="3067" spans="1:24" ht="40.5" x14ac:dyDescent="0.25">
      <c r="A3067" s="395">
        <v>4239</v>
      </c>
      <c r="B3067" s="395" t="s">
        <v>1858</v>
      </c>
      <c r="C3067" s="395" t="s">
        <v>478</v>
      </c>
      <c r="D3067" s="395" t="s">
        <v>9</v>
      </c>
      <c r="E3067" s="395" t="s">
        <v>14</v>
      </c>
      <c r="F3067" s="395">
        <v>0</v>
      </c>
      <c r="G3067" s="395">
        <v>0</v>
      </c>
      <c r="H3067" s="395">
        <v>1</v>
      </c>
      <c r="I3067" s="23"/>
      <c r="P3067"/>
      <c r="Q3067"/>
      <c r="R3067"/>
      <c r="S3067"/>
      <c r="T3067"/>
      <c r="U3067"/>
      <c r="V3067"/>
      <c r="W3067"/>
      <c r="X3067"/>
    </row>
    <row r="3068" spans="1:24" ht="40.5" x14ac:dyDescent="0.25">
      <c r="A3068" s="262">
        <v>4239</v>
      </c>
      <c r="B3068" s="262" t="s">
        <v>1859</v>
      </c>
      <c r="C3068" s="262" t="s">
        <v>478</v>
      </c>
      <c r="D3068" s="262" t="s">
        <v>9</v>
      </c>
      <c r="E3068" s="262" t="s">
        <v>14</v>
      </c>
      <c r="F3068" s="262">
        <v>0</v>
      </c>
      <c r="G3068" s="262">
        <v>0</v>
      </c>
      <c r="H3068" s="262">
        <v>1</v>
      </c>
      <c r="I3068" s="23"/>
      <c r="P3068"/>
      <c r="Q3068"/>
      <c r="R3068"/>
      <c r="S3068"/>
      <c r="T3068"/>
      <c r="U3068"/>
      <c r="V3068"/>
      <c r="W3068"/>
      <c r="X3068"/>
    </row>
    <row r="3069" spans="1:24" ht="40.5" x14ac:dyDescent="0.25">
      <c r="A3069" s="262">
        <v>4239</v>
      </c>
      <c r="B3069" s="262" t="s">
        <v>1860</v>
      </c>
      <c r="C3069" s="262" t="s">
        <v>478</v>
      </c>
      <c r="D3069" s="262" t="s">
        <v>9</v>
      </c>
      <c r="E3069" s="262" t="s">
        <v>14</v>
      </c>
      <c r="F3069" s="262">
        <v>0</v>
      </c>
      <c r="G3069" s="262">
        <v>0</v>
      </c>
      <c r="H3069" s="262">
        <v>1</v>
      </c>
      <c r="I3069" s="23"/>
      <c r="P3069"/>
      <c r="Q3069"/>
      <c r="R3069"/>
      <c r="S3069"/>
      <c r="T3069"/>
      <c r="U3069"/>
      <c r="V3069"/>
      <c r="W3069"/>
      <c r="X3069"/>
    </row>
    <row r="3070" spans="1:24" ht="40.5" x14ac:dyDescent="0.25">
      <c r="A3070" s="262">
        <v>4239</v>
      </c>
      <c r="B3070" s="262" t="s">
        <v>1861</v>
      </c>
      <c r="C3070" s="262" t="s">
        <v>478</v>
      </c>
      <c r="D3070" s="262" t="s">
        <v>9</v>
      </c>
      <c r="E3070" s="262" t="s">
        <v>14</v>
      </c>
      <c r="F3070" s="262">
        <v>0</v>
      </c>
      <c r="G3070" s="262">
        <v>0</v>
      </c>
      <c r="H3070" s="262">
        <v>1</v>
      </c>
      <c r="I3070" s="23"/>
      <c r="P3070"/>
      <c r="Q3070"/>
      <c r="R3070"/>
      <c r="S3070"/>
      <c r="T3070"/>
      <c r="U3070"/>
      <c r="V3070"/>
      <c r="W3070"/>
      <c r="X3070"/>
    </row>
    <row r="3071" spans="1:24" ht="40.5" x14ac:dyDescent="0.25">
      <c r="A3071" s="262">
        <v>4239</v>
      </c>
      <c r="B3071" s="262" t="s">
        <v>1862</v>
      </c>
      <c r="C3071" s="262" t="s">
        <v>478</v>
      </c>
      <c r="D3071" s="262" t="s">
        <v>9</v>
      </c>
      <c r="E3071" s="262" t="s">
        <v>14</v>
      </c>
      <c r="F3071" s="262">
        <v>0</v>
      </c>
      <c r="G3071" s="262">
        <v>0</v>
      </c>
      <c r="H3071" s="262">
        <v>1</v>
      </c>
      <c r="I3071" s="23"/>
      <c r="P3071"/>
      <c r="Q3071"/>
      <c r="R3071"/>
      <c r="S3071"/>
      <c r="T3071"/>
      <c r="U3071"/>
      <c r="V3071"/>
      <c r="W3071"/>
      <c r="X3071"/>
    </row>
    <row r="3072" spans="1:24" ht="40.5" x14ac:dyDescent="0.25">
      <c r="A3072" s="262">
        <v>4239</v>
      </c>
      <c r="B3072" s="262" t="s">
        <v>1863</v>
      </c>
      <c r="C3072" s="262" t="s">
        <v>478</v>
      </c>
      <c r="D3072" s="262" t="s">
        <v>9</v>
      </c>
      <c r="E3072" s="262" t="s">
        <v>14</v>
      </c>
      <c r="F3072" s="262">
        <v>0</v>
      </c>
      <c r="G3072" s="262">
        <v>0</v>
      </c>
      <c r="H3072" s="262">
        <v>1</v>
      </c>
      <c r="I3072" s="23"/>
      <c r="P3072"/>
      <c r="Q3072"/>
      <c r="R3072"/>
      <c r="S3072"/>
      <c r="T3072"/>
      <c r="U3072"/>
      <c r="V3072"/>
      <c r="W3072"/>
      <c r="X3072"/>
    </row>
    <row r="3073" spans="1:24" ht="40.5" x14ac:dyDescent="0.25">
      <c r="A3073" s="262">
        <v>4239</v>
      </c>
      <c r="B3073" s="262" t="s">
        <v>1149</v>
      </c>
      <c r="C3073" s="262" t="s">
        <v>478</v>
      </c>
      <c r="D3073" s="262" t="s">
        <v>9</v>
      </c>
      <c r="E3073" s="365" t="s">
        <v>14</v>
      </c>
      <c r="F3073" s="365">
        <v>1330000</v>
      </c>
      <c r="G3073" s="365">
        <v>1330000</v>
      </c>
      <c r="H3073" s="365">
        <v>1</v>
      </c>
      <c r="I3073" s="23"/>
      <c r="P3073"/>
      <c r="Q3073"/>
      <c r="R3073"/>
      <c r="S3073"/>
      <c r="T3073"/>
      <c r="U3073"/>
      <c r="V3073"/>
      <c r="W3073"/>
      <c r="X3073"/>
    </row>
    <row r="3074" spans="1:24" ht="40.5" x14ac:dyDescent="0.25">
      <c r="A3074" s="262">
        <v>4239</v>
      </c>
      <c r="B3074" s="262" t="s">
        <v>1150</v>
      </c>
      <c r="C3074" s="365" t="s">
        <v>478</v>
      </c>
      <c r="D3074" s="262" t="s">
        <v>9</v>
      </c>
      <c r="E3074" s="365" t="s">
        <v>14</v>
      </c>
      <c r="F3074" s="365">
        <v>688360</v>
      </c>
      <c r="G3074" s="365">
        <v>688360</v>
      </c>
      <c r="H3074" s="365">
        <v>1</v>
      </c>
      <c r="I3074" s="23"/>
      <c r="P3074"/>
      <c r="Q3074"/>
      <c r="R3074"/>
      <c r="S3074"/>
      <c r="T3074"/>
      <c r="U3074"/>
      <c r="V3074"/>
      <c r="W3074"/>
      <c r="X3074"/>
    </row>
    <row r="3075" spans="1:24" ht="40.5" x14ac:dyDescent="0.25">
      <c r="A3075" s="213">
        <v>4239</v>
      </c>
      <c r="B3075" s="213" t="s">
        <v>1151</v>
      </c>
      <c r="C3075" s="213" t="s">
        <v>478</v>
      </c>
      <c r="D3075" s="365" t="s">
        <v>9</v>
      </c>
      <c r="E3075" s="365" t="s">
        <v>14</v>
      </c>
      <c r="F3075" s="365">
        <v>1246000</v>
      </c>
      <c r="G3075" s="365">
        <v>1246000</v>
      </c>
      <c r="H3075" s="365">
        <v>1</v>
      </c>
      <c r="I3075" s="23"/>
      <c r="P3075"/>
      <c r="Q3075"/>
      <c r="R3075"/>
      <c r="S3075"/>
      <c r="T3075"/>
      <c r="U3075"/>
      <c r="V3075"/>
      <c r="W3075"/>
      <c r="X3075"/>
    </row>
    <row r="3076" spans="1:24" x14ac:dyDescent="0.25">
      <c r="A3076" s="514" t="s">
        <v>238</v>
      </c>
      <c r="B3076" s="515"/>
      <c r="C3076" s="515"/>
      <c r="D3076" s="515"/>
      <c r="E3076" s="515"/>
      <c r="F3076" s="515"/>
      <c r="G3076" s="515"/>
      <c r="H3076" s="515"/>
      <c r="I3076" s="23"/>
      <c r="P3076"/>
      <c r="Q3076"/>
      <c r="R3076"/>
      <c r="S3076"/>
      <c r="T3076"/>
      <c r="U3076"/>
      <c r="V3076"/>
      <c r="W3076"/>
      <c r="X3076"/>
    </row>
    <row r="3077" spans="1:24" x14ac:dyDescent="0.25">
      <c r="A3077" s="474" t="s">
        <v>16</v>
      </c>
      <c r="B3077" s="475"/>
      <c r="C3077" s="475"/>
      <c r="D3077" s="475"/>
      <c r="E3077" s="475"/>
      <c r="F3077" s="475"/>
      <c r="G3077" s="475"/>
      <c r="H3077" s="475"/>
      <c r="I3077" s="23"/>
      <c r="P3077"/>
      <c r="Q3077"/>
      <c r="R3077"/>
      <c r="S3077"/>
      <c r="T3077"/>
      <c r="U3077"/>
      <c r="V3077"/>
      <c r="W3077"/>
      <c r="X3077"/>
    </row>
    <row r="3078" spans="1:24" ht="26.25" customHeight="1" x14ac:dyDescent="0.25">
      <c r="A3078" s="49"/>
      <c r="B3078" s="49"/>
      <c r="C3078" s="49"/>
      <c r="D3078" s="49"/>
      <c r="E3078" s="49"/>
      <c r="F3078" s="49"/>
      <c r="G3078" s="49"/>
      <c r="H3078" s="49"/>
      <c r="I3078" s="23"/>
      <c r="P3078"/>
      <c r="Q3078"/>
      <c r="R3078"/>
      <c r="S3078"/>
      <c r="T3078"/>
      <c r="U3078"/>
      <c r="V3078"/>
      <c r="W3078"/>
      <c r="X3078"/>
    </row>
    <row r="3079" spans="1:24" ht="17.25" customHeight="1" x14ac:dyDescent="0.25">
      <c r="A3079" s="514" t="s">
        <v>171</v>
      </c>
      <c r="B3079" s="515"/>
      <c r="C3079" s="515"/>
      <c r="D3079" s="515"/>
      <c r="E3079" s="515"/>
      <c r="F3079" s="515"/>
      <c r="G3079" s="515"/>
      <c r="H3079" s="515"/>
      <c r="I3079" s="23"/>
      <c r="P3079"/>
      <c r="Q3079"/>
      <c r="R3079"/>
      <c r="S3079"/>
      <c r="T3079"/>
      <c r="U3079"/>
      <c r="V3079"/>
      <c r="W3079"/>
      <c r="X3079"/>
    </row>
    <row r="3080" spans="1:24" x14ac:dyDescent="0.25">
      <c r="A3080" s="474" t="s">
        <v>16</v>
      </c>
      <c r="B3080" s="475"/>
      <c r="C3080" s="475"/>
      <c r="D3080" s="475"/>
      <c r="E3080" s="475"/>
      <c r="F3080" s="475"/>
      <c r="G3080" s="475"/>
      <c r="H3080" s="475"/>
      <c r="I3080" s="23"/>
      <c r="P3080"/>
      <c r="Q3080"/>
      <c r="R3080"/>
      <c r="S3080"/>
      <c r="T3080"/>
      <c r="U3080"/>
      <c r="V3080"/>
      <c r="W3080"/>
      <c r="X3080"/>
    </row>
    <row r="3081" spans="1:24" ht="27" x14ac:dyDescent="0.25">
      <c r="A3081" s="314">
        <v>4251</v>
      </c>
      <c r="B3081" s="314" t="s">
        <v>2296</v>
      </c>
      <c r="C3081" s="314" t="s">
        <v>508</v>
      </c>
      <c r="D3081" s="12" t="s">
        <v>15</v>
      </c>
      <c r="E3081" s="314" t="s">
        <v>14</v>
      </c>
      <c r="F3081" s="12">
        <v>9800000</v>
      </c>
      <c r="G3081" s="12">
        <v>9800000</v>
      </c>
      <c r="H3081" s="12">
        <v>1</v>
      </c>
      <c r="I3081" s="23"/>
      <c r="P3081"/>
      <c r="Q3081"/>
      <c r="R3081"/>
      <c r="S3081"/>
      <c r="T3081"/>
      <c r="U3081"/>
      <c r="V3081"/>
      <c r="W3081"/>
      <c r="X3081"/>
    </row>
    <row r="3082" spans="1:24" x14ac:dyDescent="0.25">
      <c r="A3082" s="575" t="s">
        <v>12</v>
      </c>
      <c r="B3082" s="575"/>
      <c r="C3082" s="575"/>
      <c r="D3082" s="575"/>
      <c r="E3082" s="575"/>
      <c r="F3082" s="575"/>
      <c r="G3082" s="575"/>
      <c r="H3082" s="575"/>
      <c r="I3082" s="23"/>
      <c r="P3082"/>
      <c r="Q3082"/>
      <c r="R3082"/>
      <c r="S3082"/>
      <c r="T3082"/>
      <c r="U3082"/>
      <c r="V3082"/>
      <c r="W3082"/>
      <c r="X3082"/>
    </row>
    <row r="3083" spans="1:24" ht="27" x14ac:dyDescent="0.25">
      <c r="A3083" s="314">
        <v>4251</v>
      </c>
      <c r="B3083" s="314" t="s">
        <v>2297</v>
      </c>
      <c r="C3083" s="314" t="s">
        <v>498</v>
      </c>
      <c r="D3083" s="12" t="s">
        <v>15</v>
      </c>
      <c r="E3083" s="314" t="s">
        <v>14</v>
      </c>
      <c r="F3083" s="12">
        <v>200000</v>
      </c>
      <c r="G3083" s="12">
        <v>200000</v>
      </c>
      <c r="H3083" s="12">
        <v>1</v>
      </c>
      <c r="I3083" s="23"/>
      <c r="P3083"/>
      <c r="Q3083"/>
      <c r="R3083"/>
      <c r="S3083"/>
      <c r="T3083"/>
      <c r="U3083"/>
      <c r="V3083"/>
      <c r="W3083"/>
      <c r="X3083"/>
    </row>
    <row r="3084" spans="1:24" x14ac:dyDescent="0.25">
      <c r="A3084" s="12"/>
      <c r="B3084" s="12"/>
      <c r="C3084" s="12"/>
      <c r="D3084" s="12"/>
      <c r="E3084" s="12"/>
      <c r="F3084" s="12"/>
      <c r="G3084" s="12"/>
      <c r="H3084" s="12"/>
      <c r="I3084" s="23"/>
      <c r="P3084"/>
      <c r="Q3084"/>
      <c r="R3084"/>
      <c r="S3084"/>
      <c r="T3084"/>
      <c r="U3084"/>
      <c r="V3084"/>
      <c r="W3084"/>
      <c r="X3084"/>
    </row>
    <row r="3085" spans="1:24" ht="17.25" customHeight="1" x14ac:dyDescent="0.25">
      <c r="A3085" s="514" t="s">
        <v>94</v>
      </c>
      <c r="B3085" s="515"/>
      <c r="C3085" s="515"/>
      <c r="D3085" s="515"/>
      <c r="E3085" s="515"/>
      <c r="F3085" s="515"/>
      <c r="G3085" s="515"/>
      <c r="H3085" s="515"/>
      <c r="I3085" s="23"/>
      <c r="P3085"/>
      <c r="Q3085"/>
      <c r="R3085"/>
      <c r="S3085"/>
      <c r="T3085"/>
      <c r="U3085"/>
      <c r="V3085"/>
      <c r="W3085"/>
      <c r="X3085"/>
    </row>
    <row r="3086" spans="1:24" x14ac:dyDescent="0.25">
      <c r="A3086" s="474" t="s">
        <v>16</v>
      </c>
      <c r="B3086" s="475"/>
      <c r="C3086" s="475"/>
      <c r="D3086" s="475"/>
      <c r="E3086" s="475"/>
      <c r="F3086" s="475"/>
      <c r="G3086" s="475"/>
      <c r="H3086" s="475"/>
      <c r="I3086" s="23"/>
      <c r="P3086"/>
      <c r="Q3086"/>
      <c r="R3086"/>
      <c r="S3086"/>
      <c r="T3086"/>
      <c r="U3086"/>
      <c r="V3086"/>
      <c r="W3086"/>
      <c r="X3086"/>
    </row>
    <row r="3087" spans="1:24" ht="27" x14ac:dyDescent="0.25">
      <c r="A3087" s="253">
        <v>4861</v>
      </c>
      <c r="B3087" s="253" t="s">
        <v>1712</v>
      </c>
      <c r="C3087" s="253" t="s">
        <v>20</v>
      </c>
      <c r="D3087" s="253" t="s">
        <v>425</v>
      </c>
      <c r="E3087" s="253" t="s">
        <v>14</v>
      </c>
      <c r="F3087" s="253">
        <v>54501000</v>
      </c>
      <c r="G3087" s="253">
        <v>54501000</v>
      </c>
      <c r="H3087" s="253">
        <v>1</v>
      </c>
      <c r="I3087" s="23"/>
      <c r="P3087"/>
      <c r="Q3087"/>
      <c r="R3087"/>
      <c r="S3087"/>
      <c r="T3087"/>
      <c r="U3087"/>
      <c r="V3087"/>
      <c r="W3087"/>
      <c r="X3087"/>
    </row>
    <row r="3088" spans="1:24" x14ac:dyDescent="0.25">
      <c r="A3088" s="474" t="s">
        <v>12</v>
      </c>
      <c r="B3088" s="475"/>
      <c r="C3088" s="475"/>
      <c r="D3088" s="475"/>
      <c r="E3088" s="475"/>
      <c r="F3088" s="475"/>
      <c r="G3088" s="475"/>
      <c r="H3088" s="475"/>
      <c r="I3088" s="23"/>
      <c r="P3088"/>
      <c r="Q3088"/>
      <c r="R3088"/>
      <c r="S3088"/>
      <c r="T3088"/>
      <c r="U3088"/>
      <c r="V3088"/>
      <c r="W3088"/>
      <c r="X3088"/>
    </row>
    <row r="3089" spans="1:24" ht="27" x14ac:dyDescent="0.25">
      <c r="A3089" s="37">
        <v>4861</v>
      </c>
      <c r="B3089" s="254" t="s">
        <v>2289</v>
      </c>
      <c r="C3089" s="254" t="s">
        <v>498</v>
      </c>
      <c r="D3089" s="254" t="s">
        <v>1256</v>
      </c>
      <c r="E3089" s="254" t="s">
        <v>14</v>
      </c>
      <c r="F3089" s="254">
        <v>999000</v>
      </c>
      <c r="G3089" s="254">
        <v>999000</v>
      </c>
      <c r="H3089" s="254">
        <v>1</v>
      </c>
      <c r="I3089" s="23"/>
      <c r="P3089"/>
      <c r="Q3089"/>
      <c r="R3089"/>
      <c r="S3089"/>
      <c r="T3089"/>
      <c r="U3089"/>
      <c r="V3089"/>
      <c r="W3089"/>
      <c r="X3089"/>
    </row>
    <row r="3090" spans="1:24" x14ac:dyDescent="0.25">
      <c r="A3090" s="514" t="s">
        <v>151</v>
      </c>
      <c r="B3090" s="515"/>
      <c r="C3090" s="515"/>
      <c r="D3090" s="515"/>
      <c r="E3090" s="515"/>
      <c r="F3090" s="515"/>
      <c r="G3090" s="515"/>
      <c r="H3090" s="515"/>
      <c r="I3090" s="23"/>
      <c r="P3090"/>
      <c r="Q3090"/>
      <c r="R3090"/>
      <c r="S3090"/>
      <c r="T3090"/>
      <c r="U3090"/>
      <c r="V3090"/>
      <c r="W3090"/>
      <c r="X3090"/>
    </row>
    <row r="3091" spans="1:24" x14ac:dyDescent="0.25">
      <c r="A3091" s="474" t="s">
        <v>16</v>
      </c>
      <c r="B3091" s="475"/>
      <c r="C3091" s="475"/>
      <c r="D3091" s="475"/>
      <c r="E3091" s="475"/>
      <c r="F3091" s="475"/>
      <c r="G3091" s="475"/>
      <c r="H3091" s="475"/>
      <c r="I3091" s="23"/>
      <c r="P3091"/>
      <c r="Q3091"/>
      <c r="R3091"/>
      <c r="S3091"/>
      <c r="T3091"/>
      <c r="U3091"/>
      <c r="V3091"/>
      <c r="W3091"/>
      <c r="X3091"/>
    </row>
    <row r="3092" spans="1:24" x14ac:dyDescent="0.25">
      <c r="A3092" s="4"/>
      <c r="B3092" s="13"/>
      <c r="C3092" s="13"/>
      <c r="D3092" s="13"/>
      <c r="E3092" s="13"/>
      <c r="F3092" s="13"/>
      <c r="G3092" s="13"/>
      <c r="H3092" s="21"/>
      <c r="I3092" s="23"/>
      <c r="P3092"/>
      <c r="Q3092"/>
      <c r="R3092"/>
      <c r="S3092"/>
      <c r="T3092"/>
      <c r="U3092"/>
      <c r="V3092"/>
      <c r="W3092"/>
      <c r="X3092"/>
    </row>
    <row r="3093" spans="1:24" x14ac:dyDescent="0.25">
      <c r="A3093" s="514" t="s">
        <v>237</v>
      </c>
      <c r="B3093" s="515"/>
      <c r="C3093" s="515"/>
      <c r="D3093" s="515"/>
      <c r="E3093" s="515"/>
      <c r="F3093" s="515"/>
      <c r="G3093" s="515"/>
      <c r="H3093" s="515"/>
      <c r="I3093" s="23"/>
      <c r="P3093"/>
      <c r="Q3093"/>
      <c r="R3093"/>
      <c r="S3093"/>
      <c r="T3093"/>
      <c r="U3093"/>
      <c r="V3093"/>
      <c r="W3093"/>
      <c r="X3093"/>
    </row>
    <row r="3094" spans="1:24" x14ac:dyDescent="0.25">
      <c r="A3094" s="474" t="s">
        <v>16</v>
      </c>
      <c r="B3094" s="475"/>
      <c r="C3094" s="475"/>
      <c r="D3094" s="475"/>
      <c r="E3094" s="475"/>
      <c r="F3094" s="475"/>
      <c r="G3094" s="475"/>
      <c r="H3094" s="475"/>
      <c r="I3094" s="23"/>
      <c r="P3094"/>
      <c r="Q3094"/>
      <c r="R3094"/>
      <c r="S3094"/>
      <c r="T3094"/>
      <c r="U3094"/>
      <c r="V3094"/>
      <c r="W3094"/>
      <c r="X3094"/>
    </row>
    <row r="3095" spans="1:24" ht="27" x14ac:dyDescent="0.25">
      <c r="A3095" s="4">
        <v>4251</v>
      </c>
      <c r="B3095" s="4" t="s">
        <v>3844</v>
      </c>
      <c r="C3095" s="4" t="s">
        <v>508</v>
      </c>
      <c r="D3095" s="4" t="s">
        <v>425</v>
      </c>
      <c r="E3095" s="4" t="s">
        <v>516</v>
      </c>
      <c r="F3095" s="4">
        <v>16660000</v>
      </c>
      <c r="G3095" s="4">
        <v>16660000</v>
      </c>
      <c r="H3095" s="4">
        <v>1</v>
      </c>
      <c r="I3095" s="23"/>
      <c r="P3095"/>
      <c r="Q3095"/>
      <c r="R3095"/>
      <c r="S3095"/>
      <c r="T3095"/>
      <c r="U3095"/>
      <c r="V3095"/>
      <c r="W3095"/>
      <c r="X3095"/>
    </row>
    <row r="3096" spans="1:24" x14ac:dyDescent="0.25">
      <c r="A3096" s="476" t="s">
        <v>12</v>
      </c>
      <c r="B3096" s="477"/>
      <c r="C3096" s="477"/>
      <c r="D3096" s="477"/>
      <c r="E3096" s="477"/>
      <c r="F3096" s="477"/>
      <c r="G3096" s="477"/>
      <c r="H3096" s="478"/>
      <c r="I3096" s="23"/>
      <c r="P3096"/>
      <c r="Q3096"/>
      <c r="R3096"/>
      <c r="S3096"/>
      <c r="T3096"/>
      <c r="U3096"/>
      <c r="V3096"/>
      <c r="W3096"/>
      <c r="X3096"/>
    </row>
    <row r="3097" spans="1:24" ht="27" x14ac:dyDescent="0.25">
      <c r="A3097" s="393">
        <v>4251</v>
      </c>
      <c r="B3097" s="393" t="s">
        <v>3845</v>
      </c>
      <c r="C3097" s="393" t="s">
        <v>498</v>
      </c>
      <c r="D3097" s="393" t="s">
        <v>1256</v>
      </c>
      <c r="E3097" s="393" t="s">
        <v>14</v>
      </c>
      <c r="F3097" s="393">
        <v>340000</v>
      </c>
      <c r="G3097" s="393">
        <v>340000</v>
      </c>
      <c r="H3097" s="393">
        <v>1</v>
      </c>
      <c r="I3097" s="23"/>
      <c r="P3097"/>
      <c r="Q3097"/>
      <c r="R3097"/>
      <c r="S3097"/>
      <c r="T3097"/>
      <c r="U3097"/>
      <c r="V3097"/>
      <c r="W3097"/>
      <c r="X3097"/>
    </row>
    <row r="3098" spans="1:24" ht="13.5" customHeight="1" x14ac:dyDescent="0.25">
      <c r="A3098" s="514" t="s">
        <v>201</v>
      </c>
      <c r="B3098" s="515"/>
      <c r="C3098" s="515"/>
      <c r="D3098" s="515"/>
      <c r="E3098" s="515"/>
      <c r="F3098" s="515"/>
      <c r="G3098" s="515"/>
      <c r="H3098" s="515"/>
      <c r="I3098" s="23"/>
      <c r="P3098"/>
      <c r="Q3098"/>
      <c r="R3098"/>
      <c r="S3098"/>
      <c r="T3098"/>
      <c r="U3098"/>
      <c r="V3098"/>
      <c r="W3098"/>
      <c r="X3098"/>
    </row>
    <row r="3099" spans="1:24" x14ac:dyDescent="0.25">
      <c r="A3099" s="474" t="s">
        <v>12</v>
      </c>
      <c r="B3099" s="475"/>
      <c r="C3099" s="475"/>
      <c r="D3099" s="475"/>
      <c r="E3099" s="475"/>
      <c r="F3099" s="475"/>
      <c r="G3099" s="475"/>
      <c r="H3099" s="475"/>
      <c r="I3099" s="23"/>
      <c r="P3099"/>
      <c r="Q3099"/>
      <c r="R3099"/>
      <c r="S3099"/>
      <c r="T3099"/>
      <c r="U3099"/>
      <c r="V3099"/>
      <c r="W3099"/>
      <c r="X3099"/>
    </row>
    <row r="3100" spans="1:24" x14ac:dyDescent="0.25">
      <c r="A3100" s="144"/>
      <c r="B3100" s="144"/>
      <c r="C3100" s="144"/>
      <c r="D3100" s="144"/>
      <c r="E3100" s="144"/>
      <c r="F3100" s="144"/>
      <c r="G3100" s="144"/>
      <c r="H3100" s="144"/>
      <c r="I3100" s="23"/>
      <c r="P3100"/>
      <c r="Q3100"/>
      <c r="R3100"/>
      <c r="S3100"/>
      <c r="T3100"/>
      <c r="U3100"/>
      <c r="V3100"/>
      <c r="W3100"/>
      <c r="X3100"/>
    </row>
    <row r="3101" spans="1:24" ht="15" customHeight="1" x14ac:dyDescent="0.25">
      <c r="A3101" s="514" t="s">
        <v>189</v>
      </c>
      <c r="B3101" s="515"/>
      <c r="C3101" s="515"/>
      <c r="D3101" s="515"/>
      <c r="E3101" s="515"/>
      <c r="F3101" s="515"/>
      <c r="G3101" s="515"/>
      <c r="H3101" s="515"/>
      <c r="I3101" s="23"/>
      <c r="P3101"/>
      <c r="Q3101"/>
      <c r="R3101"/>
      <c r="S3101"/>
      <c r="T3101"/>
      <c r="U3101"/>
      <c r="V3101"/>
      <c r="W3101"/>
      <c r="X3101"/>
    </row>
    <row r="3102" spans="1:24" x14ac:dyDescent="0.25">
      <c r="A3102" s="474" t="s">
        <v>16</v>
      </c>
      <c r="B3102" s="475"/>
      <c r="C3102" s="475"/>
      <c r="D3102" s="475"/>
      <c r="E3102" s="475"/>
      <c r="F3102" s="475"/>
      <c r="G3102" s="475"/>
      <c r="H3102" s="475"/>
      <c r="I3102" s="23"/>
      <c r="P3102"/>
      <c r="Q3102"/>
      <c r="R3102"/>
      <c r="S3102"/>
      <c r="T3102"/>
      <c r="U3102"/>
      <c r="V3102"/>
      <c r="W3102"/>
      <c r="X3102"/>
    </row>
    <row r="3103" spans="1:24" ht="27" x14ac:dyDescent="0.25">
      <c r="A3103" s="314">
        <v>4251</v>
      </c>
      <c r="B3103" s="314" t="s">
        <v>2294</v>
      </c>
      <c r="C3103" s="314" t="s">
        <v>514</v>
      </c>
      <c r="D3103" s="314" t="s">
        <v>15</v>
      </c>
      <c r="E3103" s="314" t="s">
        <v>14</v>
      </c>
      <c r="F3103" s="314">
        <v>211775000</v>
      </c>
      <c r="G3103" s="314">
        <v>211775000</v>
      </c>
      <c r="H3103" s="314">
        <v>1</v>
      </c>
      <c r="I3103" s="23"/>
      <c r="P3103"/>
      <c r="Q3103"/>
      <c r="R3103"/>
      <c r="S3103"/>
      <c r="T3103"/>
      <c r="U3103"/>
      <c r="V3103"/>
      <c r="W3103"/>
      <c r="X3103"/>
    </row>
    <row r="3104" spans="1:24" x14ac:dyDescent="0.25">
      <c r="A3104" s="474" t="s">
        <v>12</v>
      </c>
      <c r="B3104" s="475"/>
      <c r="C3104" s="475"/>
      <c r="D3104" s="475"/>
      <c r="E3104" s="475"/>
      <c r="F3104" s="475"/>
      <c r="G3104" s="475"/>
      <c r="H3104" s="475"/>
      <c r="I3104" s="23"/>
      <c r="P3104"/>
      <c r="Q3104"/>
      <c r="R3104"/>
      <c r="S3104"/>
      <c r="T3104"/>
      <c r="U3104"/>
      <c r="V3104"/>
      <c r="W3104"/>
      <c r="X3104"/>
    </row>
    <row r="3105" spans="1:24" ht="27" x14ac:dyDescent="0.25">
      <c r="A3105" s="314">
        <v>4251</v>
      </c>
      <c r="B3105" s="314" t="s">
        <v>2295</v>
      </c>
      <c r="C3105" s="314" t="s">
        <v>498</v>
      </c>
      <c r="D3105" s="314" t="s">
        <v>15</v>
      </c>
      <c r="E3105" s="314" t="s">
        <v>14</v>
      </c>
      <c r="F3105" s="314">
        <v>3225000</v>
      </c>
      <c r="G3105" s="314">
        <v>3225000</v>
      </c>
      <c r="H3105" s="314">
        <v>1</v>
      </c>
      <c r="I3105" s="23"/>
      <c r="P3105"/>
      <c r="Q3105"/>
      <c r="R3105"/>
      <c r="S3105"/>
      <c r="T3105"/>
      <c r="U3105"/>
      <c r="V3105"/>
      <c r="W3105"/>
      <c r="X3105"/>
    </row>
    <row r="3106" spans="1:24" x14ac:dyDescent="0.25">
      <c r="A3106" s="12"/>
      <c r="B3106" s="12"/>
      <c r="C3106" s="12"/>
      <c r="D3106" s="12"/>
      <c r="E3106" s="12"/>
      <c r="F3106" s="12"/>
      <c r="G3106" s="12"/>
      <c r="H3106" s="12"/>
      <c r="I3106" s="23"/>
      <c r="P3106"/>
      <c r="Q3106"/>
      <c r="R3106"/>
      <c r="S3106"/>
      <c r="T3106"/>
      <c r="U3106"/>
      <c r="V3106"/>
      <c r="W3106"/>
      <c r="X3106"/>
    </row>
    <row r="3107" spans="1:24" x14ac:dyDescent="0.25">
      <c r="A3107" s="514" t="s">
        <v>251</v>
      </c>
      <c r="B3107" s="515"/>
      <c r="C3107" s="515"/>
      <c r="D3107" s="515"/>
      <c r="E3107" s="515"/>
      <c r="F3107" s="515"/>
      <c r="G3107" s="515"/>
      <c r="H3107" s="515"/>
      <c r="I3107" s="23"/>
      <c r="P3107"/>
      <c r="Q3107"/>
      <c r="R3107"/>
      <c r="S3107"/>
      <c r="T3107"/>
      <c r="U3107"/>
      <c r="V3107"/>
      <c r="W3107"/>
      <c r="X3107"/>
    </row>
    <row r="3108" spans="1:24" x14ac:dyDescent="0.25">
      <c r="A3108" s="572" t="s">
        <v>16</v>
      </c>
      <c r="B3108" s="573"/>
      <c r="C3108" s="573"/>
      <c r="D3108" s="573"/>
      <c r="E3108" s="573"/>
      <c r="F3108" s="573"/>
      <c r="G3108" s="573"/>
      <c r="H3108" s="574"/>
      <c r="I3108" s="23"/>
      <c r="P3108"/>
      <c r="Q3108"/>
      <c r="R3108"/>
      <c r="S3108"/>
      <c r="T3108"/>
      <c r="U3108"/>
      <c r="V3108"/>
      <c r="W3108"/>
      <c r="X3108"/>
    </row>
    <row r="3109" spans="1:24" s="459" customFormat="1" ht="27" x14ac:dyDescent="0.25">
      <c r="A3109" s="458">
        <v>4251</v>
      </c>
      <c r="B3109" s="458" t="s">
        <v>4719</v>
      </c>
      <c r="C3109" s="458" t="s">
        <v>20</v>
      </c>
      <c r="D3109" s="458" t="s">
        <v>425</v>
      </c>
      <c r="E3109" s="458" t="s">
        <v>14</v>
      </c>
      <c r="F3109" s="458">
        <v>5169448</v>
      </c>
      <c r="G3109" s="458">
        <v>5169448</v>
      </c>
      <c r="H3109" s="458">
        <v>1</v>
      </c>
      <c r="I3109" s="462"/>
    </row>
    <row r="3110" spans="1:24" s="459" customFormat="1" x14ac:dyDescent="0.25">
      <c r="A3110" s="572" t="s">
        <v>8</v>
      </c>
      <c r="B3110" s="573"/>
      <c r="C3110" s="573"/>
      <c r="D3110" s="573"/>
      <c r="E3110" s="573"/>
      <c r="F3110" s="573"/>
      <c r="G3110" s="573"/>
      <c r="H3110" s="574"/>
      <c r="I3110" s="462"/>
    </row>
    <row r="3111" spans="1:24" s="459" customFormat="1" x14ac:dyDescent="0.25">
      <c r="A3111" s="466">
        <v>4267</v>
      </c>
      <c r="B3111" s="466" t="s">
        <v>4731</v>
      </c>
      <c r="C3111" s="466" t="s">
        <v>1001</v>
      </c>
      <c r="D3111" s="466" t="s">
        <v>425</v>
      </c>
      <c r="E3111" s="466" t="s">
        <v>14</v>
      </c>
      <c r="F3111" s="466">
        <v>15000</v>
      </c>
      <c r="G3111" s="466">
        <f>+F3111*H3111</f>
        <v>3000000</v>
      </c>
      <c r="H3111" s="466">
        <v>200</v>
      </c>
      <c r="I3111" s="462"/>
    </row>
    <row r="3112" spans="1:24" s="459" customFormat="1" x14ac:dyDescent="0.25">
      <c r="A3112" s="572" t="s">
        <v>12</v>
      </c>
      <c r="B3112" s="573"/>
      <c r="C3112" s="573"/>
      <c r="D3112" s="573"/>
      <c r="E3112" s="573"/>
      <c r="F3112" s="573"/>
      <c r="G3112" s="573"/>
      <c r="H3112" s="574"/>
      <c r="I3112" s="462"/>
    </row>
    <row r="3113" spans="1:24" s="459" customFormat="1" ht="27" x14ac:dyDescent="0.25">
      <c r="A3113" s="458">
        <v>4251</v>
      </c>
      <c r="B3113" s="458" t="s">
        <v>4720</v>
      </c>
      <c r="C3113" s="458" t="s">
        <v>498</v>
      </c>
      <c r="D3113" s="458" t="s">
        <v>1256</v>
      </c>
      <c r="E3113" s="458" t="s">
        <v>14</v>
      </c>
      <c r="F3113" s="458">
        <v>103400</v>
      </c>
      <c r="G3113" s="458">
        <v>103400</v>
      </c>
      <c r="H3113" s="458">
        <v>1</v>
      </c>
      <c r="I3113" s="462"/>
    </row>
    <row r="3114" spans="1:24" ht="27" x14ac:dyDescent="0.25">
      <c r="A3114" s="429">
        <v>4239</v>
      </c>
      <c r="B3114" s="458" t="s">
        <v>4338</v>
      </c>
      <c r="C3114" s="458" t="s">
        <v>901</v>
      </c>
      <c r="D3114" s="458" t="s">
        <v>9</v>
      </c>
      <c r="E3114" s="458" t="s">
        <v>14</v>
      </c>
      <c r="F3114" s="458">
        <v>251000</v>
      </c>
      <c r="G3114" s="458">
        <v>251000</v>
      </c>
      <c r="H3114" s="458">
        <v>1</v>
      </c>
      <c r="I3114" s="23"/>
      <c r="P3114"/>
      <c r="Q3114"/>
      <c r="R3114"/>
      <c r="S3114"/>
      <c r="T3114"/>
      <c r="U3114"/>
      <c r="V3114"/>
      <c r="W3114"/>
      <c r="X3114"/>
    </row>
    <row r="3115" spans="1:24" ht="27" x14ac:dyDescent="0.25">
      <c r="A3115" s="429">
        <v>4239</v>
      </c>
      <c r="B3115" s="429" t="s">
        <v>4339</v>
      </c>
      <c r="C3115" s="429" t="s">
        <v>901</v>
      </c>
      <c r="D3115" s="429" t="s">
        <v>9</v>
      </c>
      <c r="E3115" s="429" t="s">
        <v>14</v>
      </c>
      <c r="F3115" s="429">
        <v>1576500</v>
      </c>
      <c r="G3115" s="429">
        <v>1576500</v>
      </c>
      <c r="H3115" s="429">
        <v>1</v>
      </c>
      <c r="I3115" s="23"/>
      <c r="P3115"/>
      <c r="Q3115"/>
      <c r="R3115"/>
      <c r="S3115"/>
      <c r="T3115"/>
      <c r="U3115"/>
      <c r="V3115"/>
      <c r="W3115"/>
      <c r="X3115"/>
    </row>
    <row r="3116" spans="1:24" ht="27" x14ac:dyDescent="0.25">
      <c r="A3116" s="429">
        <v>4239</v>
      </c>
      <c r="B3116" s="429" t="s">
        <v>3956</v>
      </c>
      <c r="C3116" s="429" t="s">
        <v>901</v>
      </c>
      <c r="D3116" s="429" t="s">
        <v>9</v>
      </c>
      <c r="E3116" s="429" t="s">
        <v>14</v>
      </c>
      <c r="F3116" s="429">
        <v>252000</v>
      </c>
      <c r="G3116" s="429">
        <v>252000</v>
      </c>
      <c r="H3116" s="429">
        <v>1</v>
      </c>
      <c r="I3116" s="23"/>
      <c r="P3116"/>
      <c r="Q3116"/>
      <c r="R3116"/>
      <c r="S3116"/>
      <c r="T3116"/>
      <c r="U3116"/>
      <c r="V3116"/>
      <c r="W3116"/>
      <c r="X3116"/>
    </row>
    <row r="3117" spans="1:24" ht="27" x14ac:dyDescent="0.25">
      <c r="A3117" s="429">
        <v>4239</v>
      </c>
      <c r="B3117" s="429" t="s">
        <v>3957</v>
      </c>
      <c r="C3117" s="429" t="s">
        <v>901</v>
      </c>
      <c r="D3117" s="429" t="s">
        <v>9</v>
      </c>
      <c r="E3117" s="429" t="s">
        <v>14</v>
      </c>
      <c r="F3117" s="429">
        <v>241000</v>
      </c>
      <c r="G3117" s="429">
        <v>241000</v>
      </c>
      <c r="H3117" s="429">
        <v>1</v>
      </c>
      <c r="I3117" s="23"/>
      <c r="P3117"/>
      <c r="Q3117"/>
      <c r="R3117"/>
      <c r="S3117"/>
      <c r="T3117"/>
      <c r="U3117"/>
      <c r="V3117"/>
      <c r="W3117"/>
      <c r="X3117"/>
    </row>
    <row r="3118" spans="1:24" ht="27" x14ac:dyDescent="0.25">
      <c r="A3118" s="429">
        <v>4239</v>
      </c>
      <c r="B3118" s="429" t="s">
        <v>3958</v>
      </c>
      <c r="C3118" s="429" t="s">
        <v>901</v>
      </c>
      <c r="D3118" s="429" t="s">
        <v>9</v>
      </c>
      <c r="E3118" s="429" t="s">
        <v>14</v>
      </c>
      <c r="F3118" s="429">
        <v>374000</v>
      </c>
      <c r="G3118" s="429">
        <v>374000</v>
      </c>
      <c r="H3118" s="429">
        <v>1</v>
      </c>
      <c r="I3118" s="23"/>
      <c r="P3118"/>
      <c r="Q3118"/>
      <c r="R3118"/>
      <c r="S3118"/>
      <c r="T3118"/>
      <c r="U3118"/>
      <c r="V3118"/>
      <c r="W3118"/>
      <c r="X3118"/>
    </row>
    <row r="3119" spans="1:24" ht="27" x14ac:dyDescent="0.25">
      <c r="A3119" s="397">
        <v>4239</v>
      </c>
      <c r="B3119" s="397" t="s">
        <v>1714</v>
      </c>
      <c r="C3119" s="397" t="s">
        <v>901</v>
      </c>
      <c r="D3119" s="397" t="s">
        <v>9</v>
      </c>
      <c r="E3119" s="397" t="s">
        <v>14</v>
      </c>
      <c r="F3119" s="397">
        <v>0</v>
      </c>
      <c r="G3119" s="397">
        <v>0</v>
      </c>
      <c r="H3119" s="255">
        <v>1</v>
      </c>
      <c r="I3119" s="23"/>
      <c r="P3119"/>
      <c r="Q3119"/>
      <c r="R3119"/>
      <c r="S3119"/>
      <c r="T3119"/>
      <c r="U3119"/>
      <c r="V3119"/>
      <c r="W3119"/>
      <c r="X3119"/>
    </row>
    <row r="3120" spans="1:24" ht="27" x14ac:dyDescent="0.25">
      <c r="A3120" s="397">
        <v>4239</v>
      </c>
      <c r="B3120" s="397" t="s">
        <v>900</v>
      </c>
      <c r="C3120" s="397" t="s">
        <v>901</v>
      </c>
      <c r="D3120" s="397" t="s">
        <v>9</v>
      </c>
      <c r="E3120" s="397" t="s">
        <v>14</v>
      </c>
      <c r="F3120" s="397">
        <v>0</v>
      </c>
      <c r="G3120" s="397">
        <v>0</v>
      </c>
      <c r="H3120" s="255">
        <v>1</v>
      </c>
      <c r="I3120" s="23"/>
      <c r="P3120"/>
      <c r="Q3120"/>
      <c r="R3120"/>
      <c r="S3120"/>
      <c r="T3120"/>
      <c r="U3120"/>
      <c r="V3120"/>
      <c r="W3120"/>
      <c r="X3120"/>
    </row>
    <row r="3121" spans="1:24" ht="31.5" customHeight="1" x14ac:dyDescent="0.25">
      <c r="A3121" s="514" t="s">
        <v>279</v>
      </c>
      <c r="B3121" s="515"/>
      <c r="C3121" s="515"/>
      <c r="D3121" s="515"/>
      <c r="E3121" s="515"/>
      <c r="F3121" s="515"/>
      <c r="G3121" s="515"/>
      <c r="H3121" s="515"/>
      <c r="I3121" s="23"/>
      <c r="P3121"/>
      <c r="Q3121"/>
      <c r="R3121"/>
      <c r="S3121"/>
      <c r="T3121"/>
      <c r="U3121"/>
      <c r="V3121"/>
      <c r="W3121"/>
      <c r="X3121"/>
    </row>
    <row r="3122" spans="1:24" x14ac:dyDescent="0.25">
      <c r="A3122" s="572" t="s">
        <v>16</v>
      </c>
      <c r="B3122" s="573"/>
      <c r="C3122" s="573"/>
      <c r="D3122" s="573"/>
      <c r="E3122" s="573"/>
      <c r="F3122" s="573"/>
      <c r="G3122" s="573"/>
      <c r="H3122" s="574"/>
      <c r="I3122" s="23"/>
      <c r="P3122"/>
      <c r="Q3122"/>
      <c r="R3122"/>
      <c r="S3122"/>
      <c r="T3122"/>
      <c r="U3122"/>
      <c r="V3122"/>
      <c r="W3122"/>
      <c r="X3122"/>
    </row>
    <row r="3123" spans="1:24" ht="27" x14ac:dyDescent="0.25">
      <c r="A3123" s="412">
        <v>5113</v>
      </c>
      <c r="B3123" s="412" t="s">
        <v>4261</v>
      </c>
      <c r="C3123" s="412" t="s">
        <v>1018</v>
      </c>
      <c r="D3123" s="412" t="s">
        <v>425</v>
      </c>
      <c r="E3123" s="412" t="s">
        <v>14</v>
      </c>
      <c r="F3123" s="412">
        <v>31530008</v>
      </c>
      <c r="G3123" s="412">
        <v>31530008</v>
      </c>
      <c r="H3123" s="412">
        <v>1</v>
      </c>
      <c r="I3123" s="23"/>
      <c r="P3123"/>
      <c r="Q3123"/>
      <c r="R3123"/>
      <c r="S3123"/>
      <c r="T3123"/>
      <c r="U3123"/>
      <c r="V3123"/>
      <c r="W3123"/>
      <c r="X3123"/>
    </row>
    <row r="3124" spans="1:24" ht="27" x14ac:dyDescent="0.25">
      <c r="A3124" s="101">
        <v>5113</v>
      </c>
      <c r="B3124" s="412" t="s">
        <v>4262</v>
      </c>
      <c r="C3124" s="412" t="s">
        <v>1018</v>
      </c>
      <c r="D3124" s="412" t="s">
        <v>425</v>
      </c>
      <c r="E3124" s="412" t="s">
        <v>14</v>
      </c>
      <c r="F3124" s="412">
        <v>15534420</v>
      </c>
      <c r="G3124" s="412">
        <v>15534420</v>
      </c>
      <c r="H3124" s="412">
        <v>1</v>
      </c>
      <c r="I3124" s="23"/>
      <c r="P3124"/>
      <c r="Q3124"/>
      <c r="R3124"/>
      <c r="S3124"/>
      <c r="T3124"/>
      <c r="U3124"/>
      <c r="V3124"/>
      <c r="W3124"/>
      <c r="X3124"/>
    </row>
    <row r="3125" spans="1:24" x14ac:dyDescent="0.25">
      <c r="A3125" s="572" t="s">
        <v>8</v>
      </c>
      <c r="B3125" s="573"/>
      <c r="C3125" s="573"/>
      <c r="D3125" s="573"/>
      <c r="E3125" s="573"/>
      <c r="F3125" s="573"/>
      <c r="G3125" s="573"/>
      <c r="H3125" s="574"/>
      <c r="I3125" s="23"/>
      <c r="P3125"/>
      <c r="Q3125"/>
      <c r="R3125"/>
      <c r="S3125"/>
      <c r="T3125"/>
      <c r="U3125"/>
      <c r="V3125"/>
      <c r="W3125"/>
      <c r="X3125"/>
    </row>
    <row r="3126" spans="1:24" x14ac:dyDescent="0.25">
      <c r="A3126" s="258"/>
      <c r="B3126" s="259"/>
      <c r="C3126" s="259"/>
      <c r="D3126" s="259"/>
      <c r="E3126" s="259"/>
      <c r="F3126" s="259"/>
      <c r="G3126" s="259"/>
      <c r="H3126" s="259"/>
      <c r="I3126" s="23"/>
      <c r="P3126"/>
      <c r="Q3126"/>
      <c r="R3126"/>
      <c r="S3126"/>
      <c r="T3126"/>
      <c r="U3126"/>
      <c r="V3126"/>
      <c r="W3126"/>
      <c r="X3126"/>
    </row>
    <row r="3127" spans="1:24" x14ac:dyDescent="0.25">
      <c r="A3127" s="514" t="s">
        <v>267</v>
      </c>
      <c r="B3127" s="515"/>
      <c r="C3127" s="515"/>
      <c r="D3127" s="515"/>
      <c r="E3127" s="515"/>
      <c r="F3127" s="515"/>
      <c r="G3127" s="515"/>
      <c r="H3127" s="515"/>
      <c r="I3127" s="23"/>
      <c r="P3127"/>
      <c r="Q3127"/>
      <c r="R3127"/>
      <c r="S3127"/>
      <c r="T3127"/>
      <c r="U3127"/>
      <c r="V3127"/>
      <c r="W3127"/>
      <c r="X3127"/>
    </row>
    <row r="3128" spans="1:24" x14ac:dyDescent="0.25">
      <c r="A3128" s="572" t="s">
        <v>8</v>
      </c>
      <c r="B3128" s="573"/>
      <c r="C3128" s="573"/>
      <c r="D3128" s="573"/>
      <c r="E3128" s="573"/>
      <c r="F3128" s="573"/>
      <c r="G3128" s="573"/>
      <c r="H3128" s="574"/>
      <c r="I3128" s="23"/>
      <c r="P3128"/>
      <c r="Q3128"/>
      <c r="R3128"/>
      <c r="S3128"/>
      <c r="T3128"/>
      <c r="U3128"/>
      <c r="V3128"/>
      <c r="W3128"/>
      <c r="X3128"/>
    </row>
    <row r="3129" spans="1:24" x14ac:dyDescent="0.25">
      <c r="A3129" s="14">
        <v>4267</v>
      </c>
      <c r="B3129" s="14" t="s">
        <v>1799</v>
      </c>
      <c r="C3129" s="14" t="s">
        <v>1001</v>
      </c>
      <c r="D3129" s="14" t="s">
        <v>425</v>
      </c>
      <c r="E3129" s="14" t="s">
        <v>14</v>
      </c>
      <c r="F3129" s="14">
        <v>0</v>
      </c>
      <c r="G3129" s="14">
        <v>0</v>
      </c>
      <c r="H3129" s="14">
        <v>200</v>
      </c>
      <c r="I3129" s="23"/>
      <c r="P3129"/>
      <c r="Q3129"/>
      <c r="R3129"/>
      <c r="S3129"/>
      <c r="T3129"/>
      <c r="U3129"/>
      <c r="V3129"/>
      <c r="W3129"/>
      <c r="X3129"/>
    </row>
    <row r="3130" spans="1:24" x14ac:dyDescent="0.25">
      <c r="A3130" s="474" t="s">
        <v>12</v>
      </c>
      <c r="B3130" s="475"/>
      <c r="C3130" s="475"/>
      <c r="D3130" s="475"/>
      <c r="E3130" s="475"/>
      <c r="F3130" s="475"/>
      <c r="G3130" s="475"/>
      <c r="H3130" s="475"/>
      <c r="I3130" s="23"/>
      <c r="P3130"/>
      <c r="Q3130"/>
      <c r="R3130"/>
      <c r="S3130"/>
      <c r="T3130"/>
      <c r="U3130"/>
      <c r="V3130"/>
      <c r="W3130"/>
      <c r="X3130"/>
    </row>
    <row r="3131" spans="1:24" ht="27" x14ac:dyDescent="0.25">
      <c r="A3131" s="38">
        <v>5113</v>
      </c>
      <c r="B3131" s="38" t="s">
        <v>4240</v>
      </c>
      <c r="C3131" s="414" t="s">
        <v>498</v>
      </c>
      <c r="D3131" s="38" t="s">
        <v>1256</v>
      </c>
      <c r="E3131" s="38" t="s">
        <v>14</v>
      </c>
      <c r="F3131" s="38">
        <v>59000</v>
      </c>
      <c r="G3131" s="38">
        <v>59000</v>
      </c>
      <c r="H3131" s="38">
        <v>1</v>
      </c>
      <c r="I3131" s="23"/>
      <c r="P3131"/>
      <c r="Q3131"/>
      <c r="R3131"/>
      <c r="S3131"/>
      <c r="T3131"/>
      <c r="U3131"/>
      <c r="V3131"/>
      <c r="W3131"/>
      <c r="X3131"/>
    </row>
    <row r="3132" spans="1:24" ht="27" x14ac:dyDescent="0.25">
      <c r="A3132" s="38">
        <v>5113</v>
      </c>
      <c r="B3132" s="38" t="s">
        <v>4241</v>
      </c>
      <c r="C3132" s="414" t="s">
        <v>498</v>
      </c>
      <c r="D3132" s="38" t="s">
        <v>1256</v>
      </c>
      <c r="E3132" s="38" t="s">
        <v>14</v>
      </c>
      <c r="F3132" s="38">
        <v>143000</v>
      </c>
      <c r="G3132" s="38">
        <v>143000</v>
      </c>
      <c r="H3132" s="38">
        <v>1</v>
      </c>
      <c r="I3132" s="23"/>
      <c r="P3132"/>
      <c r="Q3132"/>
      <c r="R3132"/>
      <c r="S3132"/>
      <c r="T3132"/>
      <c r="U3132"/>
      <c r="V3132"/>
      <c r="W3132"/>
      <c r="X3132"/>
    </row>
    <row r="3133" spans="1:24" x14ac:dyDescent="0.25">
      <c r="A3133" s="514" t="s">
        <v>225</v>
      </c>
      <c r="B3133" s="515"/>
      <c r="C3133" s="515"/>
      <c r="D3133" s="515"/>
      <c r="E3133" s="515"/>
      <c r="F3133" s="515"/>
      <c r="G3133" s="515"/>
      <c r="H3133" s="515"/>
      <c r="I3133" s="23"/>
      <c r="P3133"/>
      <c r="Q3133"/>
      <c r="R3133"/>
      <c r="S3133"/>
      <c r="T3133"/>
      <c r="U3133"/>
      <c r="V3133"/>
      <c r="W3133"/>
      <c r="X3133"/>
    </row>
    <row r="3134" spans="1:24" x14ac:dyDescent="0.25">
      <c r="A3134" s="572" t="s">
        <v>16</v>
      </c>
      <c r="B3134" s="573"/>
      <c r="C3134" s="573"/>
      <c r="D3134" s="573"/>
      <c r="E3134" s="573"/>
      <c r="F3134" s="573"/>
      <c r="G3134" s="573"/>
      <c r="H3134" s="574"/>
      <c r="I3134" s="23"/>
      <c r="P3134"/>
      <c r="Q3134"/>
      <c r="R3134"/>
      <c r="S3134"/>
      <c r="T3134"/>
      <c r="U3134"/>
      <c r="V3134"/>
      <c r="W3134"/>
      <c r="X3134"/>
    </row>
    <row r="3135" spans="1:24" ht="27" x14ac:dyDescent="0.25">
      <c r="A3135" s="316">
        <v>4861</v>
      </c>
      <c r="B3135" s="316" t="s">
        <v>2290</v>
      </c>
      <c r="C3135" s="316" t="s">
        <v>511</v>
      </c>
      <c r="D3135" s="316" t="s">
        <v>425</v>
      </c>
      <c r="E3135" s="316" t="s">
        <v>14</v>
      </c>
      <c r="F3135" s="316">
        <v>24500000</v>
      </c>
      <c r="G3135" s="316">
        <v>24500000</v>
      </c>
      <c r="H3135" s="316">
        <v>1</v>
      </c>
      <c r="I3135" s="23"/>
      <c r="P3135"/>
      <c r="Q3135"/>
      <c r="R3135"/>
      <c r="S3135"/>
      <c r="T3135"/>
      <c r="U3135"/>
      <c r="V3135"/>
      <c r="W3135"/>
      <c r="X3135"/>
    </row>
    <row r="3136" spans="1:24" x14ac:dyDescent="0.25">
      <c r="A3136" s="474" t="s">
        <v>12</v>
      </c>
      <c r="B3136" s="475"/>
      <c r="C3136" s="475"/>
      <c r="D3136" s="475"/>
      <c r="E3136" s="475"/>
      <c r="F3136" s="475"/>
      <c r="G3136" s="475"/>
      <c r="H3136" s="475"/>
      <c r="I3136" s="23"/>
      <c r="P3136"/>
      <c r="Q3136"/>
      <c r="R3136"/>
      <c r="S3136"/>
      <c r="T3136"/>
      <c r="U3136"/>
      <c r="V3136"/>
      <c r="W3136"/>
      <c r="X3136"/>
    </row>
    <row r="3137" spans="1:24" ht="27" x14ac:dyDescent="0.25">
      <c r="A3137" s="316">
        <v>4861</v>
      </c>
      <c r="B3137" s="12" t="s">
        <v>2291</v>
      </c>
      <c r="C3137" s="12" t="s">
        <v>498</v>
      </c>
      <c r="D3137" s="316" t="s">
        <v>1256</v>
      </c>
      <c r="E3137" s="316" t="s">
        <v>14</v>
      </c>
      <c r="F3137" s="316">
        <v>500000</v>
      </c>
      <c r="G3137" s="316">
        <v>500000</v>
      </c>
      <c r="H3137" s="316">
        <v>1</v>
      </c>
      <c r="I3137" s="23"/>
      <c r="P3137"/>
      <c r="Q3137"/>
      <c r="R3137"/>
      <c r="S3137"/>
      <c r="T3137"/>
      <c r="U3137"/>
      <c r="V3137"/>
      <c r="W3137"/>
      <c r="X3137"/>
    </row>
    <row r="3138" spans="1:24" ht="30" customHeight="1" x14ac:dyDescent="0.25">
      <c r="A3138" s="514" t="s">
        <v>1410</v>
      </c>
      <c r="B3138" s="515"/>
      <c r="C3138" s="515"/>
      <c r="D3138" s="515"/>
      <c r="E3138" s="515"/>
      <c r="F3138" s="515"/>
      <c r="G3138" s="515"/>
      <c r="H3138" s="515"/>
      <c r="I3138" s="23"/>
      <c r="P3138"/>
      <c r="Q3138"/>
      <c r="R3138"/>
      <c r="S3138"/>
      <c r="T3138"/>
      <c r="U3138"/>
      <c r="V3138"/>
      <c r="W3138"/>
      <c r="X3138"/>
    </row>
    <row r="3139" spans="1:24" s="31" customFormat="1" ht="48" x14ac:dyDescent="0.25">
      <c r="A3139" s="208">
        <v>4239</v>
      </c>
      <c r="B3139" s="208" t="s">
        <v>1718</v>
      </c>
      <c r="C3139" s="208" t="s">
        <v>1412</v>
      </c>
      <c r="D3139" s="208" t="s">
        <v>9</v>
      </c>
      <c r="E3139" s="208" t="s">
        <v>14</v>
      </c>
      <c r="F3139" s="208">
        <v>0</v>
      </c>
      <c r="G3139" s="208">
        <v>0</v>
      </c>
      <c r="H3139" s="208">
        <v>1</v>
      </c>
      <c r="I3139" s="30"/>
    </row>
    <row r="3140" spans="1:24" s="226" customFormat="1" ht="48" x14ac:dyDescent="0.25">
      <c r="A3140" s="208">
        <v>4239</v>
      </c>
      <c r="B3140" s="208" t="s">
        <v>1411</v>
      </c>
      <c r="C3140" s="208" t="s">
        <v>1412</v>
      </c>
      <c r="D3140" s="208" t="s">
        <v>9</v>
      </c>
      <c r="E3140" s="208" t="s">
        <v>14</v>
      </c>
      <c r="F3140" s="208">
        <v>0</v>
      </c>
      <c r="G3140" s="208">
        <v>0</v>
      </c>
      <c r="H3140" s="208">
        <v>1</v>
      </c>
      <c r="I3140" s="225"/>
    </row>
    <row r="3141" spans="1:24" x14ac:dyDescent="0.25">
      <c r="A3141" s="474" t="s">
        <v>12</v>
      </c>
      <c r="B3141" s="475"/>
      <c r="C3141" s="475"/>
      <c r="D3141" s="475"/>
      <c r="E3141" s="475"/>
      <c r="F3141" s="475"/>
      <c r="G3141" s="475"/>
      <c r="H3141" s="475"/>
      <c r="I3141" s="23"/>
      <c r="P3141"/>
      <c r="Q3141"/>
      <c r="R3141"/>
      <c r="S3141"/>
      <c r="T3141"/>
      <c r="U3141"/>
      <c r="V3141"/>
      <c r="W3141"/>
      <c r="X3141"/>
    </row>
    <row r="3142" spans="1:24" x14ac:dyDescent="0.25">
      <c r="A3142" s="514" t="s">
        <v>252</v>
      </c>
      <c r="B3142" s="515"/>
      <c r="C3142" s="515"/>
      <c r="D3142" s="515"/>
      <c r="E3142" s="515"/>
      <c r="F3142" s="515"/>
      <c r="G3142" s="515"/>
      <c r="H3142" s="515"/>
      <c r="I3142" s="23"/>
      <c r="P3142"/>
      <c r="Q3142"/>
      <c r="R3142"/>
      <c r="S3142"/>
      <c r="T3142"/>
      <c r="U3142"/>
      <c r="V3142"/>
      <c r="W3142"/>
      <c r="X3142"/>
    </row>
    <row r="3143" spans="1:24" x14ac:dyDescent="0.25">
      <c r="A3143" s="474" t="s">
        <v>12</v>
      </c>
      <c r="B3143" s="475"/>
      <c r="C3143" s="475"/>
      <c r="D3143" s="475"/>
      <c r="E3143" s="475"/>
      <c r="F3143" s="475"/>
      <c r="G3143" s="475"/>
      <c r="H3143" s="475"/>
      <c r="I3143" s="23"/>
      <c r="P3143"/>
      <c r="Q3143"/>
      <c r="R3143"/>
      <c r="S3143"/>
      <c r="T3143"/>
      <c r="U3143"/>
      <c r="V3143"/>
      <c r="W3143"/>
      <c r="X3143"/>
    </row>
    <row r="3144" spans="1:24" x14ac:dyDescent="0.25">
      <c r="A3144" s="514" t="s">
        <v>301</v>
      </c>
      <c r="B3144" s="515"/>
      <c r="C3144" s="515"/>
      <c r="D3144" s="515"/>
      <c r="E3144" s="515"/>
      <c r="F3144" s="515"/>
      <c r="G3144" s="515"/>
      <c r="H3144" s="515"/>
      <c r="I3144" s="23"/>
      <c r="P3144"/>
      <c r="Q3144"/>
      <c r="R3144"/>
      <c r="S3144"/>
      <c r="T3144"/>
      <c r="U3144"/>
      <c r="V3144"/>
      <c r="W3144"/>
      <c r="X3144"/>
    </row>
    <row r="3145" spans="1:24" x14ac:dyDescent="0.25">
      <c r="A3145" s="474" t="s">
        <v>12</v>
      </c>
      <c r="B3145" s="475"/>
      <c r="C3145" s="475"/>
      <c r="D3145" s="475"/>
      <c r="E3145" s="475"/>
      <c r="F3145" s="475"/>
      <c r="G3145" s="475"/>
      <c r="H3145" s="475"/>
      <c r="I3145" s="23"/>
      <c r="P3145"/>
      <c r="Q3145"/>
      <c r="R3145"/>
      <c r="S3145"/>
      <c r="T3145"/>
      <c r="U3145"/>
      <c r="V3145"/>
      <c r="W3145"/>
      <c r="X3145"/>
    </row>
    <row r="3146" spans="1:24" x14ac:dyDescent="0.25">
      <c r="A3146" s="176"/>
      <c r="B3146" s="176"/>
      <c r="C3146" s="176"/>
      <c r="D3146" s="176"/>
      <c r="E3146" s="176"/>
      <c r="F3146" s="176"/>
      <c r="G3146" s="176"/>
      <c r="H3146" s="176"/>
      <c r="I3146" s="23"/>
      <c r="P3146"/>
      <c r="Q3146"/>
      <c r="R3146"/>
      <c r="S3146"/>
      <c r="T3146"/>
      <c r="U3146"/>
      <c r="V3146"/>
      <c r="W3146"/>
      <c r="X3146"/>
    </row>
    <row r="3147" spans="1:24" x14ac:dyDescent="0.25">
      <c r="A3147" s="514" t="s">
        <v>152</v>
      </c>
      <c r="B3147" s="515"/>
      <c r="C3147" s="515"/>
      <c r="D3147" s="515"/>
      <c r="E3147" s="515"/>
      <c r="F3147" s="515"/>
      <c r="G3147" s="515"/>
      <c r="H3147" s="515"/>
      <c r="I3147" s="23"/>
      <c r="P3147"/>
      <c r="Q3147"/>
      <c r="R3147"/>
      <c r="S3147"/>
      <c r="T3147"/>
      <c r="U3147"/>
      <c r="V3147"/>
      <c r="W3147"/>
      <c r="X3147"/>
    </row>
    <row r="3148" spans="1:24" ht="15" customHeight="1" x14ac:dyDescent="0.25">
      <c r="A3148" s="474" t="s">
        <v>12</v>
      </c>
      <c r="B3148" s="475"/>
      <c r="C3148" s="475"/>
      <c r="D3148" s="475"/>
      <c r="E3148" s="475"/>
      <c r="F3148" s="475"/>
      <c r="G3148" s="475"/>
      <c r="H3148" s="475"/>
      <c r="I3148" s="23"/>
      <c r="P3148"/>
      <c r="Q3148"/>
      <c r="R3148"/>
      <c r="S3148"/>
      <c r="T3148"/>
      <c r="U3148"/>
      <c r="V3148"/>
      <c r="W3148"/>
      <c r="X3148"/>
    </row>
    <row r="3149" spans="1:24" ht="24.75" customHeight="1" x14ac:dyDescent="0.25">
      <c r="A3149" s="4"/>
      <c r="B3149" s="4"/>
      <c r="C3149" s="4"/>
      <c r="D3149" s="13"/>
      <c r="E3149" s="13"/>
      <c r="F3149" s="47"/>
      <c r="G3149" s="47"/>
      <c r="H3149" s="21"/>
      <c r="I3149" s="23"/>
      <c r="P3149"/>
      <c r="Q3149"/>
      <c r="R3149"/>
      <c r="S3149"/>
      <c r="T3149"/>
      <c r="U3149"/>
      <c r="V3149"/>
      <c r="W3149"/>
      <c r="X3149"/>
    </row>
    <row r="3150" spans="1:24" x14ac:dyDescent="0.25">
      <c r="A3150" s="514" t="s">
        <v>515</v>
      </c>
      <c r="B3150" s="515"/>
      <c r="C3150" s="515"/>
      <c r="D3150" s="515"/>
      <c r="E3150" s="515"/>
      <c r="F3150" s="515"/>
      <c r="G3150" s="515"/>
      <c r="H3150" s="515"/>
      <c r="I3150" s="23"/>
      <c r="P3150"/>
      <c r="Q3150"/>
      <c r="R3150"/>
      <c r="S3150"/>
      <c r="T3150"/>
      <c r="U3150"/>
      <c r="V3150"/>
      <c r="W3150"/>
      <c r="X3150"/>
    </row>
    <row r="3151" spans="1:24" ht="15" customHeight="1" x14ac:dyDescent="0.25">
      <c r="A3151" s="474" t="s">
        <v>16</v>
      </c>
      <c r="B3151" s="475"/>
      <c r="C3151" s="475"/>
      <c r="D3151" s="475"/>
      <c r="E3151" s="475"/>
      <c r="F3151" s="475"/>
      <c r="G3151" s="475"/>
      <c r="H3151" s="475"/>
      <c r="I3151" s="23"/>
      <c r="P3151"/>
      <c r="Q3151"/>
      <c r="R3151"/>
      <c r="S3151"/>
      <c r="T3151"/>
      <c r="U3151"/>
      <c r="V3151"/>
      <c r="W3151"/>
      <c r="X3151"/>
    </row>
    <row r="3152" spans="1:24" ht="27" x14ac:dyDescent="0.25">
      <c r="A3152" s="421">
        <v>4251</v>
      </c>
      <c r="B3152" s="12" t="s">
        <v>4300</v>
      </c>
      <c r="C3152" s="12" t="s">
        <v>498</v>
      </c>
      <c r="D3152" s="12" t="s">
        <v>15</v>
      </c>
      <c r="E3152" s="12" t="s">
        <v>14</v>
      </c>
      <c r="F3152" s="12">
        <v>1800000</v>
      </c>
      <c r="G3152" s="12">
        <v>1800000</v>
      </c>
      <c r="H3152" s="12">
        <v>1</v>
      </c>
      <c r="I3152" s="23"/>
      <c r="P3152"/>
      <c r="Q3152"/>
      <c r="R3152"/>
      <c r="S3152"/>
      <c r="T3152"/>
      <c r="U3152"/>
      <c r="V3152"/>
      <c r="W3152"/>
      <c r="X3152"/>
    </row>
    <row r="3153" spans="1:24" ht="40.5" x14ac:dyDescent="0.25">
      <c r="A3153" s="12">
        <v>4251</v>
      </c>
      <c r="B3153" s="12" t="s">
        <v>4115</v>
      </c>
      <c r="C3153" s="12" t="s">
        <v>25</v>
      </c>
      <c r="D3153" s="12" t="s">
        <v>15</v>
      </c>
      <c r="E3153" s="12" t="s">
        <v>14</v>
      </c>
      <c r="F3153" s="12">
        <v>118200000</v>
      </c>
      <c r="G3153" s="12">
        <v>118200000</v>
      </c>
      <c r="H3153" s="12">
        <v>1</v>
      </c>
      <c r="I3153" s="23"/>
      <c r="P3153"/>
      <c r="Q3153"/>
      <c r="R3153"/>
      <c r="S3153"/>
      <c r="T3153"/>
      <c r="U3153"/>
      <c r="V3153"/>
      <c r="W3153"/>
      <c r="X3153"/>
    </row>
    <row r="3154" spans="1:24" ht="40.5" x14ac:dyDescent="0.25">
      <c r="A3154" s="12">
        <v>4251</v>
      </c>
      <c r="B3154" s="12" t="s">
        <v>3813</v>
      </c>
      <c r="C3154" s="12" t="s">
        <v>25</v>
      </c>
      <c r="D3154" s="12" t="s">
        <v>15</v>
      </c>
      <c r="E3154" s="12" t="s">
        <v>14</v>
      </c>
      <c r="F3154" s="12">
        <v>88872800</v>
      </c>
      <c r="G3154" s="12">
        <v>88872800</v>
      </c>
      <c r="H3154" s="12">
        <v>1</v>
      </c>
      <c r="I3154" s="23"/>
      <c r="P3154"/>
      <c r="Q3154"/>
      <c r="R3154"/>
      <c r="S3154"/>
      <c r="T3154"/>
      <c r="U3154"/>
      <c r="V3154"/>
      <c r="W3154"/>
      <c r="X3154"/>
    </row>
    <row r="3155" spans="1:24" ht="40.5" x14ac:dyDescent="0.25">
      <c r="A3155" s="12">
        <v>4251</v>
      </c>
      <c r="B3155" s="12" t="s">
        <v>3814</v>
      </c>
      <c r="C3155" s="12" t="s">
        <v>25</v>
      </c>
      <c r="D3155" s="12" t="s">
        <v>425</v>
      </c>
      <c r="E3155" s="12" t="s">
        <v>14</v>
      </c>
      <c r="F3155" s="12">
        <v>29327200</v>
      </c>
      <c r="G3155" s="12">
        <v>29327200</v>
      </c>
      <c r="H3155" s="12">
        <v>1</v>
      </c>
      <c r="I3155" s="23"/>
      <c r="P3155"/>
      <c r="Q3155"/>
      <c r="R3155"/>
      <c r="S3155"/>
      <c r="T3155"/>
      <c r="U3155"/>
      <c r="V3155"/>
      <c r="W3155"/>
      <c r="X3155"/>
    </row>
    <row r="3156" spans="1:24" ht="27" x14ac:dyDescent="0.25">
      <c r="A3156" s="12">
        <v>4251</v>
      </c>
      <c r="B3156" s="12" t="s">
        <v>4116</v>
      </c>
      <c r="C3156" s="12" t="s">
        <v>498</v>
      </c>
      <c r="D3156" s="12" t="s">
        <v>1256</v>
      </c>
      <c r="E3156" s="12" t="s">
        <v>14</v>
      </c>
      <c r="F3156" s="12">
        <v>1800000</v>
      </c>
      <c r="G3156" s="12">
        <v>1800000</v>
      </c>
      <c r="H3156" s="12">
        <v>1</v>
      </c>
      <c r="I3156" s="23"/>
      <c r="P3156"/>
      <c r="Q3156"/>
      <c r="R3156"/>
      <c r="S3156"/>
      <c r="T3156"/>
      <c r="U3156"/>
      <c r="V3156"/>
      <c r="W3156"/>
      <c r="X3156"/>
    </row>
    <row r="3157" spans="1:24" ht="27" x14ac:dyDescent="0.25">
      <c r="A3157" s="12">
        <v>4251</v>
      </c>
      <c r="B3157" s="12" t="s">
        <v>3815</v>
      </c>
      <c r="C3157" s="12" t="s">
        <v>498</v>
      </c>
      <c r="D3157" s="12" t="s">
        <v>1256</v>
      </c>
      <c r="E3157" s="12" t="s">
        <v>14</v>
      </c>
      <c r="F3157" s="12">
        <v>1800000</v>
      </c>
      <c r="G3157" s="12">
        <v>1800000</v>
      </c>
      <c r="H3157" s="12">
        <v>1</v>
      </c>
      <c r="I3157" s="23"/>
      <c r="P3157"/>
      <c r="Q3157"/>
      <c r="R3157"/>
      <c r="S3157"/>
      <c r="T3157"/>
      <c r="U3157"/>
      <c r="V3157"/>
      <c r="W3157"/>
      <c r="X3157"/>
    </row>
    <row r="3158" spans="1:24" ht="15" customHeight="1" x14ac:dyDescent="0.25">
      <c r="A3158" s="474" t="s">
        <v>12</v>
      </c>
      <c r="B3158" s="475"/>
      <c r="C3158" s="475"/>
      <c r="D3158" s="475"/>
      <c r="E3158" s="475"/>
      <c r="F3158" s="475"/>
      <c r="G3158" s="475"/>
      <c r="H3158" s="475"/>
      <c r="I3158" s="23"/>
      <c r="P3158"/>
      <c r="Q3158"/>
      <c r="R3158"/>
      <c r="S3158"/>
      <c r="T3158"/>
      <c r="U3158"/>
      <c r="V3158"/>
      <c r="W3158"/>
      <c r="X3158"/>
    </row>
    <row r="3159" spans="1:24" ht="15" customHeight="1" x14ac:dyDescent="0.25">
      <c r="A3159" s="405"/>
      <c r="B3159" s="406"/>
      <c r="C3159" s="406"/>
      <c r="D3159" s="406"/>
      <c r="E3159" s="406"/>
      <c r="F3159" s="406"/>
      <c r="G3159" s="406"/>
      <c r="H3159" s="406"/>
      <c r="I3159" s="23"/>
      <c r="P3159"/>
      <c r="Q3159"/>
      <c r="R3159"/>
      <c r="S3159"/>
      <c r="T3159"/>
      <c r="U3159"/>
      <c r="V3159"/>
      <c r="W3159"/>
      <c r="X3159"/>
    </row>
    <row r="3160" spans="1:24" ht="25.5" customHeight="1" x14ac:dyDescent="0.25">
      <c r="A3160" s="12">
        <v>4251</v>
      </c>
      <c r="B3160" s="12" t="s">
        <v>2286</v>
      </c>
      <c r="C3160" s="12" t="s">
        <v>498</v>
      </c>
      <c r="D3160" s="12" t="s">
        <v>15</v>
      </c>
      <c r="E3160" s="12" t="s">
        <v>14</v>
      </c>
      <c r="F3160" s="12">
        <v>1800000</v>
      </c>
      <c r="G3160" s="12">
        <v>1800000</v>
      </c>
      <c r="H3160" s="12">
        <v>1</v>
      </c>
      <c r="I3160" s="23"/>
      <c r="P3160"/>
      <c r="Q3160"/>
      <c r="R3160"/>
      <c r="S3160"/>
      <c r="T3160"/>
      <c r="U3160"/>
      <c r="V3160"/>
      <c r="W3160"/>
      <c r="X3160"/>
    </row>
    <row r="3161" spans="1:24" ht="15" customHeight="1" x14ac:dyDescent="0.25">
      <c r="A3161" s="9"/>
      <c r="B3161" s="9"/>
      <c r="C3161" s="9"/>
      <c r="D3161" s="9"/>
      <c r="E3161" s="9"/>
      <c r="F3161" s="9"/>
      <c r="G3161" s="9"/>
      <c r="H3161" s="9"/>
      <c r="I3161" s="23"/>
      <c r="P3161"/>
      <c r="Q3161"/>
      <c r="R3161"/>
      <c r="S3161"/>
      <c r="T3161"/>
      <c r="U3161"/>
      <c r="V3161"/>
      <c r="W3161"/>
      <c r="X3161"/>
    </row>
    <row r="3162" spans="1:24" x14ac:dyDescent="0.25">
      <c r="A3162" s="514" t="s">
        <v>87</v>
      </c>
      <c r="B3162" s="515"/>
      <c r="C3162" s="515"/>
      <c r="D3162" s="515"/>
      <c r="E3162" s="515"/>
      <c r="F3162" s="515"/>
      <c r="G3162" s="515"/>
      <c r="H3162" s="515"/>
      <c r="I3162" s="23"/>
      <c r="P3162"/>
      <c r="Q3162"/>
      <c r="R3162"/>
      <c r="S3162"/>
      <c r="T3162"/>
      <c r="U3162"/>
      <c r="V3162"/>
      <c r="W3162"/>
      <c r="X3162"/>
    </row>
    <row r="3163" spans="1:24" ht="15" customHeight="1" x14ac:dyDescent="0.25">
      <c r="A3163" s="474" t="s">
        <v>8</v>
      </c>
      <c r="B3163" s="475"/>
      <c r="C3163" s="475"/>
      <c r="D3163" s="475"/>
      <c r="E3163" s="475"/>
      <c r="F3163" s="475"/>
      <c r="G3163" s="475"/>
      <c r="H3163" s="475"/>
      <c r="I3163" s="23"/>
      <c r="P3163"/>
      <c r="Q3163"/>
      <c r="R3163"/>
      <c r="S3163"/>
      <c r="T3163"/>
      <c r="U3163"/>
      <c r="V3163"/>
      <c r="W3163"/>
      <c r="X3163"/>
    </row>
    <row r="3164" spans="1:24" ht="15" customHeight="1" x14ac:dyDescent="0.25">
      <c r="A3164" s="175"/>
      <c r="B3164" s="175"/>
      <c r="C3164" s="175"/>
      <c r="D3164" s="175"/>
      <c r="E3164" s="175"/>
      <c r="F3164" s="175"/>
      <c r="G3164" s="175"/>
      <c r="H3164" s="175"/>
      <c r="I3164" s="23"/>
      <c r="P3164"/>
      <c r="Q3164"/>
      <c r="R3164"/>
      <c r="S3164"/>
      <c r="T3164"/>
      <c r="U3164"/>
      <c r="V3164"/>
      <c r="W3164"/>
      <c r="X3164"/>
    </row>
    <row r="3165" spans="1:24" ht="15" customHeight="1" x14ac:dyDescent="0.25">
      <c r="A3165" s="474" t="s">
        <v>12</v>
      </c>
      <c r="B3165" s="475"/>
      <c r="C3165" s="475"/>
      <c r="D3165" s="475"/>
      <c r="E3165" s="475"/>
      <c r="F3165" s="475"/>
      <c r="G3165" s="475"/>
      <c r="H3165" s="475"/>
      <c r="I3165" s="23"/>
      <c r="P3165"/>
      <c r="Q3165"/>
      <c r="R3165"/>
      <c r="S3165"/>
      <c r="T3165"/>
      <c r="U3165"/>
      <c r="V3165"/>
      <c r="W3165"/>
      <c r="X3165"/>
    </row>
    <row r="3166" spans="1:24" ht="40.5" x14ac:dyDescent="0.25">
      <c r="A3166" s="12">
        <v>4239</v>
      </c>
      <c r="B3166" s="12" t="s">
        <v>2849</v>
      </c>
      <c r="C3166" s="12" t="s">
        <v>541</v>
      </c>
      <c r="D3166" s="12" t="s">
        <v>9</v>
      </c>
      <c r="E3166" s="12" t="s">
        <v>14</v>
      </c>
      <c r="F3166" s="12">
        <v>1000000</v>
      </c>
      <c r="G3166" s="12">
        <v>1000000</v>
      </c>
      <c r="H3166" s="12">
        <v>1</v>
      </c>
      <c r="I3166" s="23"/>
      <c r="P3166"/>
      <c r="Q3166"/>
      <c r="R3166"/>
      <c r="S3166"/>
      <c r="T3166"/>
      <c r="U3166"/>
      <c r="V3166"/>
      <c r="W3166"/>
      <c r="X3166"/>
    </row>
    <row r="3167" spans="1:24" ht="40.5" x14ac:dyDescent="0.25">
      <c r="A3167" s="12">
        <v>4239</v>
      </c>
      <c r="B3167" s="12" t="s">
        <v>2850</v>
      </c>
      <c r="C3167" s="12" t="s">
        <v>541</v>
      </c>
      <c r="D3167" s="12" t="s">
        <v>9</v>
      </c>
      <c r="E3167" s="12" t="s">
        <v>14</v>
      </c>
      <c r="F3167" s="12">
        <v>1000000</v>
      </c>
      <c r="G3167" s="12">
        <v>1000000</v>
      </c>
      <c r="H3167" s="12">
        <v>1</v>
      </c>
      <c r="I3167" s="23"/>
      <c r="P3167"/>
      <c r="Q3167"/>
      <c r="R3167"/>
      <c r="S3167"/>
      <c r="T3167"/>
      <c r="U3167"/>
      <c r="V3167"/>
      <c r="W3167"/>
      <c r="X3167"/>
    </row>
    <row r="3168" spans="1:24" ht="40.5" x14ac:dyDescent="0.25">
      <c r="A3168" s="12">
        <v>4239</v>
      </c>
      <c r="B3168" s="12" t="s">
        <v>2851</v>
      </c>
      <c r="C3168" s="12" t="s">
        <v>541</v>
      </c>
      <c r="D3168" s="12" t="s">
        <v>9</v>
      </c>
      <c r="E3168" s="12" t="s">
        <v>14</v>
      </c>
      <c r="F3168" s="12">
        <v>2250000</v>
      </c>
      <c r="G3168" s="12">
        <v>2250000</v>
      </c>
      <c r="H3168" s="12">
        <v>1</v>
      </c>
      <c r="I3168" s="23"/>
      <c r="P3168"/>
      <c r="Q3168"/>
      <c r="R3168"/>
      <c r="S3168"/>
      <c r="T3168"/>
      <c r="U3168"/>
      <c r="V3168"/>
      <c r="W3168"/>
      <c r="X3168"/>
    </row>
    <row r="3169" spans="1:24" ht="40.5" x14ac:dyDescent="0.25">
      <c r="A3169" s="12">
        <v>4239</v>
      </c>
      <c r="B3169" s="12" t="s">
        <v>2852</v>
      </c>
      <c r="C3169" s="12" t="s">
        <v>541</v>
      </c>
      <c r="D3169" s="12" t="s">
        <v>9</v>
      </c>
      <c r="E3169" s="12" t="s">
        <v>14</v>
      </c>
      <c r="F3169" s="12">
        <v>900000</v>
      </c>
      <c r="G3169" s="12">
        <v>900000</v>
      </c>
      <c r="H3169" s="12">
        <v>1</v>
      </c>
      <c r="I3169" s="23"/>
      <c r="P3169"/>
      <c r="Q3169"/>
      <c r="R3169"/>
      <c r="S3169"/>
      <c r="T3169"/>
      <c r="U3169"/>
      <c r="V3169"/>
      <c r="W3169"/>
      <c r="X3169"/>
    </row>
    <row r="3170" spans="1:24" ht="40.5" x14ac:dyDescent="0.25">
      <c r="A3170" s="12">
        <v>4239</v>
      </c>
      <c r="B3170" s="12" t="s">
        <v>2853</v>
      </c>
      <c r="C3170" s="12" t="s">
        <v>541</v>
      </c>
      <c r="D3170" s="12" t="s">
        <v>9</v>
      </c>
      <c r="E3170" s="12" t="s">
        <v>14</v>
      </c>
      <c r="F3170" s="12">
        <v>150000</v>
      </c>
      <c r="G3170" s="12">
        <v>150000</v>
      </c>
      <c r="H3170" s="12">
        <v>1</v>
      </c>
      <c r="I3170" s="23"/>
      <c r="P3170"/>
      <c r="Q3170"/>
      <c r="R3170"/>
      <c r="S3170"/>
      <c r="T3170"/>
      <c r="U3170"/>
      <c r="V3170"/>
      <c r="W3170"/>
      <c r="X3170"/>
    </row>
    <row r="3171" spans="1:24" ht="40.5" x14ac:dyDescent="0.25">
      <c r="A3171" s="12">
        <v>4239</v>
      </c>
      <c r="B3171" s="12" t="s">
        <v>2854</v>
      </c>
      <c r="C3171" s="12" t="s">
        <v>541</v>
      </c>
      <c r="D3171" s="12" t="s">
        <v>9</v>
      </c>
      <c r="E3171" s="12" t="s">
        <v>14</v>
      </c>
      <c r="F3171" s="12">
        <v>700000</v>
      </c>
      <c r="G3171" s="12">
        <v>700000</v>
      </c>
      <c r="H3171" s="12">
        <v>1</v>
      </c>
      <c r="I3171" s="23"/>
      <c r="P3171"/>
      <c r="Q3171"/>
      <c r="R3171"/>
      <c r="S3171"/>
      <c r="T3171"/>
      <c r="U3171"/>
      <c r="V3171"/>
      <c r="W3171"/>
      <c r="X3171"/>
    </row>
    <row r="3172" spans="1:24" ht="40.5" x14ac:dyDescent="0.25">
      <c r="A3172" s="12">
        <v>4239</v>
      </c>
      <c r="B3172" s="12" t="s">
        <v>2855</v>
      </c>
      <c r="C3172" s="12" t="s">
        <v>541</v>
      </c>
      <c r="D3172" s="12" t="s">
        <v>9</v>
      </c>
      <c r="E3172" s="12" t="s">
        <v>14</v>
      </c>
      <c r="F3172" s="12">
        <v>800000</v>
      </c>
      <c r="G3172" s="12">
        <v>800000</v>
      </c>
      <c r="H3172" s="12">
        <v>1</v>
      </c>
      <c r="I3172" s="23"/>
      <c r="P3172"/>
      <c r="Q3172"/>
      <c r="R3172"/>
      <c r="S3172"/>
      <c r="T3172"/>
      <c r="U3172"/>
      <c r="V3172"/>
      <c r="W3172"/>
      <c r="X3172"/>
    </row>
    <row r="3173" spans="1:24" ht="40.5" x14ac:dyDescent="0.25">
      <c r="A3173" s="12">
        <v>4239</v>
      </c>
      <c r="B3173" s="12" t="s">
        <v>2856</v>
      </c>
      <c r="C3173" s="12" t="s">
        <v>541</v>
      </c>
      <c r="D3173" s="12" t="s">
        <v>9</v>
      </c>
      <c r="E3173" s="12" t="s">
        <v>14</v>
      </c>
      <c r="F3173" s="12">
        <v>210000</v>
      </c>
      <c r="G3173" s="12">
        <v>210000</v>
      </c>
      <c r="H3173" s="12">
        <v>1</v>
      </c>
      <c r="I3173" s="23"/>
      <c r="P3173"/>
      <c r="Q3173"/>
      <c r="R3173"/>
      <c r="S3173"/>
      <c r="T3173"/>
      <c r="U3173"/>
      <c r="V3173"/>
      <c r="W3173"/>
      <c r="X3173"/>
    </row>
    <row r="3174" spans="1:24" ht="40.5" x14ac:dyDescent="0.25">
      <c r="A3174" s="12">
        <v>4239</v>
      </c>
      <c r="B3174" s="12" t="s">
        <v>2857</v>
      </c>
      <c r="C3174" s="12" t="s">
        <v>541</v>
      </c>
      <c r="D3174" s="12" t="s">
        <v>9</v>
      </c>
      <c r="E3174" s="12" t="s">
        <v>14</v>
      </c>
      <c r="F3174" s="12">
        <v>1200000</v>
      </c>
      <c r="G3174" s="12">
        <v>1200000</v>
      </c>
      <c r="H3174" s="12">
        <v>1</v>
      </c>
      <c r="I3174" s="23"/>
      <c r="P3174"/>
      <c r="Q3174"/>
      <c r="R3174"/>
      <c r="S3174"/>
      <c r="T3174"/>
      <c r="U3174"/>
      <c r="V3174"/>
      <c r="W3174"/>
      <c r="X3174"/>
    </row>
    <row r="3175" spans="1:24" ht="40.5" x14ac:dyDescent="0.25">
      <c r="A3175" s="12">
        <v>4239</v>
      </c>
      <c r="B3175" s="12" t="s">
        <v>2858</v>
      </c>
      <c r="C3175" s="12" t="s">
        <v>541</v>
      </c>
      <c r="D3175" s="12" t="s">
        <v>9</v>
      </c>
      <c r="E3175" s="12" t="s">
        <v>14</v>
      </c>
      <c r="F3175" s="12">
        <v>1000000</v>
      </c>
      <c r="G3175" s="12">
        <v>1000000</v>
      </c>
      <c r="H3175" s="12">
        <v>1</v>
      </c>
      <c r="I3175" s="23"/>
      <c r="P3175"/>
      <c r="Q3175"/>
      <c r="R3175"/>
      <c r="S3175"/>
      <c r="T3175"/>
      <c r="U3175"/>
      <c r="V3175"/>
      <c r="W3175"/>
      <c r="X3175"/>
    </row>
    <row r="3176" spans="1:24" ht="40.5" x14ac:dyDescent="0.25">
      <c r="A3176" s="12">
        <v>4239</v>
      </c>
      <c r="B3176" s="12" t="s">
        <v>2859</v>
      </c>
      <c r="C3176" s="12" t="s">
        <v>541</v>
      </c>
      <c r="D3176" s="12" t="s">
        <v>9</v>
      </c>
      <c r="E3176" s="12" t="s">
        <v>14</v>
      </c>
      <c r="F3176" s="12">
        <v>2200000</v>
      </c>
      <c r="G3176" s="12">
        <v>2200000</v>
      </c>
      <c r="H3176" s="12">
        <v>1</v>
      </c>
      <c r="I3176" s="23"/>
      <c r="P3176"/>
      <c r="Q3176"/>
      <c r="R3176"/>
      <c r="S3176"/>
      <c r="T3176"/>
      <c r="U3176"/>
      <c r="V3176"/>
      <c r="W3176"/>
      <c r="X3176"/>
    </row>
    <row r="3177" spans="1:24" ht="40.5" x14ac:dyDescent="0.25">
      <c r="A3177" s="12">
        <v>4239</v>
      </c>
      <c r="B3177" s="12" t="s">
        <v>2860</v>
      </c>
      <c r="C3177" s="12" t="s">
        <v>541</v>
      </c>
      <c r="D3177" s="12" t="s">
        <v>9</v>
      </c>
      <c r="E3177" s="12" t="s">
        <v>14</v>
      </c>
      <c r="F3177" s="12">
        <v>800000</v>
      </c>
      <c r="G3177" s="12">
        <v>800000</v>
      </c>
      <c r="H3177" s="12">
        <v>1</v>
      </c>
      <c r="I3177" s="23"/>
      <c r="P3177"/>
      <c r="Q3177"/>
      <c r="R3177"/>
      <c r="S3177"/>
      <c r="T3177"/>
      <c r="U3177"/>
      <c r="V3177"/>
      <c r="W3177"/>
      <c r="X3177"/>
    </row>
    <row r="3178" spans="1:24" ht="40.5" x14ac:dyDescent="0.25">
      <c r="A3178" s="12">
        <v>4239</v>
      </c>
      <c r="B3178" s="12" t="s">
        <v>2861</v>
      </c>
      <c r="C3178" s="12" t="s">
        <v>541</v>
      </c>
      <c r="D3178" s="12" t="s">
        <v>9</v>
      </c>
      <c r="E3178" s="12" t="s">
        <v>14</v>
      </c>
      <c r="F3178" s="12">
        <v>1100000</v>
      </c>
      <c r="G3178" s="12">
        <v>1100000</v>
      </c>
      <c r="H3178" s="12">
        <v>1</v>
      </c>
      <c r="I3178" s="23"/>
      <c r="P3178"/>
      <c r="Q3178"/>
      <c r="R3178"/>
      <c r="S3178"/>
      <c r="T3178"/>
      <c r="U3178"/>
      <c r="V3178"/>
      <c r="W3178"/>
      <c r="X3178"/>
    </row>
    <row r="3179" spans="1:24" ht="27" x14ac:dyDescent="0.25">
      <c r="A3179" s="12">
        <v>4239</v>
      </c>
      <c r="B3179" s="12" t="s">
        <v>1139</v>
      </c>
      <c r="C3179" s="12" t="s">
        <v>901</v>
      </c>
      <c r="D3179" s="12" t="s">
        <v>9</v>
      </c>
      <c r="E3179" s="12" t="s">
        <v>14</v>
      </c>
      <c r="F3179" s="12">
        <v>0</v>
      </c>
      <c r="G3179" s="12">
        <v>0</v>
      </c>
      <c r="H3179" s="12">
        <v>1</v>
      </c>
      <c r="I3179" s="23"/>
      <c r="P3179"/>
      <c r="Q3179"/>
      <c r="R3179"/>
      <c r="S3179"/>
      <c r="T3179"/>
      <c r="U3179"/>
      <c r="V3179"/>
      <c r="W3179"/>
      <c r="X3179"/>
    </row>
    <row r="3180" spans="1:24" ht="40.5" x14ac:dyDescent="0.25">
      <c r="A3180" s="12">
        <v>4239</v>
      </c>
      <c r="B3180" s="12" t="s">
        <v>1140</v>
      </c>
      <c r="C3180" s="12" t="s">
        <v>541</v>
      </c>
      <c r="D3180" s="12" t="s">
        <v>9</v>
      </c>
      <c r="E3180" s="12" t="s">
        <v>14</v>
      </c>
      <c r="F3180" s="12">
        <v>0</v>
      </c>
      <c r="G3180" s="12">
        <v>0</v>
      </c>
      <c r="H3180" s="12">
        <v>1</v>
      </c>
      <c r="I3180" s="23"/>
      <c r="P3180"/>
      <c r="Q3180"/>
      <c r="R3180"/>
      <c r="S3180"/>
      <c r="T3180"/>
      <c r="U3180"/>
      <c r="V3180"/>
      <c r="W3180"/>
      <c r="X3180"/>
    </row>
    <row r="3181" spans="1:24" ht="40.5" x14ac:dyDescent="0.25">
      <c r="A3181" s="12">
        <v>4239</v>
      </c>
      <c r="B3181" s="12" t="s">
        <v>1141</v>
      </c>
      <c r="C3181" s="12" t="s">
        <v>541</v>
      </c>
      <c r="D3181" s="12" t="s">
        <v>9</v>
      </c>
      <c r="E3181" s="12" t="s">
        <v>14</v>
      </c>
      <c r="F3181" s="12">
        <v>0</v>
      </c>
      <c r="G3181" s="12">
        <v>0</v>
      </c>
      <c r="H3181" s="12">
        <v>1</v>
      </c>
      <c r="I3181" s="23"/>
      <c r="P3181"/>
      <c r="Q3181"/>
      <c r="R3181"/>
      <c r="S3181"/>
      <c r="T3181"/>
      <c r="U3181"/>
      <c r="V3181"/>
      <c r="W3181"/>
      <c r="X3181"/>
    </row>
    <row r="3182" spans="1:24" ht="40.5" x14ac:dyDescent="0.25">
      <c r="A3182" s="12">
        <v>4239</v>
      </c>
      <c r="B3182" s="12" t="s">
        <v>1142</v>
      </c>
      <c r="C3182" s="12" t="s">
        <v>541</v>
      </c>
      <c r="D3182" s="12" t="s">
        <v>9</v>
      </c>
      <c r="E3182" s="12" t="s">
        <v>14</v>
      </c>
      <c r="F3182" s="12">
        <v>0</v>
      </c>
      <c r="G3182" s="12">
        <v>0</v>
      </c>
      <c r="H3182" s="12">
        <v>1</v>
      </c>
      <c r="I3182" s="23"/>
      <c r="P3182"/>
      <c r="Q3182"/>
      <c r="R3182"/>
      <c r="S3182"/>
      <c r="T3182"/>
      <c r="U3182"/>
      <c r="V3182"/>
      <c r="W3182"/>
      <c r="X3182"/>
    </row>
    <row r="3183" spans="1:24" ht="40.5" x14ac:dyDescent="0.25">
      <c r="A3183" s="12">
        <v>4239</v>
      </c>
      <c r="B3183" s="12" t="s">
        <v>1143</v>
      </c>
      <c r="C3183" s="12" t="s">
        <v>541</v>
      </c>
      <c r="D3183" s="12" t="s">
        <v>9</v>
      </c>
      <c r="E3183" s="12" t="s">
        <v>14</v>
      </c>
      <c r="F3183" s="12">
        <v>0</v>
      </c>
      <c r="G3183" s="12">
        <v>0</v>
      </c>
      <c r="H3183" s="12">
        <v>1</v>
      </c>
      <c r="I3183" s="23"/>
      <c r="P3183"/>
      <c r="Q3183"/>
      <c r="R3183"/>
      <c r="S3183"/>
      <c r="T3183"/>
      <c r="U3183"/>
      <c r="V3183"/>
      <c r="W3183"/>
      <c r="X3183"/>
    </row>
    <row r="3184" spans="1:24" ht="40.5" x14ac:dyDescent="0.25">
      <c r="A3184" s="12">
        <v>4239</v>
      </c>
      <c r="B3184" s="12" t="s">
        <v>1144</v>
      </c>
      <c r="C3184" s="12" t="s">
        <v>541</v>
      </c>
      <c r="D3184" s="12" t="s">
        <v>9</v>
      </c>
      <c r="E3184" s="12" t="s">
        <v>14</v>
      </c>
      <c r="F3184" s="12">
        <v>0</v>
      </c>
      <c r="G3184" s="12">
        <v>0</v>
      </c>
      <c r="H3184" s="12">
        <v>1</v>
      </c>
      <c r="I3184" s="23"/>
      <c r="P3184"/>
      <c r="Q3184"/>
      <c r="R3184"/>
      <c r="S3184"/>
      <c r="T3184"/>
      <c r="U3184"/>
      <c r="V3184"/>
      <c r="W3184"/>
      <c r="X3184"/>
    </row>
    <row r="3185" spans="1:24" ht="40.5" x14ac:dyDescent="0.25">
      <c r="A3185" s="12">
        <v>4239</v>
      </c>
      <c r="B3185" s="12" t="s">
        <v>1145</v>
      </c>
      <c r="C3185" s="12" t="s">
        <v>541</v>
      </c>
      <c r="D3185" s="12" t="s">
        <v>9</v>
      </c>
      <c r="E3185" s="12" t="s">
        <v>14</v>
      </c>
      <c r="F3185" s="12">
        <v>0</v>
      </c>
      <c r="G3185" s="12">
        <v>0</v>
      </c>
      <c r="H3185" s="12">
        <v>1</v>
      </c>
      <c r="I3185" s="23"/>
      <c r="P3185"/>
      <c r="Q3185"/>
      <c r="R3185"/>
      <c r="S3185"/>
      <c r="T3185"/>
      <c r="U3185"/>
      <c r="V3185"/>
      <c r="W3185"/>
      <c r="X3185"/>
    </row>
    <row r="3186" spans="1:24" ht="40.5" x14ac:dyDescent="0.25">
      <c r="A3186" s="12">
        <v>4239</v>
      </c>
      <c r="B3186" s="12" t="s">
        <v>1146</v>
      </c>
      <c r="C3186" s="12" t="s">
        <v>541</v>
      </c>
      <c r="D3186" s="12" t="s">
        <v>9</v>
      </c>
      <c r="E3186" s="12" t="s">
        <v>14</v>
      </c>
      <c r="F3186" s="12">
        <v>0</v>
      </c>
      <c r="G3186" s="12">
        <v>0</v>
      </c>
      <c r="H3186" s="12">
        <v>1</v>
      </c>
      <c r="I3186" s="23"/>
      <c r="P3186"/>
      <c r="Q3186"/>
      <c r="R3186"/>
      <c r="S3186"/>
      <c r="T3186"/>
      <c r="U3186"/>
      <c r="V3186"/>
      <c r="W3186"/>
      <c r="X3186"/>
    </row>
    <row r="3187" spans="1:24" ht="40.5" x14ac:dyDescent="0.25">
      <c r="A3187" s="12">
        <v>4239</v>
      </c>
      <c r="B3187" s="12" t="s">
        <v>1147</v>
      </c>
      <c r="C3187" s="12" t="s">
        <v>541</v>
      </c>
      <c r="D3187" s="12" t="s">
        <v>9</v>
      </c>
      <c r="E3187" s="12" t="s">
        <v>14</v>
      </c>
      <c r="F3187" s="12">
        <v>0</v>
      </c>
      <c r="G3187" s="12">
        <v>0</v>
      </c>
      <c r="H3187" s="12">
        <v>1</v>
      </c>
      <c r="I3187" s="23"/>
      <c r="P3187"/>
      <c r="Q3187"/>
      <c r="R3187"/>
      <c r="S3187"/>
      <c r="T3187"/>
      <c r="U3187"/>
      <c r="V3187"/>
      <c r="W3187"/>
      <c r="X3187"/>
    </row>
    <row r="3188" spans="1:24" x14ac:dyDescent="0.25">
      <c r="A3188" s="514" t="s">
        <v>200</v>
      </c>
      <c r="B3188" s="515"/>
      <c r="C3188" s="515"/>
      <c r="D3188" s="515"/>
      <c r="E3188" s="515"/>
      <c r="F3188" s="515"/>
      <c r="G3188" s="515"/>
      <c r="H3188" s="515"/>
      <c r="I3188" s="23"/>
      <c r="P3188"/>
      <c r="Q3188"/>
      <c r="R3188"/>
      <c r="S3188"/>
      <c r="T3188"/>
      <c r="U3188"/>
      <c r="V3188"/>
      <c r="W3188"/>
      <c r="X3188"/>
    </row>
    <row r="3189" spans="1:24" x14ac:dyDescent="0.25">
      <c r="A3189" s="474" t="s">
        <v>12</v>
      </c>
      <c r="B3189" s="475"/>
      <c r="C3189" s="475"/>
      <c r="D3189" s="475"/>
      <c r="E3189" s="475"/>
      <c r="F3189" s="475"/>
      <c r="G3189" s="475"/>
      <c r="H3189" s="475"/>
      <c r="I3189" s="23"/>
      <c r="P3189"/>
      <c r="Q3189"/>
      <c r="R3189"/>
      <c r="S3189"/>
      <c r="T3189"/>
      <c r="U3189"/>
      <c r="V3189"/>
      <c r="W3189"/>
      <c r="X3189"/>
    </row>
    <row r="3190" spans="1:24" x14ac:dyDescent="0.25">
      <c r="A3190" s="155"/>
      <c r="B3190" s="155"/>
      <c r="C3190" s="155"/>
      <c r="D3190" s="155"/>
      <c r="E3190" s="155"/>
      <c r="F3190" s="155"/>
      <c r="G3190" s="155"/>
      <c r="H3190" s="155"/>
      <c r="I3190" s="23"/>
      <c r="P3190"/>
      <c r="Q3190"/>
      <c r="R3190"/>
      <c r="S3190"/>
      <c r="T3190"/>
      <c r="U3190"/>
      <c r="V3190"/>
      <c r="W3190"/>
      <c r="X3190"/>
    </row>
    <row r="3191" spans="1:24" x14ac:dyDescent="0.25">
      <c r="A3191" s="514" t="s">
        <v>277</v>
      </c>
      <c r="B3191" s="515"/>
      <c r="C3191" s="515"/>
      <c r="D3191" s="515"/>
      <c r="E3191" s="515"/>
      <c r="F3191" s="515"/>
      <c r="G3191" s="515"/>
      <c r="H3191" s="515"/>
      <c r="I3191" s="23"/>
      <c r="P3191"/>
      <c r="Q3191"/>
      <c r="R3191"/>
      <c r="S3191"/>
      <c r="T3191"/>
      <c r="U3191"/>
      <c r="V3191"/>
      <c r="W3191"/>
      <c r="X3191"/>
    </row>
    <row r="3192" spans="1:24" x14ac:dyDescent="0.25">
      <c r="A3192" s="474" t="s">
        <v>12</v>
      </c>
      <c r="B3192" s="475"/>
      <c r="C3192" s="475"/>
      <c r="D3192" s="475"/>
      <c r="E3192" s="475"/>
      <c r="F3192" s="475"/>
      <c r="G3192" s="475"/>
      <c r="H3192" s="481"/>
      <c r="I3192" s="23"/>
      <c r="P3192"/>
      <c r="Q3192"/>
      <c r="R3192"/>
      <c r="S3192"/>
      <c r="T3192"/>
      <c r="U3192"/>
      <c r="V3192"/>
      <c r="W3192"/>
      <c r="X3192"/>
    </row>
    <row r="3193" spans="1:24" ht="27" x14ac:dyDescent="0.25">
      <c r="A3193" s="449">
        <v>4251</v>
      </c>
      <c r="B3193" s="449" t="s">
        <v>4597</v>
      </c>
      <c r="C3193" s="449" t="s">
        <v>4598</v>
      </c>
      <c r="D3193" s="449" t="s">
        <v>425</v>
      </c>
      <c r="E3193" s="449" t="s">
        <v>14</v>
      </c>
      <c r="F3193" s="449">
        <v>2000000</v>
      </c>
      <c r="G3193" s="449">
        <v>2000000</v>
      </c>
      <c r="H3193" s="449">
        <v>1</v>
      </c>
      <c r="I3193" s="23"/>
      <c r="P3193"/>
      <c r="Q3193"/>
      <c r="R3193"/>
      <c r="S3193"/>
      <c r="T3193"/>
      <c r="U3193"/>
      <c r="V3193"/>
      <c r="W3193"/>
      <c r="X3193"/>
    </row>
    <row r="3194" spans="1:24" ht="27" x14ac:dyDescent="0.25">
      <c r="A3194" s="89">
        <v>4251</v>
      </c>
      <c r="B3194" s="449" t="s">
        <v>4599</v>
      </c>
      <c r="C3194" s="449" t="s">
        <v>4598</v>
      </c>
      <c r="D3194" s="449" t="s">
        <v>425</v>
      </c>
      <c r="E3194" s="449" t="s">
        <v>14</v>
      </c>
      <c r="F3194" s="449">
        <v>1050000</v>
      </c>
      <c r="G3194" s="449">
        <v>1050000</v>
      </c>
      <c r="H3194" s="449">
        <v>1</v>
      </c>
      <c r="I3194" s="23"/>
      <c r="P3194"/>
      <c r="Q3194"/>
      <c r="R3194"/>
      <c r="S3194"/>
      <c r="T3194"/>
      <c r="U3194"/>
      <c r="V3194"/>
      <c r="W3194"/>
      <c r="X3194"/>
    </row>
    <row r="3195" spans="1:24" x14ac:dyDescent="0.25">
      <c r="A3195" s="474" t="s">
        <v>8</v>
      </c>
      <c r="B3195" s="475"/>
      <c r="C3195" s="475"/>
      <c r="D3195" s="475"/>
      <c r="E3195" s="475"/>
      <c r="F3195" s="475"/>
      <c r="G3195" s="475"/>
      <c r="H3195" s="481"/>
      <c r="I3195" s="23"/>
      <c r="P3195"/>
      <c r="Q3195"/>
      <c r="R3195"/>
      <c r="S3195"/>
      <c r="T3195"/>
      <c r="U3195"/>
      <c r="V3195"/>
      <c r="W3195"/>
      <c r="X3195"/>
    </row>
    <row r="3196" spans="1:24" x14ac:dyDescent="0.25">
      <c r="A3196" s="89"/>
      <c r="B3196" s="89"/>
      <c r="C3196" s="89"/>
      <c r="D3196" s="89"/>
      <c r="E3196" s="89"/>
      <c r="F3196" s="89"/>
      <c r="G3196" s="89"/>
      <c r="H3196" s="89"/>
      <c r="I3196" s="23"/>
      <c r="P3196"/>
      <c r="Q3196"/>
      <c r="R3196"/>
      <c r="S3196"/>
      <c r="T3196"/>
      <c r="U3196"/>
      <c r="V3196"/>
      <c r="W3196"/>
      <c r="X3196"/>
    </row>
    <row r="3197" spans="1:24" x14ac:dyDescent="0.25">
      <c r="A3197" s="514" t="s">
        <v>333</v>
      </c>
      <c r="B3197" s="515"/>
      <c r="C3197" s="515"/>
      <c r="D3197" s="515"/>
      <c r="E3197" s="515"/>
      <c r="F3197" s="515"/>
      <c r="G3197" s="515"/>
      <c r="H3197" s="515"/>
      <c r="I3197" s="23"/>
      <c r="P3197"/>
      <c r="Q3197"/>
      <c r="R3197"/>
      <c r="S3197"/>
      <c r="T3197"/>
      <c r="U3197"/>
      <c r="V3197"/>
      <c r="W3197"/>
      <c r="X3197"/>
    </row>
    <row r="3198" spans="1:24" x14ac:dyDescent="0.25">
      <c r="A3198" s="474" t="s">
        <v>16</v>
      </c>
      <c r="B3198" s="475"/>
      <c r="C3198" s="475"/>
      <c r="D3198" s="475"/>
      <c r="E3198" s="475"/>
      <c r="F3198" s="475"/>
      <c r="G3198" s="475"/>
      <c r="H3198" s="481"/>
      <c r="I3198" s="23"/>
      <c r="P3198"/>
      <c r="Q3198"/>
      <c r="R3198"/>
      <c r="S3198"/>
      <c r="T3198"/>
      <c r="U3198"/>
      <c r="V3198"/>
      <c r="W3198"/>
      <c r="X3198"/>
    </row>
    <row r="3199" spans="1:24" ht="27" x14ac:dyDescent="0.25">
      <c r="A3199" s="91">
        <v>5113</v>
      </c>
      <c r="B3199" s="91" t="s">
        <v>4485</v>
      </c>
      <c r="C3199" s="91" t="s">
        <v>4486</v>
      </c>
      <c r="D3199" s="91" t="s">
        <v>425</v>
      </c>
      <c r="E3199" s="91" t="s">
        <v>14</v>
      </c>
      <c r="F3199" s="91">
        <v>43732800</v>
      </c>
      <c r="G3199" s="91">
        <v>43732800</v>
      </c>
      <c r="H3199" s="91">
        <v>1</v>
      </c>
      <c r="I3199" s="23"/>
      <c r="P3199"/>
      <c r="Q3199"/>
      <c r="R3199"/>
      <c r="S3199"/>
      <c r="T3199"/>
      <c r="U3199"/>
      <c r="V3199"/>
      <c r="W3199"/>
      <c r="X3199"/>
    </row>
    <row r="3200" spans="1:24" x14ac:dyDescent="0.25">
      <c r="A3200" s="474" t="s">
        <v>190</v>
      </c>
      <c r="B3200" s="475"/>
      <c r="C3200" s="475"/>
      <c r="D3200" s="475"/>
      <c r="E3200" s="475"/>
      <c r="F3200" s="475"/>
      <c r="G3200" s="475"/>
      <c r="H3200" s="481"/>
      <c r="I3200" s="23"/>
      <c r="P3200"/>
      <c r="Q3200"/>
      <c r="R3200"/>
      <c r="S3200"/>
      <c r="T3200"/>
      <c r="U3200"/>
      <c r="V3200"/>
      <c r="W3200"/>
      <c r="X3200"/>
    </row>
    <row r="3201" spans="1:24" ht="27" x14ac:dyDescent="0.25">
      <c r="A3201" s="434">
        <v>5113</v>
      </c>
      <c r="B3201" s="434" t="s">
        <v>4393</v>
      </c>
      <c r="C3201" s="434" t="s">
        <v>498</v>
      </c>
      <c r="D3201" s="434" t="s">
        <v>1256</v>
      </c>
      <c r="E3201" s="434" t="s">
        <v>14</v>
      </c>
      <c r="F3201" s="434">
        <v>90000</v>
      </c>
      <c r="G3201" s="434">
        <v>90000</v>
      </c>
      <c r="H3201" s="434">
        <v>1</v>
      </c>
      <c r="I3201" s="23"/>
      <c r="P3201"/>
      <c r="Q3201"/>
      <c r="R3201"/>
      <c r="S3201"/>
      <c r="T3201"/>
      <c r="U3201"/>
      <c r="V3201"/>
      <c r="W3201"/>
      <c r="X3201"/>
    </row>
    <row r="3202" spans="1:24" ht="27" x14ac:dyDescent="0.25">
      <c r="A3202" s="434">
        <v>5113</v>
      </c>
      <c r="B3202" s="434" t="s">
        <v>4394</v>
      </c>
      <c r="C3202" s="434" t="s">
        <v>498</v>
      </c>
      <c r="D3202" s="434" t="s">
        <v>1256</v>
      </c>
      <c r="E3202" s="434" t="s">
        <v>14</v>
      </c>
      <c r="F3202" s="434">
        <v>210000</v>
      </c>
      <c r="G3202" s="434">
        <v>210000</v>
      </c>
      <c r="H3202" s="434">
        <v>1</v>
      </c>
      <c r="I3202" s="23"/>
      <c r="P3202"/>
      <c r="Q3202"/>
      <c r="R3202"/>
      <c r="S3202"/>
      <c r="T3202"/>
      <c r="U3202"/>
      <c r="V3202"/>
      <c r="W3202"/>
      <c r="X3202"/>
    </row>
    <row r="3203" spans="1:24" x14ac:dyDescent="0.25">
      <c r="A3203" s="514" t="s">
        <v>278</v>
      </c>
      <c r="B3203" s="515"/>
      <c r="C3203" s="515"/>
      <c r="D3203" s="515"/>
      <c r="E3203" s="515"/>
      <c r="F3203" s="515"/>
      <c r="G3203" s="515"/>
      <c r="H3203" s="515"/>
      <c r="I3203" s="23"/>
      <c r="P3203"/>
      <c r="Q3203"/>
      <c r="R3203"/>
      <c r="S3203"/>
      <c r="T3203"/>
      <c r="U3203"/>
      <c r="V3203"/>
      <c r="W3203"/>
      <c r="X3203"/>
    </row>
    <row r="3204" spans="1:24" x14ac:dyDescent="0.25">
      <c r="A3204" s="474" t="s">
        <v>8</v>
      </c>
      <c r="B3204" s="475"/>
      <c r="C3204" s="475"/>
      <c r="D3204" s="475"/>
      <c r="E3204" s="475"/>
      <c r="F3204" s="475"/>
      <c r="G3204" s="475"/>
      <c r="H3204" s="481"/>
      <c r="I3204" s="23"/>
      <c r="P3204"/>
      <c r="Q3204"/>
      <c r="R3204"/>
      <c r="S3204"/>
      <c r="T3204"/>
      <c r="U3204"/>
      <c r="V3204"/>
      <c r="W3204"/>
      <c r="X3204"/>
    </row>
    <row r="3205" spans="1:24" x14ac:dyDescent="0.25">
      <c r="A3205" s="395">
        <v>5129</v>
      </c>
      <c r="B3205" s="395" t="s">
        <v>3943</v>
      </c>
      <c r="C3205" s="395" t="s">
        <v>1629</v>
      </c>
      <c r="D3205" s="395" t="s">
        <v>287</v>
      </c>
      <c r="E3205" s="395" t="s">
        <v>10</v>
      </c>
      <c r="F3205" s="395">
        <v>140000</v>
      </c>
      <c r="G3205" s="395">
        <f>+F3205*H3205</f>
        <v>11900000</v>
      </c>
      <c r="H3205" s="395">
        <v>85</v>
      </c>
      <c r="I3205" s="23"/>
      <c r="P3205"/>
      <c r="Q3205"/>
      <c r="R3205"/>
      <c r="S3205"/>
      <c r="T3205"/>
      <c r="U3205"/>
      <c r="V3205"/>
      <c r="W3205"/>
      <c r="X3205"/>
    </row>
    <row r="3206" spans="1:24" x14ac:dyDescent="0.25">
      <c r="A3206" s="395">
        <v>5129</v>
      </c>
      <c r="B3206" s="395" t="s">
        <v>3944</v>
      </c>
      <c r="C3206" s="395" t="s">
        <v>1559</v>
      </c>
      <c r="D3206" s="395" t="s">
        <v>287</v>
      </c>
      <c r="E3206" s="395" t="s">
        <v>10</v>
      </c>
      <c r="F3206" s="395">
        <v>55000</v>
      </c>
      <c r="G3206" s="395">
        <f>+F3206*H3206</f>
        <v>11000000</v>
      </c>
      <c r="H3206" s="395">
        <v>200</v>
      </c>
      <c r="I3206" s="23"/>
      <c r="P3206"/>
      <c r="Q3206"/>
      <c r="R3206"/>
      <c r="S3206"/>
      <c r="T3206"/>
      <c r="U3206"/>
      <c r="V3206"/>
      <c r="W3206"/>
      <c r="X3206"/>
    </row>
    <row r="3207" spans="1:24" x14ac:dyDescent="0.25">
      <c r="A3207" s="514" t="s">
        <v>275</v>
      </c>
      <c r="B3207" s="515"/>
      <c r="C3207" s="515"/>
      <c r="D3207" s="515"/>
      <c r="E3207" s="515"/>
      <c r="F3207" s="515"/>
      <c r="G3207" s="515"/>
      <c r="H3207" s="515"/>
      <c r="I3207" s="23"/>
      <c r="P3207"/>
      <c r="Q3207"/>
      <c r="R3207"/>
      <c r="S3207"/>
      <c r="T3207"/>
      <c r="U3207"/>
      <c r="V3207"/>
      <c r="W3207"/>
      <c r="X3207"/>
    </row>
    <row r="3208" spans="1:24" x14ac:dyDescent="0.25">
      <c r="A3208" s="474" t="s">
        <v>16</v>
      </c>
      <c r="B3208" s="475"/>
      <c r="C3208" s="475"/>
      <c r="D3208" s="475"/>
      <c r="E3208" s="475"/>
      <c r="F3208" s="475"/>
      <c r="G3208" s="475"/>
      <c r="H3208" s="481"/>
      <c r="I3208" s="23"/>
      <c r="P3208"/>
      <c r="Q3208"/>
      <c r="R3208"/>
      <c r="S3208"/>
      <c r="T3208"/>
      <c r="U3208"/>
      <c r="V3208"/>
      <c r="W3208"/>
      <c r="X3208"/>
    </row>
    <row r="3209" spans="1:24" x14ac:dyDescent="0.25">
      <c r="A3209" s="108"/>
      <c r="B3209" s="108"/>
      <c r="C3209" s="108"/>
      <c r="D3209" s="108"/>
      <c r="E3209" s="108"/>
      <c r="F3209" s="108"/>
      <c r="G3209" s="108"/>
      <c r="H3209" s="108"/>
      <c r="I3209" s="23"/>
      <c r="P3209"/>
      <c r="Q3209"/>
      <c r="R3209"/>
      <c r="S3209"/>
      <c r="T3209"/>
      <c r="U3209"/>
      <c r="V3209"/>
      <c r="W3209"/>
      <c r="X3209"/>
    </row>
    <row r="3210" spans="1:24" x14ac:dyDescent="0.25">
      <c r="A3210" s="514" t="s">
        <v>513</v>
      </c>
      <c r="B3210" s="515"/>
      <c r="C3210" s="515"/>
      <c r="D3210" s="515"/>
      <c r="E3210" s="515"/>
      <c r="F3210" s="515"/>
      <c r="G3210" s="515"/>
      <c r="H3210" s="515"/>
      <c r="I3210" s="23"/>
      <c r="P3210"/>
      <c r="Q3210"/>
      <c r="R3210"/>
      <c r="S3210"/>
      <c r="T3210"/>
      <c r="U3210"/>
      <c r="V3210"/>
      <c r="W3210"/>
      <c r="X3210"/>
    </row>
    <row r="3211" spans="1:24" x14ac:dyDescent="0.25">
      <c r="A3211" s="474" t="s">
        <v>16</v>
      </c>
      <c r="B3211" s="475"/>
      <c r="C3211" s="475"/>
      <c r="D3211" s="475"/>
      <c r="E3211" s="475"/>
      <c r="F3211" s="475"/>
      <c r="G3211" s="475"/>
      <c r="H3211" s="481"/>
      <c r="I3211" s="23"/>
      <c r="P3211"/>
      <c r="Q3211"/>
      <c r="R3211"/>
      <c r="S3211"/>
      <c r="T3211"/>
      <c r="U3211"/>
      <c r="V3211"/>
      <c r="W3211"/>
      <c r="X3211"/>
    </row>
    <row r="3212" spans="1:24" s="459" customFormat="1" ht="27" x14ac:dyDescent="0.25">
      <c r="A3212" s="467">
        <v>4251</v>
      </c>
      <c r="B3212" s="467" t="s">
        <v>4794</v>
      </c>
      <c r="C3212" s="467" t="s">
        <v>512</v>
      </c>
      <c r="D3212" s="467" t="s">
        <v>425</v>
      </c>
      <c r="E3212" s="467" t="s">
        <v>14</v>
      </c>
      <c r="F3212" s="467">
        <v>22540000</v>
      </c>
      <c r="G3212" s="467">
        <v>22540000</v>
      </c>
      <c r="H3212" s="467">
        <v>1</v>
      </c>
      <c r="I3212" s="462"/>
    </row>
    <row r="3213" spans="1:24" ht="27" x14ac:dyDescent="0.25">
      <c r="A3213" s="467">
        <v>5113</v>
      </c>
      <c r="B3213" s="467" t="s">
        <v>4298</v>
      </c>
      <c r="C3213" s="467" t="s">
        <v>512</v>
      </c>
      <c r="D3213" s="467" t="s">
        <v>425</v>
      </c>
      <c r="E3213" s="467" t="s">
        <v>14</v>
      </c>
      <c r="F3213" s="467">
        <v>6080328</v>
      </c>
      <c r="G3213" s="467">
        <v>6080328</v>
      </c>
      <c r="H3213" s="467">
        <v>1</v>
      </c>
      <c r="I3213" s="23"/>
      <c r="P3213"/>
      <c r="Q3213"/>
      <c r="R3213"/>
      <c r="S3213"/>
      <c r="T3213"/>
      <c r="U3213"/>
      <c r="V3213"/>
      <c r="W3213"/>
      <c r="X3213"/>
    </row>
    <row r="3214" spans="1:24" ht="27" x14ac:dyDescent="0.25">
      <c r="A3214" s="421">
        <v>5113</v>
      </c>
      <c r="B3214" s="467" t="s">
        <v>4299</v>
      </c>
      <c r="C3214" s="467" t="s">
        <v>512</v>
      </c>
      <c r="D3214" s="467" t="s">
        <v>425</v>
      </c>
      <c r="E3214" s="467" t="s">
        <v>14</v>
      </c>
      <c r="F3214" s="467">
        <v>14092914</v>
      </c>
      <c r="G3214" s="467">
        <v>14092914</v>
      </c>
      <c r="H3214" s="467">
        <v>1</v>
      </c>
      <c r="I3214" s="23"/>
      <c r="P3214"/>
      <c r="Q3214"/>
      <c r="R3214"/>
      <c r="S3214"/>
      <c r="T3214"/>
      <c r="U3214"/>
      <c r="V3214"/>
      <c r="W3214"/>
      <c r="X3214"/>
    </row>
    <row r="3215" spans="1:24" ht="27" x14ac:dyDescent="0.25">
      <c r="A3215" s="314">
        <v>4251</v>
      </c>
      <c r="B3215" s="421" t="s">
        <v>2292</v>
      </c>
      <c r="C3215" s="421" t="s">
        <v>512</v>
      </c>
      <c r="D3215" s="421" t="s">
        <v>425</v>
      </c>
      <c r="E3215" s="421" t="s">
        <v>14</v>
      </c>
      <c r="F3215" s="421">
        <v>22540000</v>
      </c>
      <c r="G3215" s="421">
        <v>22540000</v>
      </c>
      <c r="H3215" s="421">
        <v>1</v>
      </c>
      <c r="I3215" s="23"/>
      <c r="P3215"/>
      <c r="Q3215"/>
      <c r="R3215"/>
      <c r="S3215"/>
      <c r="T3215"/>
      <c r="U3215"/>
      <c r="V3215"/>
      <c r="W3215"/>
      <c r="X3215"/>
    </row>
    <row r="3216" spans="1:24" x14ac:dyDescent="0.25">
      <c r="A3216" s="474" t="s">
        <v>12</v>
      </c>
      <c r="B3216" s="475"/>
      <c r="C3216" s="475"/>
      <c r="D3216" s="475"/>
      <c r="E3216" s="475"/>
      <c r="F3216" s="475"/>
      <c r="G3216" s="475"/>
      <c r="H3216" s="481"/>
      <c r="I3216" s="23"/>
      <c r="P3216"/>
      <c r="Q3216"/>
      <c r="R3216"/>
      <c r="S3216"/>
      <c r="T3216"/>
      <c r="U3216"/>
      <c r="V3216"/>
      <c r="W3216"/>
      <c r="X3216"/>
    </row>
    <row r="3217" spans="1:24" s="459" customFormat="1" ht="27" x14ac:dyDescent="0.25">
      <c r="A3217" s="467">
        <v>4251</v>
      </c>
      <c r="B3217" s="467" t="s">
        <v>4795</v>
      </c>
      <c r="C3217" s="467" t="s">
        <v>498</v>
      </c>
      <c r="D3217" s="467" t="s">
        <v>1256</v>
      </c>
      <c r="E3217" s="467" t="s">
        <v>14</v>
      </c>
      <c r="F3217" s="467">
        <v>460000</v>
      </c>
      <c r="G3217" s="467">
        <v>460000</v>
      </c>
      <c r="H3217" s="467">
        <v>1</v>
      </c>
      <c r="I3217" s="462"/>
    </row>
    <row r="3218" spans="1:24" ht="27" x14ac:dyDescent="0.25">
      <c r="A3218" s="437">
        <v>5113</v>
      </c>
      <c r="B3218" s="467" t="s">
        <v>4511</v>
      </c>
      <c r="C3218" s="467" t="s">
        <v>1137</v>
      </c>
      <c r="D3218" s="467" t="s">
        <v>13</v>
      </c>
      <c r="E3218" s="467" t="s">
        <v>14</v>
      </c>
      <c r="F3218" s="467">
        <v>65830</v>
      </c>
      <c r="G3218" s="467">
        <v>65830</v>
      </c>
      <c r="H3218" s="467">
        <v>1</v>
      </c>
      <c r="I3218" s="23"/>
      <c r="P3218"/>
      <c r="Q3218"/>
      <c r="R3218"/>
      <c r="S3218"/>
      <c r="T3218"/>
      <c r="U3218"/>
      <c r="V3218"/>
      <c r="W3218"/>
      <c r="X3218"/>
    </row>
    <row r="3219" spans="1:24" ht="27" x14ac:dyDescent="0.25">
      <c r="A3219" s="437">
        <v>5113</v>
      </c>
      <c r="B3219" s="437" t="s">
        <v>4512</v>
      </c>
      <c r="C3219" s="437" t="s">
        <v>1137</v>
      </c>
      <c r="D3219" s="437" t="s">
        <v>13</v>
      </c>
      <c r="E3219" s="437" t="s">
        <v>14</v>
      </c>
      <c r="F3219" s="437">
        <v>36482</v>
      </c>
      <c r="G3219" s="437">
        <v>36482</v>
      </c>
      <c r="H3219" s="437">
        <v>1</v>
      </c>
      <c r="I3219" s="23"/>
      <c r="P3219"/>
      <c r="Q3219"/>
      <c r="R3219"/>
      <c r="S3219"/>
      <c r="T3219"/>
      <c r="U3219"/>
      <c r="V3219"/>
      <c r="W3219"/>
      <c r="X3219"/>
    </row>
    <row r="3220" spans="1:24" ht="27" x14ac:dyDescent="0.25">
      <c r="A3220" s="437">
        <v>5113</v>
      </c>
      <c r="B3220" s="437" t="s">
        <v>4513</v>
      </c>
      <c r="C3220" s="437" t="s">
        <v>1137</v>
      </c>
      <c r="D3220" s="437" t="s">
        <v>13</v>
      </c>
      <c r="E3220" s="437" t="s">
        <v>14</v>
      </c>
      <c r="F3220" s="437">
        <v>84557</v>
      </c>
      <c r="G3220" s="437">
        <v>84557</v>
      </c>
      <c r="H3220" s="437">
        <v>1</v>
      </c>
      <c r="I3220" s="23"/>
      <c r="P3220"/>
      <c r="Q3220"/>
      <c r="R3220"/>
      <c r="S3220"/>
      <c r="T3220"/>
      <c r="U3220"/>
      <c r="V3220"/>
      <c r="W3220"/>
      <c r="X3220"/>
    </row>
    <row r="3221" spans="1:24" ht="27" x14ac:dyDescent="0.25">
      <c r="A3221" s="437">
        <v>5113</v>
      </c>
      <c r="B3221" s="437" t="s">
        <v>4514</v>
      </c>
      <c r="C3221" s="437" t="s">
        <v>1137</v>
      </c>
      <c r="D3221" s="437" t="s">
        <v>13</v>
      </c>
      <c r="E3221" s="437" t="s">
        <v>14</v>
      </c>
      <c r="F3221" s="437">
        <v>46232</v>
      </c>
      <c r="G3221" s="437">
        <v>46232</v>
      </c>
      <c r="H3221" s="437">
        <v>1</v>
      </c>
      <c r="I3221" s="23"/>
      <c r="P3221"/>
      <c r="Q3221"/>
      <c r="R3221"/>
      <c r="S3221"/>
      <c r="T3221"/>
      <c r="U3221"/>
      <c r="V3221"/>
      <c r="W3221"/>
      <c r="X3221"/>
    </row>
    <row r="3222" spans="1:24" ht="27" x14ac:dyDescent="0.25">
      <c r="A3222" s="437">
        <v>5113</v>
      </c>
      <c r="B3222" s="437" t="s">
        <v>4515</v>
      </c>
      <c r="C3222" s="437" t="s">
        <v>1137</v>
      </c>
      <c r="D3222" s="437" t="s">
        <v>13</v>
      </c>
      <c r="E3222" s="437" t="s">
        <v>14</v>
      </c>
      <c r="F3222" s="437">
        <v>164997</v>
      </c>
      <c r="G3222" s="437">
        <v>164997</v>
      </c>
      <c r="H3222" s="437">
        <v>1</v>
      </c>
      <c r="I3222" s="23"/>
      <c r="P3222"/>
      <c r="Q3222"/>
      <c r="R3222"/>
      <c r="S3222"/>
      <c r="T3222"/>
      <c r="U3222"/>
      <c r="V3222"/>
      <c r="W3222"/>
      <c r="X3222"/>
    </row>
    <row r="3223" spans="1:24" ht="27" x14ac:dyDescent="0.25">
      <c r="A3223" s="437">
        <v>5113</v>
      </c>
      <c r="B3223" s="437" t="s">
        <v>4516</v>
      </c>
      <c r="C3223" s="437" t="s">
        <v>1137</v>
      </c>
      <c r="D3223" s="437" t="s">
        <v>13</v>
      </c>
      <c r="E3223" s="437" t="s">
        <v>14</v>
      </c>
      <c r="F3223" s="437">
        <v>107132</v>
      </c>
      <c r="G3223" s="437">
        <v>107132</v>
      </c>
      <c r="H3223" s="437">
        <v>1</v>
      </c>
      <c r="I3223" s="23"/>
      <c r="P3223"/>
      <c r="Q3223"/>
      <c r="R3223"/>
      <c r="S3223"/>
      <c r="T3223"/>
      <c r="U3223"/>
      <c r="V3223"/>
      <c r="W3223"/>
      <c r="X3223"/>
    </row>
    <row r="3224" spans="1:24" ht="27" x14ac:dyDescent="0.25">
      <c r="A3224" s="437">
        <v>5113</v>
      </c>
      <c r="B3224" s="437" t="s">
        <v>4517</v>
      </c>
      <c r="C3224" s="437" t="s">
        <v>1137</v>
      </c>
      <c r="D3224" s="437" t="s">
        <v>13</v>
      </c>
      <c r="E3224" s="437" t="s">
        <v>14</v>
      </c>
      <c r="F3224" s="437">
        <v>38469</v>
      </c>
      <c r="G3224" s="437">
        <v>38469</v>
      </c>
      <c r="H3224" s="437">
        <v>1</v>
      </c>
      <c r="I3224" s="23"/>
      <c r="P3224"/>
      <c r="Q3224"/>
      <c r="R3224"/>
      <c r="S3224"/>
      <c r="T3224"/>
      <c r="U3224"/>
      <c r="V3224"/>
      <c r="W3224"/>
      <c r="X3224"/>
    </row>
    <row r="3225" spans="1:24" ht="27" x14ac:dyDescent="0.25">
      <c r="A3225" s="437">
        <v>5113</v>
      </c>
      <c r="B3225" s="437" t="s">
        <v>4518</v>
      </c>
      <c r="C3225" s="437" t="s">
        <v>1137</v>
      </c>
      <c r="D3225" s="437" t="s">
        <v>13</v>
      </c>
      <c r="E3225" s="437" t="s">
        <v>14</v>
      </c>
      <c r="F3225" s="437">
        <v>122121</v>
      </c>
      <c r="G3225" s="437">
        <v>122121</v>
      </c>
      <c r="H3225" s="437">
        <v>1</v>
      </c>
      <c r="I3225" s="23"/>
      <c r="P3225"/>
      <c r="Q3225"/>
      <c r="R3225"/>
      <c r="S3225"/>
      <c r="T3225"/>
      <c r="U3225"/>
      <c r="V3225"/>
      <c r="W3225"/>
      <c r="X3225"/>
    </row>
    <row r="3226" spans="1:24" ht="27" x14ac:dyDescent="0.25">
      <c r="A3226" s="437">
        <v>5113</v>
      </c>
      <c r="B3226" s="437" t="s">
        <v>4519</v>
      </c>
      <c r="C3226" s="437" t="s">
        <v>1137</v>
      </c>
      <c r="D3226" s="437" t="s">
        <v>13</v>
      </c>
      <c r="E3226" s="437" t="s">
        <v>14</v>
      </c>
      <c r="F3226" s="437">
        <v>475110</v>
      </c>
      <c r="G3226" s="437">
        <v>475110</v>
      </c>
      <c r="H3226" s="437">
        <v>1</v>
      </c>
      <c r="I3226" s="23"/>
      <c r="P3226"/>
      <c r="Q3226"/>
      <c r="R3226"/>
      <c r="S3226"/>
      <c r="T3226"/>
      <c r="U3226"/>
      <c r="V3226"/>
      <c r="W3226"/>
      <c r="X3226"/>
    </row>
    <row r="3227" spans="1:24" ht="27" x14ac:dyDescent="0.25">
      <c r="A3227" s="314">
        <v>4251</v>
      </c>
      <c r="B3227" s="418" t="s">
        <v>2293</v>
      </c>
      <c r="C3227" s="418" t="s">
        <v>498</v>
      </c>
      <c r="D3227" s="418" t="s">
        <v>1256</v>
      </c>
      <c r="E3227" s="418" t="s">
        <v>14</v>
      </c>
      <c r="F3227" s="418">
        <v>460000</v>
      </c>
      <c r="G3227" s="418">
        <v>460000</v>
      </c>
      <c r="H3227" s="418">
        <v>1</v>
      </c>
      <c r="I3227" s="23"/>
      <c r="P3227"/>
      <c r="Q3227"/>
      <c r="R3227"/>
      <c r="S3227"/>
      <c r="T3227"/>
      <c r="U3227"/>
      <c r="V3227"/>
      <c r="W3227"/>
      <c r="X3227"/>
    </row>
    <row r="3228" spans="1:24" x14ac:dyDescent="0.25">
      <c r="A3228" s="514" t="s">
        <v>4553</v>
      </c>
      <c r="B3228" s="515"/>
      <c r="C3228" s="515"/>
      <c r="D3228" s="515"/>
      <c r="E3228" s="515"/>
      <c r="F3228" s="515"/>
      <c r="G3228" s="515"/>
      <c r="H3228" s="515"/>
      <c r="I3228" s="23"/>
      <c r="P3228"/>
      <c r="Q3228"/>
      <c r="R3228"/>
      <c r="S3228"/>
      <c r="T3228"/>
      <c r="U3228"/>
      <c r="V3228"/>
      <c r="W3228"/>
      <c r="X3228"/>
    </row>
    <row r="3229" spans="1:24" x14ac:dyDescent="0.25">
      <c r="A3229" s="474" t="s">
        <v>12</v>
      </c>
      <c r="B3229" s="475"/>
      <c r="C3229" s="475"/>
      <c r="D3229" s="475"/>
      <c r="E3229" s="475"/>
      <c r="F3229" s="475"/>
      <c r="G3229" s="475"/>
      <c r="H3229" s="481"/>
      <c r="I3229" s="23"/>
      <c r="P3229"/>
      <c r="Q3229"/>
      <c r="R3229"/>
      <c r="S3229"/>
      <c r="T3229"/>
      <c r="U3229"/>
      <c r="V3229"/>
      <c r="W3229"/>
      <c r="X3229"/>
    </row>
    <row r="3230" spans="1:24" x14ac:dyDescent="0.25">
      <c r="A3230" s="404">
        <v>4239</v>
      </c>
      <c r="B3230" s="404" t="s">
        <v>4554</v>
      </c>
      <c r="C3230" s="404" t="s">
        <v>32</v>
      </c>
      <c r="D3230" s="404" t="s">
        <v>13</v>
      </c>
      <c r="E3230" s="404" t="s">
        <v>14</v>
      </c>
      <c r="F3230" s="404">
        <v>1365000</v>
      </c>
      <c r="G3230" s="404">
        <v>1365000</v>
      </c>
      <c r="H3230" s="404">
        <v>1</v>
      </c>
      <c r="I3230" s="23"/>
      <c r="P3230"/>
      <c r="Q3230"/>
      <c r="R3230"/>
      <c r="S3230"/>
      <c r="T3230"/>
      <c r="U3230"/>
      <c r="V3230"/>
      <c r="W3230"/>
      <c r="X3230"/>
    </row>
    <row r="3231" spans="1:24" x14ac:dyDescent="0.25">
      <c r="A3231" s="19"/>
      <c r="B3231" s="443"/>
      <c r="C3231" s="443"/>
      <c r="D3231" s="444"/>
      <c r="E3231" s="443"/>
      <c r="F3231" s="443"/>
      <c r="G3231" s="443"/>
      <c r="H3231" s="443"/>
      <c r="I3231" s="23"/>
      <c r="P3231"/>
      <c r="Q3231"/>
      <c r="R3231"/>
      <c r="S3231"/>
      <c r="T3231"/>
      <c r="U3231"/>
      <c r="V3231"/>
      <c r="W3231"/>
      <c r="X3231"/>
    </row>
    <row r="3232" spans="1:24" ht="12.75" customHeight="1" x14ac:dyDescent="0.25">
      <c r="A3232" s="514" t="s">
        <v>327</v>
      </c>
      <c r="B3232" s="515"/>
      <c r="C3232" s="515"/>
      <c r="D3232" s="515"/>
      <c r="E3232" s="515"/>
      <c r="F3232" s="515"/>
      <c r="G3232" s="515"/>
      <c r="H3232" s="515"/>
      <c r="I3232" s="23"/>
      <c r="P3232"/>
      <c r="Q3232"/>
      <c r="R3232"/>
      <c r="S3232"/>
      <c r="T3232"/>
      <c r="U3232"/>
      <c r="V3232"/>
      <c r="W3232"/>
      <c r="X3232"/>
    </row>
    <row r="3233" spans="1:24" ht="12.75" customHeight="1" x14ac:dyDescent="0.25">
      <c r="A3233" s="474" t="s">
        <v>16</v>
      </c>
      <c r="B3233" s="475"/>
      <c r="C3233" s="475"/>
      <c r="D3233" s="475"/>
      <c r="E3233" s="475"/>
      <c r="F3233" s="475"/>
      <c r="G3233" s="475"/>
      <c r="H3233" s="481"/>
      <c r="I3233" s="23"/>
      <c r="P3233"/>
      <c r="Q3233"/>
      <c r="R3233"/>
      <c r="S3233"/>
      <c r="T3233"/>
      <c r="U3233"/>
      <c r="V3233"/>
      <c r="W3233"/>
      <c r="X3233"/>
    </row>
    <row r="3234" spans="1:24" ht="24" x14ac:dyDescent="0.25">
      <c r="A3234" s="208">
        <v>5113</v>
      </c>
      <c r="B3234" s="208" t="s">
        <v>4291</v>
      </c>
      <c r="C3234" s="208" t="s">
        <v>512</v>
      </c>
      <c r="D3234" s="208" t="s">
        <v>425</v>
      </c>
      <c r="E3234" s="208" t="s">
        <v>14</v>
      </c>
      <c r="F3234" s="208">
        <v>6411468</v>
      </c>
      <c r="G3234" s="208">
        <v>6411468</v>
      </c>
      <c r="H3234" s="208">
        <v>1</v>
      </c>
      <c r="I3234" s="23"/>
      <c r="P3234"/>
      <c r="Q3234"/>
      <c r="R3234"/>
      <c r="S3234"/>
      <c r="T3234"/>
      <c r="U3234"/>
      <c r="V3234"/>
      <c r="W3234"/>
      <c r="X3234"/>
    </row>
    <row r="3235" spans="1:24" ht="24" x14ac:dyDescent="0.25">
      <c r="A3235" s="208">
        <v>5113</v>
      </c>
      <c r="B3235" s="208" t="s">
        <v>4292</v>
      </c>
      <c r="C3235" s="208" t="s">
        <v>512</v>
      </c>
      <c r="D3235" s="208" t="s">
        <v>425</v>
      </c>
      <c r="E3235" s="208" t="s">
        <v>14</v>
      </c>
      <c r="F3235" s="208">
        <v>20353518</v>
      </c>
      <c r="G3235" s="208">
        <v>20353518</v>
      </c>
      <c r="H3235" s="208">
        <v>1</v>
      </c>
      <c r="I3235" s="23"/>
      <c r="P3235"/>
      <c r="Q3235"/>
      <c r="R3235"/>
      <c r="S3235"/>
      <c r="T3235"/>
      <c r="U3235"/>
      <c r="V3235"/>
      <c r="W3235"/>
      <c r="X3235"/>
    </row>
    <row r="3236" spans="1:24" ht="24" x14ac:dyDescent="0.25">
      <c r="A3236" s="208">
        <v>5113</v>
      </c>
      <c r="B3236" s="208" t="s">
        <v>4293</v>
      </c>
      <c r="C3236" s="208" t="s">
        <v>512</v>
      </c>
      <c r="D3236" s="208" t="s">
        <v>425</v>
      </c>
      <c r="E3236" s="208" t="s">
        <v>14</v>
      </c>
      <c r="F3236" s="208">
        <v>17855352</v>
      </c>
      <c r="G3236" s="208">
        <v>17855352</v>
      </c>
      <c r="H3236" s="208">
        <v>1</v>
      </c>
      <c r="I3236" s="23"/>
      <c r="P3236"/>
      <c r="Q3236"/>
      <c r="R3236"/>
      <c r="S3236"/>
      <c r="T3236"/>
      <c r="U3236"/>
      <c r="V3236"/>
      <c r="W3236"/>
      <c r="X3236"/>
    </row>
    <row r="3237" spans="1:24" ht="24" x14ac:dyDescent="0.25">
      <c r="A3237" s="208">
        <v>5113</v>
      </c>
      <c r="B3237" s="208" t="s">
        <v>4294</v>
      </c>
      <c r="C3237" s="208" t="s">
        <v>512</v>
      </c>
      <c r="D3237" s="208" t="s">
        <v>425</v>
      </c>
      <c r="E3237" s="208" t="s">
        <v>14</v>
      </c>
      <c r="F3237" s="208">
        <v>7705326</v>
      </c>
      <c r="G3237" s="208">
        <v>7705326</v>
      </c>
      <c r="H3237" s="208">
        <v>1</v>
      </c>
      <c r="I3237" s="23"/>
      <c r="P3237"/>
      <c r="Q3237"/>
      <c r="R3237"/>
      <c r="S3237"/>
      <c r="T3237"/>
      <c r="U3237"/>
      <c r="V3237"/>
      <c r="W3237"/>
      <c r="X3237"/>
    </row>
    <row r="3238" spans="1:24" ht="24" x14ac:dyDescent="0.25">
      <c r="A3238" s="208">
        <v>5113</v>
      </c>
      <c r="B3238" s="208" t="s">
        <v>4295</v>
      </c>
      <c r="C3238" s="208" t="s">
        <v>512</v>
      </c>
      <c r="D3238" s="208" t="s">
        <v>425</v>
      </c>
      <c r="E3238" s="208" t="s">
        <v>14</v>
      </c>
      <c r="F3238" s="208">
        <v>27499482</v>
      </c>
      <c r="G3238" s="208">
        <v>27499482</v>
      </c>
      <c r="H3238" s="208">
        <v>1</v>
      </c>
      <c r="I3238" s="23"/>
      <c r="P3238"/>
      <c r="Q3238"/>
      <c r="R3238"/>
      <c r="S3238"/>
      <c r="T3238"/>
      <c r="U3238"/>
      <c r="V3238"/>
      <c r="W3238"/>
      <c r="X3238"/>
    </row>
    <row r="3239" spans="1:24" ht="24" x14ac:dyDescent="0.25">
      <c r="A3239" s="208">
        <v>5113</v>
      </c>
      <c r="B3239" s="208" t="s">
        <v>4289</v>
      </c>
      <c r="C3239" s="208" t="s">
        <v>512</v>
      </c>
      <c r="D3239" s="208" t="s">
        <v>425</v>
      </c>
      <c r="E3239" s="208" t="s">
        <v>14</v>
      </c>
      <c r="F3239" s="208">
        <v>10971600</v>
      </c>
      <c r="G3239" s="208">
        <v>10971600</v>
      </c>
      <c r="H3239" s="208">
        <v>1</v>
      </c>
      <c r="I3239" s="23"/>
      <c r="P3239"/>
      <c r="Q3239"/>
      <c r="R3239"/>
      <c r="S3239"/>
      <c r="T3239"/>
      <c r="U3239"/>
      <c r="V3239"/>
      <c r="W3239"/>
      <c r="X3239"/>
    </row>
    <row r="3240" spans="1:24" ht="24" x14ac:dyDescent="0.25">
      <c r="A3240" s="208">
        <v>5113</v>
      </c>
      <c r="B3240" s="208" t="s">
        <v>4276</v>
      </c>
      <c r="C3240" s="208" t="s">
        <v>512</v>
      </c>
      <c r="D3240" s="208" t="s">
        <v>15</v>
      </c>
      <c r="E3240" s="208" t="s">
        <v>14</v>
      </c>
      <c r="F3240" s="208">
        <v>79158000</v>
      </c>
      <c r="G3240" s="208">
        <v>79158000</v>
      </c>
      <c r="H3240" s="208">
        <v>1</v>
      </c>
      <c r="I3240" s="23"/>
      <c r="P3240"/>
      <c r="Q3240"/>
      <c r="R3240"/>
      <c r="S3240"/>
      <c r="T3240"/>
      <c r="U3240"/>
      <c r="V3240"/>
      <c r="W3240"/>
      <c r="X3240"/>
    </row>
    <row r="3241" spans="1:24" ht="12.75" customHeight="1" x14ac:dyDescent="0.25">
      <c r="A3241" s="474" t="s">
        <v>12</v>
      </c>
      <c r="B3241" s="475"/>
      <c r="C3241" s="475"/>
      <c r="D3241" s="475"/>
      <c r="E3241" s="475"/>
      <c r="F3241" s="475"/>
      <c r="G3241" s="475"/>
      <c r="H3241" s="481"/>
      <c r="I3241" s="23"/>
      <c r="P3241"/>
      <c r="Q3241"/>
      <c r="R3241"/>
      <c r="S3241"/>
      <c r="T3241"/>
      <c r="U3241"/>
      <c r="V3241"/>
      <c r="W3241"/>
      <c r="X3241"/>
    </row>
    <row r="3242" spans="1:24" ht="27" x14ac:dyDescent="0.25">
      <c r="A3242" s="437">
        <v>4251</v>
      </c>
      <c r="B3242" s="437" t="s">
        <v>4556</v>
      </c>
      <c r="C3242" s="437" t="s">
        <v>2890</v>
      </c>
      <c r="D3242" s="437" t="s">
        <v>425</v>
      </c>
      <c r="E3242" s="437" t="s">
        <v>14</v>
      </c>
      <c r="F3242" s="437">
        <v>15000000</v>
      </c>
      <c r="G3242" s="437">
        <v>15000000</v>
      </c>
      <c r="H3242" s="437">
        <v>1</v>
      </c>
      <c r="I3242" s="23"/>
      <c r="P3242"/>
      <c r="Q3242"/>
      <c r="R3242"/>
      <c r="S3242"/>
      <c r="T3242"/>
      <c r="U3242"/>
      <c r="V3242"/>
      <c r="W3242"/>
      <c r="X3242"/>
    </row>
    <row r="3243" spans="1:24" ht="27" x14ac:dyDescent="0.25">
      <c r="A3243" s="437">
        <v>5113</v>
      </c>
      <c r="B3243" s="437" t="s">
        <v>4362</v>
      </c>
      <c r="C3243" s="437" t="s">
        <v>498</v>
      </c>
      <c r="D3243" s="437" t="s">
        <v>15</v>
      </c>
      <c r="E3243" s="437" t="s">
        <v>14</v>
      </c>
      <c r="F3243" s="437">
        <v>291000</v>
      </c>
      <c r="G3243" s="437">
        <v>291000</v>
      </c>
      <c r="H3243" s="437">
        <v>1</v>
      </c>
      <c r="I3243" s="23"/>
      <c r="P3243"/>
      <c r="Q3243"/>
      <c r="R3243"/>
      <c r="S3243"/>
      <c r="T3243"/>
      <c r="U3243"/>
      <c r="V3243"/>
      <c r="W3243"/>
      <c r="X3243"/>
    </row>
    <row r="3244" spans="1:24" ht="27" x14ac:dyDescent="0.25">
      <c r="A3244" s="421">
        <v>5113</v>
      </c>
      <c r="B3244" s="437" t="s">
        <v>4305</v>
      </c>
      <c r="C3244" s="437" t="s">
        <v>498</v>
      </c>
      <c r="D3244" s="437" t="s">
        <v>1256</v>
      </c>
      <c r="E3244" s="437" t="s">
        <v>14</v>
      </c>
      <c r="F3244" s="437">
        <v>96000</v>
      </c>
      <c r="G3244" s="437">
        <v>96000</v>
      </c>
      <c r="H3244" s="437">
        <v>1</v>
      </c>
      <c r="I3244" s="23"/>
      <c r="P3244"/>
      <c r="Q3244"/>
      <c r="R3244"/>
      <c r="S3244"/>
      <c r="T3244"/>
      <c r="U3244"/>
      <c r="V3244"/>
      <c r="W3244"/>
      <c r="X3244"/>
    </row>
    <row r="3245" spans="1:24" ht="27" x14ac:dyDescent="0.25">
      <c r="A3245" s="421">
        <v>5113</v>
      </c>
      <c r="B3245" s="421" t="s">
        <v>4306</v>
      </c>
      <c r="C3245" s="421" t="s">
        <v>498</v>
      </c>
      <c r="D3245" s="421" t="s">
        <v>1256</v>
      </c>
      <c r="E3245" s="421" t="s">
        <v>14</v>
      </c>
      <c r="F3245" s="421">
        <v>300000</v>
      </c>
      <c r="G3245" s="421">
        <v>300000</v>
      </c>
      <c r="H3245" s="421">
        <v>1</v>
      </c>
      <c r="I3245" s="23"/>
      <c r="P3245"/>
      <c r="Q3245"/>
      <c r="R3245"/>
      <c r="S3245"/>
      <c r="T3245"/>
      <c r="U3245"/>
      <c r="V3245"/>
      <c r="W3245"/>
      <c r="X3245"/>
    </row>
    <row r="3246" spans="1:24" ht="27" x14ac:dyDescent="0.25">
      <c r="A3246" s="421">
        <v>5113</v>
      </c>
      <c r="B3246" s="421" t="s">
        <v>4307</v>
      </c>
      <c r="C3246" s="421" t="s">
        <v>498</v>
      </c>
      <c r="D3246" s="421" t="s">
        <v>1256</v>
      </c>
      <c r="E3246" s="421" t="s">
        <v>14</v>
      </c>
      <c r="F3246" s="421">
        <v>240000</v>
      </c>
      <c r="G3246" s="421">
        <v>240000</v>
      </c>
      <c r="H3246" s="421">
        <v>1</v>
      </c>
      <c r="I3246" s="23"/>
      <c r="P3246"/>
      <c r="Q3246"/>
      <c r="R3246"/>
      <c r="S3246"/>
      <c r="T3246"/>
      <c r="U3246"/>
      <c r="V3246"/>
      <c r="W3246"/>
      <c r="X3246"/>
    </row>
    <row r="3247" spans="1:24" ht="27" x14ac:dyDescent="0.25">
      <c r="A3247" s="421">
        <v>5113</v>
      </c>
      <c r="B3247" s="421" t="s">
        <v>4308</v>
      </c>
      <c r="C3247" s="421" t="s">
        <v>498</v>
      </c>
      <c r="D3247" s="421" t="s">
        <v>1256</v>
      </c>
      <c r="E3247" s="421" t="s">
        <v>14</v>
      </c>
      <c r="F3247" s="421">
        <v>96000</v>
      </c>
      <c r="G3247" s="421">
        <v>96000</v>
      </c>
      <c r="H3247" s="421">
        <v>1</v>
      </c>
      <c r="I3247" s="23"/>
      <c r="P3247"/>
      <c r="Q3247"/>
      <c r="R3247"/>
      <c r="S3247"/>
      <c r="T3247"/>
      <c r="U3247"/>
      <c r="V3247"/>
      <c r="W3247"/>
      <c r="X3247"/>
    </row>
    <row r="3248" spans="1:24" ht="27" x14ac:dyDescent="0.25">
      <c r="A3248" s="421">
        <v>5113</v>
      </c>
      <c r="B3248" s="421" t="s">
        <v>4309</v>
      </c>
      <c r="C3248" s="421" t="s">
        <v>498</v>
      </c>
      <c r="D3248" s="421" t="s">
        <v>1256</v>
      </c>
      <c r="E3248" s="421" t="s">
        <v>14</v>
      </c>
      <c r="F3248" s="421">
        <v>120000</v>
      </c>
      <c r="G3248" s="421">
        <v>120000</v>
      </c>
      <c r="H3248" s="421">
        <v>1</v>
      </c>
      <c r="I3248" s="23"/>
      <c r="P3248"/>
      <c r="Q3248"/>
      <c r="R3248"/>
      <c r="S3248"/>
      <c r="T3248"/>
      <c r="U3248"/>
      <c r="V3248"/>
      <c r="W3248"/>
      <c r="X3248"/>
    </row>
    <row r="3249" spans="1:24" ht="27" x14ac:dyDescent="0.25">
      <c r="A3249" s="421">
        <v>5113</v>
      </c>
      <c r="B3249" s="421" t="s">
        <v>4310</v>
      </c>
      <c r="C3249" s="421" t="s">
        <v>498</v>
      </c>
      <c r="D3249" s="421" t="s">
        <v>1256</v>
      </c>
      <c r="E3249" s="421" t="s">
        <v>14</v>
      </c>
      <c r="F3249" s="421">
        <v>96000</v>
      </c>
      <c r="G3249" s="421">
        <v>96000</v>
      </c>
      <c r="H3249" s="421">
        <v>1</v>
      </c>
      <c r="I3249" s="23"/>
      <c r="P3249"/>
      <c r="Q3249"/>
      <c r="R3249"/>
      <c r="S3249"/>
      <c r="T3249"/>
      <c r="U3249"/>
      <c r="V3249"/>
      <c r="W3249"/>
      <c r="X3249"/>
    </row>
    <row r="3250" spans="1:24" ht="27" x14ac:dyDescent="0.25">
      <c r="A3250" s="421">
        <v>5113</v>
      </c>
      <c r="B3250" s="421" t="s">
        <v>4311</v>
      </c>
      <c r="C3250" s="421" t="s">
        <v>498</v>
      </c>
      <c r="D3250" s="421" t="s">
        <v>1256</v>
      </c>
      <c r="E3250" s="421" t="s">
        <v>14</v>
      </c>
      <c r="F3250" s="421">
        <v>240000</v>
      </c>
      <c r="G3250" s="421">
        <v>240000</v>
      </c>
      <c r="H3250" s="421">
        <v>1</v>
      </c>
      <c r="I3250" s="23"/>
      <c r="P3250"/>
      <c r="Q3250"/>
      <c r="R3250"/>
      <c r="S3250"/>
      <c r="T3250"/>
      <c r="U3250"/>
      <c r="V3250"/>
      <c r="W3250"/>
      <c r="X3250"/>
    </row>
    <row r="3251" spans="1:24" ht="27" x14ac:dyDescent="0.25">
      <c r="A3251" s="418">
        <v>5113</v>
      </c>
      <c r="B3251" s="421" t="s">
        <v>4274</v>
      </c>
      <c r="C3251" s="421" t="s">
        <v>498</v>
      </c>
      <c r="D3251" s="421" t="s">
        <v>1256</v>
      </c>
      <c r="E3251" s="421" t="s">
        <v>14</v>
      </c>
      <c r="F3251" s="421">
        <v>100000</v>
      </c>
      <c r="G3251" s="421">
        <v>100000</v>
      </c>
      <c r="H3251" s="421">
        <v>1</v>
      </c>
      <c r="I3251" s="23"/>
      <c r="P3251"/>
      <c r="Q3251"/>
      <c r="R3251"/>
      <c r="S3251"/>
      <c r="T3251"/>
      <c r="U3251"/>
      <c r="V3251"/>
      <c r="W3251"/>
      <c r="X3251"/>
    </row>
    <row r="3252" spans="1:24" x14ac:dyDescent="0.25">
      <c r="A3252" s="521" t="s">
        <v>180</v>
      </c>
      <c r="B3252" s="522"/>
      <c r="C3252" s="522"/>
      <c r="D3252" s="522"/>
      <c r="E3252" s="522"/>
      <c r="F3252" s="522"/>
      <c r="G3252" s="522"/>
      <c r="H3252" s="522"/>
      <c r="I3252" s="23"/>
      <c r="P3252"/>
      <c r="Q3252"/>
      <c r="R3252"/>
      <c r="S3252"/>
      <c r="T3252"/>
      <c r="U3252"/>
      <c r="V3252"/>
      <c r="W3252"/>
      <c r="X3252"/>
    </row>
    <row r="3253" spans="1:24" x14ac:dyDescent="0.25">
      <c r="A3253" s="493" t="s">
        <v>153</v>
      </c>
      <c r="B3253" s="494"/>
      <c r="C3253" s="494"/>
      <c r="D3253" s="494"/>
      <c r="E3253" s="494"/>
      <c r="F3253" s="494"/>
      <c r="G3253" s="494"/>
      <c r="H3253" s="494"/>
      <c r="I3253" s="23"/>
      <c r="P3253"/>
      <c r="Q3253"/>
      <c r="R3253"/>
      <c r="S3253"/>
      <c r="T3253"/>
      <c r="U3253"/>
      <c r="V3253"/>
      <c r="W3253"/>
      <c r="X3253"/>
    </row>
    <row r="3254" spans="1:24" x14ac:dyDescent="0.25">
      <c r="A3254" s="499" t="s">
        <v>12</v>
      </c>
      <c r="B3254" s="500"/>
      <c r="C3254" s="500"/>
      <c r="D3254" s="500"/>
      <c r="E3254" s="500"/>
      <c r="F3254" s="500"/>
      <c r="G3254" s="500"/>
      <c r="H3254" s="501"/>
      <c r="I3254" s="23"/>
      <c r="P3254"/>
      <c r="Q3254"/>
      <c r="R3254"/>
      <c r="S3254"/>
      <c r="T3254"/>
      <c r="U3254"/>
      <c r="V3254"/>
      <c r="W3254"/>
      <c r="X3254"/>
    </row>
    <row r="3255" spans="1:24" ht="27" x14ac:dyDescent="0.25">
      <c r="A3255" s="222">
        <v>4241</v>
      </c>
      <c r="B3255" s="222" t="s">
        <v>1281</v>
      </c>
      <c r="C3255" s="222" t="s">
        <v>1164</v>
      </c>
      <c r="D3255" s="222" t="s">
        <v>425</v>
      </c>
      <c r="E3255" s="256" t="s">
        <v>14</v>
      </c>
      <c r="F3255" s="256">
        <v>210000</v>
      </c>
      <c r="G3255" s="256">
        <v>210000</v>
      </c>
      <c r="H3255" s="256">
        <v>1</v>
      </c>
      <c r="I3255" s="23"/>
      <c r="P3255"/>
      <c r="Q3255"/>
      <c r="R3255"/>
      <c r="S3255"/>
      <c r="T3255"/>
      <c r="U3255"/>
      <c r="V3255"/>
      <c r="W3255"/>
      <c r="X3255"/>
    </row>
    <row r="3256" spans="1:24" ht="40.5" x14ac:dyDescent="0.25">
      <c r="A3256" s="222">
        <v>4241</v>
      </c>
      <c r="B3256" s="222" t="s">
        <v>2504</v>
      </c>
      <c r="C3256" s="222" t="s">
        <v>443</v>
      </c>
      <c r="D3256" s="256" t="s">
        <v>13</v>
      </c>
      <c r="E3256" s="256" t="s">
        <v>14</v>
      </c>
      <c r="F3256" s="256">
        <v>0</v>
      </c>
      <c r="G3256" s="256">
        <v>0</v>
      </c>
      <c r="H3256" s="256">
        <v>1</v>
      </c>
      <c r="I3256" s="23"/>
      <c r="P3256"/>
      <c r="Q3256"/>
      <c r="R3256"/>
      <c r="S3256"/>
      <c r="T3256"/>
      <c r="U3256"/>
      <c r="V3256"/>
      <c r="W3256"/>
      <c r="X3256"/>
    </row>
    <row r="3257" spans="1:24" ht="40.5" x14ac:dyDescent="0.25">
      <c r="A3257" s="222">
        <v>4252</v>
      </c>
      <c r="B3257" s="222" t="s">
        <v>1011</v>
      </c>
      <c r="C3257" s="256" t="s">
        <v>934</v>
      </c>
      <c r="D3257" s="256" t="s">
        <v>425</v>
      </c>
      <c r="E3257" s="256" t="s">
        <v>14</v>
      </c>
      <c r="F3257" s="256">
        <v>500000</v>
      </c>
      <c r="G3257" s="256">
        <v>500000</v>
      </c>
      <c r="H3257" s="256">
        <v>1</v>
      </c>
      <c r="I3257" s="23"/>
      <c r="P3257"/>
      <c r="Q3257"/>
      <c r="R3257"/>
      <c r="S3257"/>
      <c r="T3257"/>
      <c r="U3257"/>
      <c r="V3257"/>
      <c r="W3257"/>
      <c r="X3257"/>
    </row>
    <row r="3258" spans="1:24" ht="40.5" x14ac:dyDescent="0.25">
      <c r="A3258" s="222">
        <v>4252</v>
      </c>
      <c r="B3258" s="222" t="s">
        <v>1012</v>
      </c>
      <c r="C3258" s="256" t="s">
        <v>934</v>
      </c>
      <c r="D3258" s="256" t="s">
        <v>425</v>
      </c>
      <c r="E3258" s="256" t="s">
        <v>14</v>
      </c>
      <c r="F3258" s="256">
        <v>500000</v>
      </c>
      <c r="G3258" s="256">
        <v>500000</v>
      </c>
      <c r="H3258" s="256">
        <v>1</v>
      </c>
      <c r="I3258" s="23"/>
      <c r="P3258"/>
      <c r="Q3258"/>
      <c r="R3258"/>
      <c r="S3258"/>
      <c r="T3258"/>
      <c r="U3258"/>
      <c r="V3258"/>
      <c r="W3258"/>
      <c r="X3258"/>
    </row>
    <row r="3259" spans="1:24" ht="40.5" x14ac:dyDescent="0.25">
      <c r="A3259" s="60">
        <v>4252</v>
      </c>
      <c r="B3259" s="60" t="s">
        <v>1013</v>
      </c>
      <c r="C3259" s="256" t="s">
        <v>934</v>
      </c>
      <c r="D3259" s="256" t="s">
        <v>425</v>
      </c>
      <c r="E3259" s="256" t="s">
        <v>14</v>
      </c>
      <c r="F3259" s="256">
        <v>500000</v>
      </c>
      <c r="G3259" s="256">
        <v>500000</v>
      </c>
      <c r="H3259" s="256">
        <v>1</v>
      </c>
      <c r="I3259" s="23"/>
      <c r="P3259"/>
      <c r="Q3259"/>
      <c r="R3259"/>
      <c r="S3259"/>
      <c r="T3259"/>
      <c r="U3259"/>
      <c r="V3259"/>
      <c r="W3259"/>
      <c r="X3259"/>
    </row>
    <row r="3260" spans="1:24" ht="40.5" x14ac:dyDescent="0.25">
      <c r="A3260" s="60">
        <v>4252</v>
      </c>
      <c r="B3260" s="60" t="s">
        <v>1014</v>
      </c>
      <c r="C3260" s="256" t="s">
        <v>934</v>
      </c>
      <c r="D3260" s="256" t="s">
        <v>425</v>
      </c>
      <c r="E3260" s="256" t="s">
        <v>14</v>
      </c>
      <c r="F3260" s="256">
        <v>320000</v>
      </c>
      <c r="G3260" s="256">
        <v>320000</v>
      </c>
      <c r="H3260" s="256">
        <v>1</v>
      </c>
      <c r="I3260" s="23"/>
      <c r="P3260"/>
      <c r="Q3260"/>
      <c r="R3260"/>
      <c r="S3260"/>
      <c r="T3260"/>
      <c r="U3260"/>
      <c r="V3260"/>
      <c r="W3260"/>
      <c r="X3260"/>
    </row>
    <row r="3261" spans="1:24" ht="27" x14ac:dyDescent="0.25">
      <c r="A3261" s="60">
        <v>4214</v>
      </c>
      <c r="B3261" s="60" t="s">
        <v>1010</v>
      </c>
      <c r="C3261" s="256" t="s">
        <v>554</v>
      </c>
      <c r="D3261" s="256" t="s">
        <v>13</v>
      </c>
      <c r="E3261" s="256" t="s">
        <v>14</v>
      </c>
      <c r="F3261" s="256">
        <v>4000000</v>
      </c>
      <c r="G3261" s="256">
        <v>4000000</v>
      </c>
      <c r="H3261" s="256">
        <v>1</v>
      </c>
      <c r="I3261" s="23"/>
      <c r="P3261"/>
      <c r="Q3261"/>
      <c r="R3261"/>
      <c r="S3261"/>
      <c r="T3261"/>
      <c r="U3261"/>
      <c r="V3261"/>
      <c r="W3261"/>
      <c r="X3261"/>
    </row>
    <row r="3262" spans="1:24" ht="27" x14ac:dyDescent="0.25">
      <c r="A3262" s="60">
        <v>4214</v>
      </c>
      <c r="B3262" s="60" t="s">
        <v>692</v>
      </c>
      <c r="C3262" s="256" t="s">
        <v>535</v>
      </c>
      <c r="D3262" s="256" t="s">
        <v>9</v>
      </c>
      <c r="E3262" s="256" t="s">
        <v>14</v>
      </c>
      <c r="F3262" s="256">
        <v>2700000</v>
      </c>
      <c r="G3262" s="256">
        <v>2700000</v>
      </c>
      <c r="H3262" s="256">
        <v>1</v>
      </c>
      <c r="I3262" s="23"/>
      <c r="P3262"/>
      <c r="Q3262"/>
      <c r="R3262"/>
      <c r="S3262"/>
      <c r="T3262"/>
      <c r="U3262"/>
      <c r="V3262"/>
      <c r="W3262"/>
      <c r="X3262"/>
    </row>
    <row r="3263" spans="1:24" ht="40.5" x14ac:dyDescent="0.25">
      <c r="A3263" s="60">
        <v>4214</v>
      </c>
      <c r="B3263" s="60" t="s">
        <v>693</v>
      </c>
      <c r="C3263" s="256" t="s">
        <v>447</v>
      </c>
      <c r="D3263" s="256" t="s">
        <v>9</v>
      </c>
      <c r="E3263" s="256" t="s">
        <v>14</v>
      </c>
      <c r="F3263" s="256">
        <v>219999.6</v>
      </c>
      <c r="G3263" s="256">
        <v>219999.6</v>
      </c>
      <c r="H3263" s="256">
        <v>1</v>
      </c>
      <c r="I3263" s="23"/>
      <c r="P3263"/>
      <c r="Q3263"/>
      <c r="R3263"/>
      <c r="S3263"/>
      <c r="T3263"/>
      <c r="U3263"/>
      <c r="V3263"/>
      <c r="W3263"/>
      <c r="X3263"/>
    </row>
    <row r="3264" spans="1:24" ht="27" x14ac:dyDescent="0.25">
      <c r="A3264" s="256" t="s">
        <v>1325</v>
      </c>
      <c r="B3264" s="256" t="s">
        <v>2245</v>
      </c>
      <c r="C3264" s="256" t="s">
        <v>576</v>
      </c>
      <c r="D3264" s="256" t="s">
        <v>9</v>
      </c>
      <c r="E3264" s="256" t="s">
        <v>14</v>
      </c>
      <c r="F3264" s="256">
        <v>15</v>
      </c>
      <c r="G3264" s="256">
        <f>F3264*H3264</f>
        <v>15000</v>
      </c>
      <c r="H3264" s="256">
        <v>1000</v>
      </c>
      <c r="I3264" s="23"/>
      <c r="P3264"/>
      <c r="Q3264"/>
      <c r="R3264"/>
      <c r="S3264"/>
      <c r="T3264"/>
      <c r="U3264"/>
      <c r="V3264"/>
      <c r="W3264"/>
      <c r="X3264"/>
    </row>
    <row r="3265" spans="1:24" ht="27" x14ac:dyDescent="0.25">
      <c r="A3265" s="256" t="s">
        <v>1325</v>
      </c>
      <c r="B3265" s="256" t="s">
        <v>2246</v>
      </c>
      <c r="C3265" s="256" t="s">
        <v>576</v>
      </c>
      <c r="D3265" s="256" t="s">
        <v>9</v>
      </c>
      <c r="E3265" s="256" t="s">
        <v>14</v>
      </c>
      <c r="F3265" s="256">
        <v>15</v>
      </c>
      <c r="G3265" s="256">
        <f t="shared" ref="G3265:G3272" si="49">F3265*H3265</f>
        <v>3000</v>
      </c>
      <c r="H3265" s="256">
        <v>200</v>
      </c>
      <c r="I3265" s="23"/>
      <c r="P3265"/>
      <c r="Q3265"/>
      <c r="R3265"/>
      <c r="S3265"/>
      <c r="T3265"/>
      <c r="U3265"/>
      <c r="V3265"/>
      <c r="W3265"/>
      <c r="X3265"/>
    </row>
    <row r="3266" spans="1:24" ht="27" x14ac:dyDescent="0.25">
      <c r="A3266" s="256" t="s">
        <v>1325</v>
      </c>
      <c r="B3266" s="256" t="s">
        <v>2247</v>
      </c>
      <c r="C3266" s="256" t="s">
        <v>576</v>
      </c>
      <c r="D3266" s="256" t="s">
        <v>9</v>
      </c>
      <c r="E3266" s="256" t="s">
        <v>14</v>
      </c>
      <c r="F3266" s="256">
        <v>20</v>
      </c>
      <c r="G3266" s="256">
        <f t="shared" si="49"/>
        <v>4000</v>
      </c>
      <c r="H3266" s="256">
        <v>200</v>
      </c>
      <c r="I3266" s="23"/>
      <c r="P3266"/>
      <c r="Q3266"/>
      <c r="R3266"/>
      <c r="S3266"/>
      <c r="T3266"/>
      <c r="U3266"/>
      <c r="V3266"/>
      <c r="W3266"/>
      <c r="X3266"/>
    </row>
    <row r="3267" spans="1:24" ht="27" x14ac:dyDescent="0.25">
      <c r="A3267" s="256" t="s">
        <v>1325</v>
      </c>
      <c r="B3267" s="256" t="s">
        <v>2248</v>
      </c>
      <c r="C3267" s="256" t="s">
        <v>576</v>
      </c>
      <c r="D3267" s="256" t="s">
        <v>9</v>
      </c>
      <c r="E3267" s="256" t="s">
        <v>14</v>
      </c>
      <c r="F3267" s="256">
        <v>10</v>
      </c>
      <c r="G3267" s="256">
        <f t="shared" si="49"/>
        <v>40000</v>
      </c>
      <c r="H3267" s="256">
        <v>4000</v>
      </c>
      <c r="I3267" s="23"/>
      <c r="P3267"/>
      <c r="Q3267"/>
      <c r="R3267"/>
      <c r="S3267"/>
      <c r="T3267"/>
      <c r="U3267"/>
      <c r="V3267"/>
      <c r="W3267"/>
      <c r="X3267"/>
    </row>
    <row r="3268" spans="1:24" ht="27" x14ac:dyDescent="0.25">
      <c r="A3268" s="256" t="s">
        <v>1325</v>
      </c>
      <c r="B3268" s="256" t="s">
        <v>2249</v>
      </c>
      <c r="C3268" s="256" t="s">
        <v>576</v>
      </c>
      <c r="D3268" s="256" t="s">
        <v>9</v>
      </c>
      <c r="E3268" s="256" t="s">
        <v>14</v>
      </c>
      <c r="F3268" s="256">
        <v>10000</v>
      </c>
      <c r="G3268" s="256">
        <f t="shared" si="49"/>
        <v>20000</v>
      </c>
      <c r="H3268" s="256">
        <v>2</v>
      </c>
      <c r="I3268" s="23"/>
      <c r="P3268"/>
      <c r="Q3268"/>
      <c r="R3268"/>
      <c r="S3268"/>
      <c r="T3268"/>
      <c r="U3268"/>
      <c r="V3268"/>
      <c r="W3268"/>
      <c r="X3268"/>
    </row>
    <row r="3269" spans="1:24" ht="27" x14ac:dyDescent="0.25">
      <c r="A3269" s="256" t="s">
        <v>1325</v>
      </c>
      <c r="B3269" s="256" t="s">
        <v>2250</v>
      </c>
      <c r="C3269" s="256" t="s">
        <v>576</v>
      </c>
      <c r="D3269" s="256" t="s">
        <v>9</v>
      </c>
      <c r="E3269" s="256" t="s">
        <v>14</v>
      </c>
      <c r="F3269" s="256">
        <v>1500</v>
      </c>
      <c r="G3269" s="256">
        <f t="shared" si="49"/>
        <v>180000</v>
      </c>
      <c r="H3269" s="256">
        <v>120</v>
      </c>
      <c r="I3269" s="23"/>
      <c r="P3269"/>
      <c r="Q3269"/>
      <c r="R3269"/>
      <c r="S3269"/>
      <c r="T3269"/>
      <c r="U3269"/>
      <c r="V3269"/>
      <c r="W3269"/>
      <c r="X3269"/>
    </row>
    <row r="3270" spans="1:24" ht="27" x14ac:dyDescent="0.25">
      <c r="A3270" s="256" t="s">
        <v>1325</v>
      </c>
      <c r="B3270" s="256" t="s">
        <v>2251</v>
      </c>
      <c r="C3270" s="256" t="s">
        <v>576</v>
      </c>
      <c r="D3270" s="256" t="s">
        <v>9</v>
      </c>
      <c r="E3270" s="256" t="s">
        <v>14</v>
      </c>
      <c r="F3270" s="256">
        <v>4000</v>
      </c>
      <c r="G3270" s="256">
        <f t="shared" si="49"/>
        <v>16000</v>
      </c>
      <c r="H3270" s="256">
        <v>4</v>
      </c>
      <c r="I3270" s="23"/>
      <c r="P3270"/>
      <c r="Q3270"/>
      <c r="R3270"/>
      <c r="S3270"/>
      <c r="T3270"/>
      <c r="U3270"/>
      <c r="V3270"/>
      <c r="W3270"/>
      <c r="X3270"/>
    </row>
    <row r="3271" spans="1:24" ht="27" x14ac:dyDescent="0.25">
      <c r="A3271" s="256">
        <v>4251</v>
      </c>
      <c r="B3271" s="256" t="s">
        <v>3453</v>
      </c>
      <c r="C3271" s="256" t="s">
        <v>498</v>
      </c>
      <c r="D3271" s="256" t="s">
        <v>1256</v>
      </c>
      <c r="E3271" s="256" t="s">
        <v>14</v>
      </c>
      <c r="F3271" s="256">
        <v>72000</v>
      </c>
      <c r="G3271" s="256">
        <v>72000</v>
      </c>
      <c r="H3271" s="256">
        <v>1</v>
      </c>
      <c r="I3271" s="23"/>
      <c r="P3271"/>
      <c r="Q3271"/>
      <c r="R3271"/>
      <c r="S3271"/>
      <c r="T3271"/>
      <c r="U3271"/>
      <c r="V3271"/>
      <c r="W3271"/>
      <c r="X3271"/>
    </row>
    <row r="3272" spans="1:24" ht="27" x14ac:dyDescent="0.25">
      <c r="A3272" s="256" t="s">
        <v>1325</v>
      </c>
      <c r="B3272" s="256" t="s">
        <v>2252</v>
      </c>
      <c r="C3272" s="256" t="s">
        <v>576</v>
      </c>
      <c r="D3272" s="256" t="s">
        <v>9</v>
      </c>
      <c r="E3272" s="256" t="s">
        <v>14</v>
      </c>
      <c r="F3272" s="256">
        <v>200</v>
      </c>
      <c r="G3272" s="256">
        <f t="shared" si="49"/>
        <v>40000</v>
      </c>
      <c r="H3272" s="256">
        <v>200</v>
      </c>
      <c r="I3272" s="23"/>
      <c r="P3272"/>
      <c r="Q3272"/>
      <c r="R3272"/>
      <c r="S3272"/>
      <c r="T3272"/>
      <c r="U3272"/>
      <c r="V3272"/>
      <c r="W3272"/>
      <c r="X3272"/>
    </row>
    <row r="3273" spans="1:24" x14ac:dyDescent="0.25">
      <c r="A3273" s="499" t="s">
        <v>8</v>
      </c>
      <c r="B3273" s="500"/>
      <c r="C3273" s="500"/>
      <c r="D3273" s="500"/>
      <c r="E3273" s="500"/>
      <c r="F3273" s="500"/>
      <c r="G3273" s="500"/>
      <c r="H3273" s="501"/>
      <c r="I3273" s="23"/>
      <c r="P3273"/>
      <c r="Q3273"/>
      <c r="R3273"/>
      <c r="S3273"/>
      <c r="T3273"/>
      <c r="U3273"/>
      <c r="V3273"/>
      <c r="W3273"/>
      <c r="X3273"/>
    </row>
    <row r="3274" spans="1:24" s="459" customFormat="1" x14ac:dyDescent="0.25">
      <c r="A3274" s="464">
        <v>4267</v>
      </c>
      <c r="B3274" s="464" t="s">
        <v>4638</v>
      </c>
      <c r="C3274" s="464" t="s">
        <v>18</v>
      </c>
      <c r="D3274" s="464" t="s">
        <v>9</v>
      </c>
      <c r="E3274" s="464" t="s">
        <v>897</v>
      </c>
      <c r="F3274" s="464">
        <v>250</v>
      </c>
      <c r="G3274" s="464">
        <f>+F3274*H3274</f>
        <v>15000</v>
      </c>
      <c r="H3274" s="464">
        <v>60</v>
      </c>
      <c r="I3274" s="462"/>
    </row>
    <row r="3275" spans="1:24" s="459" customFormat="1" ht="27" x14ac:dyDescent="0.25">
      <c r="A3275" s="464">
        <v>4267</v>
      </c>
      <c r="B3275" s="464" t="s">
        <v>4639</v>
      </c>
      <c r="C3275" s="464" t="s">
        <v>45</v>
      </c>
      <c r="D3275" s="464" t="s">
        <v>9</v>
      </c>
      <c r="E3275" s="464" t="s">
        <v>10</v>
      </c>
      <c r="F3275" s="464">
        <v>265</v>
      </c>
      <c r="G3275" s="464">
        <f t="shared" ref="G3275:G3327" si="50">+F3275*H3275</f>
        <v>45050</v>
      </c>
      <c r="H3275" s="464">
        <v>170</v>
      </c>
      <c r="I3275" s="462"/>
    </row>
    <row r="3276" spans="1:24" s="459" customFormat="1" x14ac:dyDescent="0.25">
      <c r="A3276" s="464">
        <v>4267</v>
      </c>
      <c r="B3276" s="464" t="s">
        <v>4640</v>
      </c>
      <c r="C3276" s="464" t="s">
        <v>4641</v>
      </c>
      <c r="D3276" s="464" t="s">
        <v>9</v>
      </c>
      <c r="E3276" s="464" t="s">
        <v>10</v>
      </c>
      <c r="F3276" s="464">
        <v>530</v>
      </c>
      <c r="G3276" s="464">
        <f t="shared" si="50"/>
        <v>5300</v>
      </c>
      <c r="H3276" s="464">
        <v>10</v>
      </c>
      <c r="I3276" s="462"/>
    </row>
    <row r="3277" spans="1:24" s="459" customFormat="1" ht="27" x14ac:dyDescent="0.25">
      <c r="A3277" s="464">
        <v>4267</v>
      </c>
      <c r="B3277" s="464" t="s">
        <v>4642</v>
      </c>
      <c r="C3277" s="464" t="s">
        <v>4643</v>
      </c>
      <c r="D3277" s="464" t="s">
        <v>9</v>
      </c>
      <c r="E3277" s="464" t="s">
        <v>10</v>
      </c>
      <c r="F3277" s="464">
        <v>15</v>
      </c>
      <c r="G3277" s="464">
        <f t="shared" si="50"/>
        <v>7500</v>
      </c>
      <c r="H3277" s="464">
        <v>500</v>
      </c>
      <c r="I3277" s="462"/>
    </row>
    <row r="3278" spans="1:24" s="459" customFormat="1" ht="27" x14ac:dyDescent="0.25">
      <c r="A3278" s="464">
        <v>4267</v>
      </c>
      <c r="B3278" s="464" t="s">
        <v>4644</v>
      </c>
      <c r="C3278" s="464" t="s">
        <v>4216</v>
      </c>
      <c r="D3278" s="464" t="s">
        <v>9</v>
      </c>
      <c r="E3278" s="464" t="s">
        <v>10</v>
      </c>
      <c r="F3278" s="464">
        <v>320</v>
      </c>
      <c r="G3278" s="464">
        <f t="shared" si="50"/>
        <v>6400</v>
      </c>
      <c r="H3278" s="464">
        <v>20</v>
      </c>
      <c r="I3278" s="462"/>
    </row>
    <row r="3279" spans="1:24" s="459" customFormat="1" x14ac:dyDescent="0.25">
      <c r="A3279" s="464">
        <v>4267</v>
      </c>
      <c r="B3279" s="464" t="s">
        <v>4645</v>
      </c>
      <c r="C3279" s="464" t="s">
        <v>4646</v>
      </c>
      <c r="D3279" s="464" t="s">
        <v>9</v>
      </c>
      <c r="E3279" s="464" t="s">
        <v>10</v>
      </c>
      <c r="F3279" s="464">
        <v>120</v>
      </c>
      <c r="G3279" s="464">
        <f t="shared" si="50"/>
        <v>7200</v>
      </c>
      <c r="H3279" s="464">
        <v>60</v>
      </c>
      <c r="I3279" s="462"/>
    </row>
    <row r="3280" spans="1:24" s="459" customFormat="1" x14ac:dyDescent="0.25">
      <c r="A3280" s="464">
        <v>4267</v>
      </c>
      <c r="B3280" s="464" t="s">
        <v>4647</v>
      </c>
      <c r="C3280" s="464" t="s">
        <v>2614</v>
      </c>
      <c r="D3280" s="464" t="s">
        <v>9</v>
      </c>
      <c r="E3280" s="464" t="s">
        <v>10</v>
      </c>
      <c r="F3280" s="464">
        <v>120</v>
      </c>
      <c r="G3280" s="464">
        <f t="shared" si="50"/>
        <v>8400</v>
      </c>
      <c r="H3280" s="464">
        <v>70</v>
      </c>
      <c r="I3280" s="462"/>
    </row>
    <row r="3281" spans="1:9" s="459" customFormat="1" ht="27" x14ac:dyDescent="0.25">
      <c r="A3281" s="464">
        <v>4267</v>
      </c>
      <c r="B3281" s="464" t="s">
        <v>4648</v>
      </c>
      <c r="C3281" s="464" t="s">
        <v>4649</v>
      </c>
      <c r="D3281" s="464" t="s">
        <v>9</v>
      </c>
      <c r="E3281" s="464" t="s">
        <v>10</v>
      </c>
      <c r="F3281" s="464">
        <v>2000</v>
      </c>
      <c r="G3281" s="464">
        <f t="shared" si="50"/>
        <v>40000</v>
      </c>
      <c r="H3281" s="464">
        <v>20</v>
      </c>
      <c r="I3281" s="462"/>
    </row>
    <row r="3282" spans="1:9" s="459" customFormat="1" ht="27" x14ac:dyDescent="0.25">
      <c r="A3282" s="464">
        <v>4267</v>
      </c>
      <c r="B3282" s="464" t="s">
        <v>4650</v>
      </c>
      <c r="C3282" s="464" t="s">
        <v>4651</v>
      </c>
      <c r="D3282" s="464" t="s">
        <v>9</v>
      </c>
      <c r="E3282" s="464" t="s">
        <v>10</v>
      </c>
      <c r="F3282" s="464">
        <v>1600</v>
      </c>
      <c r="G3282" s="464">
        <f t="shared" si="50"/>
        <v>160000</v>
      </c>
      <c r="H3282" s="464">
        <v>100</v>
      </c>
      <c r="I3282" s="462"/>
    </row>
    <row r="3283" spans="1:9" s="459" customFormat="1" ht="27" x14ac:dyDescent="0.25">
      <c r="A3283" s="464">
        <v>4267</v>
      </c>
      <c r="B3283" s="464" t="s">
        <v>4652</v>
      </c>
      <c r="C3283" s="464" t="s">
        <v>4651</v>
      </c>
      <c r="D3283" s="464" t="s">
        <v>9</v>
      </c>
      <c r="E3283" s="464" t="s">
        <v>10</v>
      </c>
      <c r="F3283" s="464">
        <v>1200</v>
      </c>
      <c r="G3283" s="464">
        <f t="shared" si="50"/>
        <v>116400</v>
      </c>
      <c r="H3283" s="464">
        <v>97</v>
      </c>
      <c r="I3283" s="462"/>
    </row>
    <row r="3284" spans="1:9" s="459" customFormat="1" x14ac:dyDescent="0.25">
      <c r="A3284" s="464">
        <v>4267</v>
      </c>
      <c r="B3284" s="464" t="s">
        <v>4653</v>
      </c>
      <c r="C3284" s="464" t="s">
        <v>4654</v>
      </c>
      <c r="D3284" s="464" t="s">
        <v>9</v>
      </c>
      <c r="E3284" s="464" t="s">
        <v>10</v>
      </c>
      <c r="F3284" s="464">
        <v>5200</v>
      </c>
      <c r="G3284" s="464">
        <f t="shared" si="50"/>
        <v>31200</v>
      </c>
      <c r="H3284" s="464">
        <v>6</v>
      </c>
      <c r="I3284" s="462"/>
    </row>
    <row r="3285" spans="1:9" s="459" customFormat="1" x14ac:dyDescent="0.25">
      <c r="A3285" s="464">
        <v>4267</v>
      </c>
      <c r="B3285" s="464" t="s">
        <v>4655</v>
      </c>
      <c r="C3285" s="464" t="s">
        <v>4654</v>
      </c>
      <c r="D3285" s="464" t="s">
        <v>9</v>
      </c>
      <c r="E3285" s="464" t="s">
        <v>10</v>
      </c>
      <c r="F3285" s="464">
        <v>4200</v>
      </c>
      <c r="G3285" s="464">
        <f t="shared" si="50"/>
        <v>33600</v>
      </c>
      <c r="H3285" s="464">
        <v>8</v>
      </c>
      <c r="I3285" s="462"/>
    </row>
    <row r="3286" spans="1:9" s="459" customFormat="1" x14ac:dyDescent="0.25">
      <c r="A3286" s="464">
        <v>4267</v>
      </c>
      <c r="B3286" s="464" t="s">
        <v>4656</v>
      </c>
      <c r="C3286" s="464" t="s">
        <v>1544</v>
      </c>
      <c r="D3286" s="464" t="s">
        <v>9</v>
      </c>
      <c r="E3286" s="464" t="s">
        <v>10</v>
      </c>
      <c r="F3286" s="464">
        <v>2600</v>
      </c>
      <c r="G3286" s="464">
        <f t="shared" si="50"/>
        <v>13000</v>
      </c>
      <c r="H3286" s="464">
        <v>5</v>
      </c>
      <c r="I3286" s="462"/>
    </row>
    <row r="3287" spans="1:9" s="459" customFormat="1" x14ac:dyDescent="0.25">
      <c r="A3287" s="464">
        <v>4267</v>
      </c>
      <c r="B3287" s="464" t="s">
        <v>4657</v>
      </c>
      <c r="C3287" s="464" t="s">
        <v>1544</v>
      </c>
      <c r="D3287" s="464" t="s">
        <v>9</v>
      </c>
      <c r="E3287" s="464" t="s">
        <v>10</v>
      </c>
      <c r="F3287" s="464">
        <v>800</v>
      </c>
      <c r="G3287" s="464">
        <f t="shared" si="50"/>
        <v>64000</v>
      </c>
      <c r="H3287" s="464">
        <v>80</v>
      </c>
      <c r="I3287" s="462"/>
    </row>
    <row r="3288" spans="1:9" s="459" customFormat="1" x14ac:dyDescent="0.25">
      <c r="A3288" s="464">
        <v>4267</v>
      </c>
      <c r="B3288" s="464" t="s">
        <v>4658</v>
      </c>
      <c r="C3288" s="464" t="s">
        <v>1544</v>
      </c>
      <c r="D3288" s="464" t="s">
        <v>9</v>
      </c>
      <c r="E3288" s="464" t="s">
        <v>10</v>
      </c>
      <c r="F3288" s="464">
        <v>6000</v>
      </c>
      <c r="G3288" s="464">
        <f t="shared" si="50"/>
        <v>12000</v>
      </c>
      <c r="H3288" s="464">
        <v>2</v>
      </c>
      <c r="I3288" s="462"/>
    </row>
    <row r="3289" spans="1:9" s="459" customFormat="1" x14ac:dyDescent="0.25">
      <c r="A3289" s="464">
        <v>4267</v>
      </c>
      <c r="B3289" s="464" t="s">
        <v>4659</v>
      </c>
      <c r="C3289" s="464" t="s">
        <v>1544</v>
      </c>
      <c r="D3289" s="464" t="s">
        <v>9</v>
      </c>
      <c r="E3289" s="464" t="s">
        <v>10</v>
      </c>
      <c r="F3289" s="464">
        <v>1000</v>
      </c>
      <c r="G3289" s="464">
        <f t="shared" si="50"/>
        <v>50000</v>
      </c>
      <c r="H3289" s="464">
        <v>50</v>
      </c>
      <c r="I3289" s="462"/>
    </row>
    <row r="3290" spans="1:9" s="459" customFormat="1" x14ac:dyDescent="0.25">
      <c r="A3290" s="464">
        <v>4267</v>
      </c>
      <c r="B3290" s="464" t="s">
        <v>4660</v>
      </c>
      <c r="C3290" s="464" t="s">
        <v>1544</v>
      </c>
      <c r="D3290" s="464" t="s">
        <v>9</v>
      </c>
      <c r="E3290" s="464" t="s">
        <v>10</v>
      </c>
      <c r="F3290" s="464">
        <v>8000</v>
      </c>
      <c r="G3290" s="464">
        <f t="shared" si="50"/>
        <v>64000</v>
      </c>
      <c r="H3290" s="464">
        <v>8</v>
      </c>
      <c r="I3290" s="462"/>
    </row>
    <row r="3291" spans="1:9" s="459" customFormat="1" x14ac:dyDescent="0.25">
      <c r="A3291" s="464">
        <v>4267</v>
      </c>
      <c r="B3291" s="464" t="s">
        <v>4661</v>
      </c>
      <c r="C3291" s="464" t="s">
        <v>1544</v>
      </c>
      <c r="D3291" s="464" t="s">
        <v>9</v>
      </c>
      <c r="E3291" s="464" t="s">
        <v>10</v>
      </c>
      <c r="F3291" s="464">
        <v>7120</v>
      </c>
      <c r="G3291" s="464">
        <f t="shared" si="50"/>
        <v>71200</v>
      </c>
      <c r="H3291" s="464">
        <v>10</v>
      </c>
      <c r="I3291" s="462"/>
    </row>
    <row r="3292" spans="1:9" s="459" customFormat="1" ht="27" x14ac:dyDescent="0.25">
      <c r="A3292" s="464">
        <v>4267</v>
      </c>
      <c r="B3292" s="464" t="s">
        <v>4662</v>
      </c>
      <c r="C3292" s="464" t="s">
        <v>4663</v>
      </c>
      <c r="D3292" s="464" t="s">
        <v>9</v>
      </c>
      <c r="E3292" s="464" t="s">
        <v>10</v>
      </c>
      <c r="F3292" s="464">
        <v>3200</v>
      </c>
      <c r="G3292" s="464">
        <f t="shared" si="50"/>
        <v>64000</v>
      </c>
      <c r="H3292" s="464">
        <v>20</v>
      </c>
      <c r="I3292" s="462"/>
    </row>
    <row r="3293" spans="1:9" s="459" customFormat="1" x14ac:dyDescent="0.25">
      <c r="A3293" s="464">
        <v>4267</v>
      </c>
      <c r="B3293" s="464" t="s">
        <v>4664</v>
      </c>
      <c r="C3293" s="464" t="s">
        <v>1548</v>
      </c>
      <c r="D3293" s="464" t="s">
        <v>9</v>
      </c>
      <c r="E3293" s="464" t="s">
        <v>10</v>
      </c>
      <c r="F3293" s="464">
        <v>5000</v>
      </c>
      <c r="G3293" s="464">
        <f t="shared" si="50"/>
        <v>25000</v>
      </c>
      <c r="H3293" s="464">
        <v>5</v>
      </c>
      <c r="I3293" s="462"/>
    </row>
    <row r="3294" spans="1:9" s="459" customFormat="1" x14ac:dyDescent="0.25">
      <c r="A3294" s="464">
        <v>4267</v>
      </c>
      <c r="B3294" s="464" t="s">
        <v>4665</v>
      </c>
      <c r="C3294" s="464" t="s">
        <v>1548</v>
      </c>
      <c r="D3294" s="464" t="s">
        <v>9</v>
      </c>
      <c r="E3294" s="464" t="s">
        <v>10</v>
      </c>
      <c r="F3294" s="464">
        <v>3500</v>
      </c>
      <c r="G3294" s="464">
        <f t="shared" si="50"/>
        <v>35000</v>
      </c>
      <c r="H3294" s="464">
        <v>10</v>
      </c>
      <c r="I3294" s="462"/>
    </row>
    <row r="3295" spans="1:9" s="459" customFormat="1" x14ac:dyDescent="0.25">
      <c r="A3295" s="464">
        <v>4267</v>
      </c>
      <c r="B3295" s="464" t="s">
        <v>4666</v>
      </c>
      <c r="C3295" s="464" t="s">
        <v>1551</v>
      </c>
      <c r="D3295" s="464" t="s">
        <v>9</v>
      </c>
      <c r="E3295" s="464" t="s">
        <v>10</v>
      </c>
      <c r="F3295" s="464">
        <v>930</v>
      </c>
      <c r="G3295" s="464">
        <f t="shared" si="50"/>
        <v>11160</v>
      </c>
      <c r="H3295" s="464">
        <v>12</v>
      </c>
      <c r="I3295" s="462"/>
    </row>
    <row r="3296" spans="1:9" s="459" customFormat="1" x14ac:dyDescent="0.25">
      <c r="A3296" s="464">
        <v>4267</v>
      </c>
      <c r="B3296" s="464" t="s">
        <v>4667</v>
      </c>
      <c r="C3296" s="464" t="s">
        <v>1552</v>
      </c>
      <c r="D3296" s="464" t="s">
        <v>9</v>
      </c>
      <c r="E3296" s="464" t="s">
        <v>10</v>
      </c>
      <c r="F3296" s="464">
        <v>150</v>
      </c>
      <c r="G3296" s="464">
        <f t="shared" si="50"/>
        <v>60000</v>
      </c>
      <c r="H3296" s="464">
        <v>400</v>
      </c>
      <c r="I3296" s="462"/>
    </row>
    <row r="3297" spans="1:9" s="459" customFormat="1" x14ac:dyDescent="0.25">
      <c r="A3297" s="464">
        <v>4267</v>
      </c>
      <c r="B3297" s="464" t="s">
        <v>4668</v>
      </c>
      <c r="C3297" s="464" t="s">
        <v>1552</v>
      </c>
      <c r="D3297" s="464" t="s">
        <v>9</v>
      </c>
      <c r="E3297" s="464" t="s">
        <v>10</v>
      </c>
      <c r="F3297" s="464">
        <v>120</v>
      </c>
      <c r="G3297" s="464">
        <f t="shared" si="50"/>
        <v>24000</v>
      </c>
      <c r="H3297" s="464">
        <v>200</v>
      </c>
      <c r="I3297" s="462"/>
    </row>
    <row r="3298" spans="1:9" s="459" customFormat="1" ht="27" x14ac:dyDescent="0.25">
      <c r="A3298" s="464">
        <v>4267</v>
      </c>
      <c r="B3298" s="464" t="s">
        <v>4669</v>
      </c>
      <c r="C3298" s="464" t="s">
        <v>1675</v>
      </c>
      <c r="D3298" s="464" t="s">
        <v>9</v>
      </c>
      <c r="E3298" s="464" t="s">
        <v>10</v>
      </c>
      <c r="F3298" s="464">
        <v>2000</v>
      </c>
      <c r="G3298" s="464">
        <f t="shared" si="50"/>
        <v>10000</v>
      </c>
      <c r="H3298" s="464">
        <v>5</v>
      </c>
      <c r="I3298" s="462"/>
    </row>
    <row r="3299" spans="1:9" s="459" customFormat="1" x14ac:dyDescent="0.25">
      <c r="A3299" s="464">
        <v>4267</v>
      </c>
      <c r="B3299" s="464" t="s">
        <v>4670</v>
      </c>
      <c r="C3299" s="464" t="s">
        <v>1420</v>
      </c>
      <c r="D3299" s="464" t="s">
        <v>9</v>
      </c>
      <c r="E3299" s="464" t="s">
        <v>10</v>
      </c>
      <c r="F3299" s="464">
        <v>12000</v>
      </c>
      <c r="G3299" s="464">
        <f t="shared" si="50"/>
        <v>144000</v>
      </c>
      <c r="H3299" s="464">
        <v>12</v>
      </c>
      <c r="I3299" s="462"/>
    </row>
    <row r="3300" spans="1:9" s="459" customFormat="1" x14ac:dyDescent="0.25">
      <c r="A3300" s="464">
        <v>4267</v>
      </c>
      <c r="B3300" s="464" t="s">
        <v>4671</v>
      </c>
      <c r="C3300" s="464" t="s">
        <v>1420</v>
      </c>
      <c r="D3300" s="464" t="s">
        <v>9</v>
      </c>
      <c r="E3300" s="464" t="s">
        <v>10</v>
      </c>
      <c r="F3300" s="464">
        <v>12000</v>
      </c>
      <c r="G3300" s="464">
        <f t="shared" si="50"/>
        <v>288000</v>
      </c>
      <c r="H3300" s="464">
        <v>24</v>
      </c>
      <c r="I3300" s="462"/>
    </row>
    <row r="3301" spans="1:9" s="459" customFormat="1" ht="27" x14ac:dyDescent="0.25">
      <c r="A3301" s="464">
        <v>4267</v>
      </c>
      <c r="B3301" s="464" t="s">
        <v>4672</v>
      </c>
      <c r="C3301" s="464" t="s">
        <v>1597</v>
      </c>
      <c r="D3301" s="464" t="s">
        <v>9</v>
      </c>
      <c r="E3301" s="464" t="s">
        <v>10</v>
      </c>
      <c r="F3301" s="464">
        <v>10</v>
      </c>
      <c r="G3301" s="464">
        <f t="shared" si="50"/>
        <v>71000</v>
      </c>
      <c r="H3301" s="464">
        <v>7100</v>
      </c>
      <c r="I3301" s="462"/>
    </row>
    <row r="3302" spans="1:9" s="459" customFormat="1" x14ac:dyDescent="0.25">
      <c r="A3302" s="464">
        <v>4267</v>
      </c>
      <c r="B3302" s="464" t="s">
        <v>4673</v>
      </c>
      <c r="C3302" s="464" t="s">
        <v>871</v>
      </c>
      <c r="D3302" s="464" t="s">
        <v>9</v>
      </c>
      <c r="E3302" s="464" t="s">
        <v>10</v>
      </c>
      <c r="F3302" s="464">
        <v>310</v>
      </c>
      <c r="G3302" s="464">
        <f t="shared" si="50"/>
        <v>4650</v>
      </c>
      <c r="H3302" s="464">
        <v>15</v>
      </c>
      <c r="I3302" s="462"/>
    </row>
    <row r="3303" spans="1:9" s="459" customFormat="1" x14ac:dyDescent="0.25">
      <c r="A3303" s="464">
        <v>4267</v>
      </c>
      <c r="B3303" s="464" t="s">
        <v>4674</v>
      </c>
      <c r="C3303" s="464" t="s">
        <v>4675</v>
      </c>
      <c r="D3303" s="464" t="s">
        <v>9</v>
      </c>
      <c r="E3303" s="464" t="s">
        <v>10</v>
      </c>
      <c r="F3303" s="464">
        <v>2000</v>
      </c>
      <c r="G3303" s="464">
        <f t="shared" si="50"/>
        <v>16000</v>
      </c>
      <c r="H3303" s="464">
        <v>8</v>
      </c>
      <c r="I3303" s="462"/>
    </row>
    <row r="3304" spans="1:9" s="459" customFormat="1" x14ac:dyDescent="0.25">
      <c r="A3304" s="464">
        <v>4267</v>
      </c>
      <c r="B3304" s="464" t="s">
        <v>4676</v>
      </c>
      <c r="C3304" s="464" t="s">
        <v>4675</v>
      </c>
      <c r="D3304" s="464" t="s">
        <v>9</v>
      </c>
      <c r="E3304" s="464" t="s">
        <v>10</v>
      </c>
      <c r="F3304" s="464">
        <v>5000</v>
      </c>
      <c r="G3304" s="464">
        <f t="shared" si="50"/>
        <v>15000</v>
      </c>
      <c r="H3304" s="464">
        <v>3</v>
      </c>
      <c r="I3304" s="462"/>
    </row>
    <row r="3305" spans="1:9" s="459" customFormat="1" x14ac:dyDescent="0.25">
      <c r="A3305" s="464">
        <v>4267</v>
      </c>
      <c r="B3305" s="464" t="s">
        <v>4677</v>
      </c>
      <c r="C3305" s="464" t="s">
        <v>1560</v>
      </c>
      <c r="D3305" s="464" t="s">
        <v>9</v>
      </c>
      <c r="E3305" s="464" t="s">
        <v>10</v>
      </c>
      <c r="F3305" s="464">
        <v>500</v>
      </c>
      <c r="G3305" s="464">
        <f t="shared" si="50"/>
        <v>300000</v>
      </c>
      <c r="H3305" s="464">
        <v>600</v>
      </c>
      <c r="I3305" s="462"/>
    </row>
    <row r="3306" spans="1:9" s="459" customFormat="1" x14ac:dyDescent="0.25">
      <c r="A3306" s="464">
        <v>4267</v>
      </c>
      <c r="B3306" s="464" t="s">
        <v>4678</v>
      </c>
      <c r="C3306" s="464" t="s">
        <v>4679</v>
      </c>
      <c r="D3306" s="464" t="s">
        <v>9</v>
      </c>
      <c r="E3306" s="464" t="s">
        <v>10</v>
      </c>
      <c r="F3306" s="464">
        <v>380</v>
      </c>
      <c r="G3306" s="464">
        <f t="shared" si="50"/>
        <v>15200</v>
      </c>
      <c r="H3306" s="464">
        <v>40</v>
      </c>
      <c r="I3306" s="462"/>
    </row>
    <row r="3307" spans="1:9" s="459" customFormat="1" x14ac:dyDescent="0.25">
      <c r="A3307" s="464">
        <v>4267</v>
      </c>
      <c r="B3307" s="464" t="s">
        <v>4680</v>
      </c>
      <c r="C3307" s="464" t="s">
        <v>1563</v>
      </c>
      <c r="D3307" s="464" t="s">
        <v>9</v>
      </c>
      <c r="E3307" s="464" t="s">
        <v>10</v>
      </c>
      <c r="F3307" s="464">
        <v>1200</v>
      </c>
      <c r="G3307" s="464">
        <f t="shared" si="50"/>
        <v>6000</v>
      </c>
      <c r="H3307" s="464">
        <v>5</v>
      </c>
      <c r="I3307" s="462"/>
    </row>
    <row r="3308" spans="1:9" s="459" customFormat="1" x14ac:dyDescent="0.25">
      <c r="A3308" s="464">
        <v>4267</v>
      </c>
      <c r="B3308" s="464" t="s">
        <v>4681</v>
      </c>
      <c r="C3308" s="464" t="s">
        <v>1566</v>
      </c>
      <c r="D3308" s="464" t="s">
        <v>9</v>
      </c>
      <c r="E3308" s="464" t="s">
        <v>587</v>
      </c>
      <c r="F3308" s="464">
        <v>500</v>
      </c>
      <c r="G3308" s="464">
        <f t="shared" si="50"/>
        <v>10000</v>
      </c>
      <c r="H3308" s="464">
        <v>20</v>
      </c>
      <c r="I3308" s="462"/>
    </row>
    <row r="3309" spans="1:9" s="459" customFormat="1" x14ac:dyDescent="0.25">
      <c r="A3309" s="464">
        <v>4267</v>
      </c>
      <c r="B3309" s="464" t="s">
        <v>4682</v>
      </c>
      <c r="C3309" s="464" t="s">
        <v>1566</v>
      </c>
      <c r="D3309" s="464" t="s">
        <v>9</v>
      </c>
      <c r="E3309" s="464" t="s">
        <v>587</v>
      </c>
      <c r="F3309" s="464">
        <v>1000</v>
      </c>
      <c r="G3309" s="464">
        <f t="shared" si="50"/>
        <v>50000</v>
      </c>
      <c r="H3309" s="464">
        <v>50</v>
      </c>
      <c r="I3309" s="462"/>
    </row>
    <row r="3310" spans="1:9" s="459" customFormat="1" x14ac:dyDescent="0.25">
      <c r="A3310" s="464">
        <v>4267</v>
      </c>
      <c r="B3310" s="464" t="s">
        <v>4683</v>
      </c>
      <c r="C3310" s="464" t="s">
        <v>1566</v>
      </c>
      <c r="D3310" s="464" t="s">
        <v>9</v>
      </c>
      <c r="E3310" s="464" t="s">
        <v>587</v>
      </c>
      <c r="F3310" s="464">
        <v>200</v>
      </c>
      <c r="G3310" s="464">
        <f t="shared" si="50"/>
        <v>10000</v>
      </c>
      <c r="H3310" s="464">
        <v>50</v>
      </c>
      <c r="I3310" s="462"/>
    </row>
    <row r="3311" spans="1:9" s="459" customFormat="1" x14ac:dyDescent="0.25">
      <c r="A3311" s="464">
        <v>4267</v>
      </c>
      <c r="B3311" s="464" t="s">
        <v>4684</v>
      </c>
      <c r="C3311" s="464" t="s">
        <v>1566</v>
      </c>
      <c r="D3311" s="464" t="s">
        <v>9</v>
      </c>
      <c r="E3311" s="464" t="s">
        <v>587</v>
      </c>
      <c r="F3311" s="464">
        <v>1400</v>
      </c>
      <c r="G3311" s="464">
        <f t="shared" si="50"/>
        <v>7000</v>
      </c>
      <c r="H3311" s="464">
        <v>5</v>
      </c>
      <c r="I3311" s="462"/>
    </row>
    <row r="3312" spans="1:9" s="459" customFormat="1" x14ac:dyDescent="0.25">
      <c r="A3312" s="464">
        <v>4267</v>
      </c>
      <c r="B3312" s="464" t="s">
        <v>4685</v>
      </c>
      <c r="C3312" s="464" t="s">
        <v>1568</v>
      </c>
      <c r="D3312" s="464" t="s">
        <v>9</v>
      </c>
      <c r="E3312" s="464" t="s">
        <v>11</v>
      </c>
      <c r="F3312" s="464">
        <v>600</v>
      </c>
      <c r="G3312" s="464">
        <f t="shared" si="50"/>
        <v>8400</v>
      </c>
      <c r="H3312" s="464">
        <v>14</v>
      </c>
      <c r="I3312" s="462"/>
    </row>
    <row r="3313" spans="1:24" s="459" customFormat="1" x14ac:dyDescent="0.25">
      <c r="A3313" s="464">
        <v>4267</v>
      </c>
      <c r="B3313" s="464" t="s">
        <v>4686</v>
      </c>
      <c r="C3313" s="464" t="s">
        <v>1568</v>
      </c>
      <c r="D3313" s="464" t="s">
        <v>9</v>
      </c>
      <c r="E3313" s="464" t="s">
        <v>11</v>
      </c>
      <c r="F3313" s="464">
        <v>1200</v>
      </c>
      <c r="G3313" s="464">
        <f t="shared" si="50"/>
        <v>48000</v>
      </c>
      <c r="H3313" s="464">
        <v>40</v>
      </c>
      <c r="I3313" s="462"/>
    </row>
    <row r="3314" spans="1:24" s="459" customFormat="1" x14ac:dyDescent="0.25">
      <c r="A3314" s="464">
        <v>4267</v>
      </c>
      <c r="B3314" s="464" t="s">
        <v>4687</v>
      </c>
      <c r="C3314" s="464" t="s">
        <v>3756</v>
      </c>
      <c r="D3314" s="464" t="s">
        <v>9</v>
      </c>
      <c r="E3314" s="464" t="s">
        <v>11</v>
      </c>
      <c r="F3314" s="464">
        <v>2000</v>
      </c>
      <c r="G3314" s="464">
        <f t="shared" si="50"/>
        <v>40000</v>
      </c>
      <c r="H3314" s="464">
        <v>20</v>
      </c>
      <c r="I3314" s="462"/>
    </row>
    <row r="3315" spans="1:24" s="459" customFormat="1" ht="27" x14ac:dyDescent="0.25">
      <c r="A3315" s="464">
        <v>4267</v>
      </c>
      <c r="B3315" s="464" t="s">
        <v>4688</v>
      </c>
      <c r="C3315" s="464" t="s">
        <v>4689</v>
      </c>
      <c r="D3315" s="464" t="s">
        <v>9</v>
      </c>
      <c r="E3315" s="464" t="s">
        <v>10</v>
      </c>
      <c r="F3315" s="464">
        <v>3200</v>
      </c>
      <c r="G3315" s="464">
        <f t="shared" si="50"/>
        <v>12800</v>
      </c>
      <c r="H3315" s="464">
        <v>4</v>
      </c>
      <c r="I3315" s="462"/>
    </row>
    <row r="3316" spans="1:24" s="459" customFormat="1" x14ac:dyDescent="0.25">
      <c r="A3316" s="464">
        <v>4267</v>
      </c>
      <c r="B3316" s="464" t="s">
        <v>4690</v>
      </c>
      <c r="C3316" s="464" t="s">
        <v>884</v>
      </c>
      <c r="D3316" s="464" t="s">
        <v>9</v>
      </c>
      <c r="E3316" s="464" t="s">
        <v>10</v>
      </c>
      <c r="F3316" s="464">
        <v>380</v>
      </c>
      <c r="G3316" s="464">
        <f t="shared" si="50"/>
        <v>19000</v>
      </c>
      <c r="H3316" s="464">
        <v>50</v>
      </c>
      <c r="I3316" s="462"/>
    </row>
    <row r="3317" spans="1:24" s="459" customFormat="1" ht="27" x14ac:dyDescent="0.25">
      <c r="A3317" s="464">
        <v>4267</v>
      </c>
      <c r="B3317" s="464" t="s">
        <v>4691</v>
      </c>
      <c r="C3317" s="464" t="s">
        <v>3763</v>
      </c>
      <c r="D3317" s="464" t="s">
        <v>9</v>
      </c>
      <c r="E3317" s="464" t="s">
        <v>10</v>
      </c>
      <c r="F3317" s="464">
        <v>300</v>
      </c>
      <c r="G3317" s="464">
        <f t="shared" si="50"/>
        <v>1500</v>
      </c>
      <c r="H3317" s="464">
        <v>5</v>
      </c>
      <c r="I3317" s="462"/>
    </row>
    <row r="3318" spans="1:24" s="459" customFormat="1" x14ac:dyDescent="0.25">
      <c r="A3318" s="464">
        <v>4267</v>
      </c>
      <c r="B3318" s="464" t="s">
        <v>4692</v>
      </c>
      <c r="C3318" s="464" t="s">
        <v>1573</v>
      </c>
      <c r="D3318" s="464" t="s">
        <v>9</v>
      </c>
      <c r="E3318" s="464" t="s">
        <v>10</v>
      </c>
      <c r="F3318" s="464">
        <v>4000</v>
      </c>
      <c r="G3318" s="464">
        <f t="shared" si="50"/>
        <v>12000</v>
      </c>
      <c r="H3318" s="464">
        <v>3</v>
      </c>
      <c r="I3318" s="462"/>
    </row>
    <row r="3319" spans="1:24" s="459" customFormat="1" ht="27" x14ac:dyDescent="0.25">
      <c r="A3319" s="464">
        <v>4267</v>
      </c>
      <c r="B3319" s="464" t="s">
        <v>4693</v>
      </c>
      <c r="C3319" s="464" t="s">
        <v>4694</v>
      </c>
      <c r="D3319" s="464" t="s">
        <v>9</v>
      </c>
      <c r="E3319" s="464" t="s">
        <v>10</v>
      </c>
      <c r="F3319" s="464">
        <v>1200</v>
      </c>
      <c r="G3319" s="464">
        <f t="shared" si="50"/>
        <v>6000</v>
      </c>
      <c r="H3319" s="464">
        <v>5</v>
      </c>
      <c r="I3319" s="462"/>
    </row>
    <row r="3320" spans="1:24" s="459" customFormat="1" ht="27" x14ac:dyDescent="0.25">
      <c r="A3320" s="464">
        <v>4267</v>
      </c>
      <c r="B3320" s="464" t="s">
        <v>4695</v>
      </c>
      <c r="C3320" s="464" t="s">
        <v>4694</v>
      </c>
      <c r="D3320" s="464" t="s">
        <v>9</v>
      </c>
      <c r="E3320" s="464" t="s">
        <v>10</v>
      </c>
      <c r="F3320" s="464">
        <v>2000</v>
      </c>
      <c r="G3320" s="464">
        <f t="shared" si="50"/>
        <v>20000</v>
      </c>
      <c r="H3320" s="464">
        <v>10</v>
      </c>
      <c r="I3320" s="462"/>
    </row>
    <row r="3321" spans="1:24" s="459" customFormat="1" ht="27" x14ac:dyDescent="0.25">
      <c r="A3321" s="464">
        <v>4267</v>
      </c>
      <c r="B3321" s="464" t="s">
        <v>4696</v>
      </c>
      <c r="C3321" s="464" t="s">
        <v>4694</v>
      </c>
      <c r="D3321" s="464" t="s">
        <v>9</v>
      </c>
      <c r="E3321" s="464" t="s">
        <v>10</v>
      </c>
      <c r="F3321" s="464">
        <v>3000</v>
      </c>
      <c r="G3321" s="464">
        <f t="shared" si="50"/>
        <v>15000</v>
      </c>
      <c r="H3321" s="464">
        <v>5</v>
      </c>
      <c r="I3321" s="462"/>
    </row>
    <row r="3322" spans="1:24" s="459" customFormat="1" x14ac:dyDescent="0.25">
      <c r="A3322" s="464">
        <v>4267</v>
      </c>
      <c r="B3322" s="464" t="s">
        <v>4697</v>
      </c>
      <c r="C3322" s="464" t="s">
        <v>4698</v>
      </c>
      <c r="D3322" s="464" t="s">
        <v>9</v>
      </c>
      <c r="E3322" s="464" t="s">
        <v>10</v>
      </c>
      <c r="F3322" s="464">
        <v>5000</v>
      </c>
      <c r="G3322" s="464">
        <f t="shared" si="50"/>
        <v>15000</v>
      </c>
      <c r="H3322" s="464">
        <v>3</v>
      </c>
      <c r="I3322" s="462"/>
    </row>
    <row r="3323" spans="1:24" s="459" customFormat="1" x14ac:dyDescent="0.25">
      <c r="A3323" s="464">
        <v>4267</v>
      </c>
      <c r="B3323" s="464" t="s">
        <v>4699</v>
      </c>
      <c r="C3323" s="464" t="s">
        <v>4698</v>
      </c>
      <c r="D3323" s="464" t="s">
        <v>9</v>
      </c>
      <c r="E3323" s="464" t="s">
        <v>10</v>
      </c>
      <c r="F3323" s="464">
        <v>42000</v>
      </c>
      <c r="G3323" s="464">
        <f t="shared" si="50"/>
        <v>42000</v>
      </c>
      <c r="H3323" s="464">
        <v>1</v>
      </c>
      <c r="I3323" s="462"/>
    </row>
    <row r="3324" spans="1:24" s="459" customFormat="1" x14ac:dyDescent="0.25">
      <c r="A3324" s="464">
        <v>4267</v>
      </c>
      <c r="B3324" s="464" t="s">
        <v>4700</v>
      </c>
      <c r="C3324" s="464" t="s">
        <v>400</v>
      </c>
      <c r="D3324" s="464" t="s">
        <v>9</v>
      </c>
      <c r="E3324" s="464" t="s">
        <v>10</v>
      </c>
      <c r="F3324" s="464">
        <v>3800</v>
      </c>
      <c r="G3324" s="464">
        <f t="shared" si="50"/>
        <v>19000</v>
      </c>
      <c r="H3324" s="464">
        <v>5</v>
      </c>
      <c r="I3324" s="462"/>
    </row>
    <row r="3325" spans="1:24" s="459" customFormat="1" x14ac:dyDescent="0.25">
      <c r="A3325" s="464">
        <v>4267</v>
      </c>
      <c r="B3325" s="464" t="s">
        <v>4701</v>
      </c>
      <c r="C3325" s="464" t="s">
        <v>1582</v>
      </c>
      <c r="D3325" s="464" t="s">
        <v>9</v>
      </c>
      <c r="E3325" s="464" t="s">
        <v>10</v>
      </c>
      <c r="F3325" s="464">
        <v>5000</v>
      </c>
      <c r="G3325" s="464">
        <f t="shared" si="50"/>
        <v>65000</v>
      </c>
      <c r="H3325" s="464">
        <v>13</v>
      </c>
      <c r="I3325" s="462"/>
    </row>
    <row r="3326" spans="1:24" s="459" customFormat="1" x14ac:dyDescent="0.25">
      <c r="A3326" s="464">
        <v>4267</v>
      </c>
      <c r="B3326" s="464" t="s">
        <v>4702</v>
      </c>
      <c r="C3326" s="464" t="s">
        <v>896</v>
      </c>
      <c r="D3326" s="464" t="s">
        <v>9</v>
      </c>
      <c r="E3326" s="464" t="s">
        <v>10</v>
      </c>
      <c r="F3326" s="464">
        <v>2500</v>
      </c>
      <c r="G3326" s="464">
        <f t="shared" si="50"/>
        <v>32500</v>
      </c>
      <c r="H3326" s="464">
        <v>13</v>
      </c>
      <c r="I3326" s="462"/>
    </row>
    <row r="3327" spans="1:24" s="459" customFormat="1" x14ac:dyDescent="0.25">
      <c r="A3327" s="464">
        <v>4267</v>
      </c>
      <c r="B3327" s="464" t="s">
        <v>4703</v>
      </c>
      <c r="C3327" s="464" t="s">
        <v>4704</v>
      </c>
      <c r="D3327" s="464" t="s">
        <v>9</v>
      </c>
      <c r="E3327" s="464" t="s">
        <v>10</v>
      </c>
      <c r="F3327" s="464">
        <v>6000</v>
      </c>
      <c r="G3327" s="464">
        <f t="shared" si="50"/>
        <v>18000</v>
      </c>
      <c r="H3327" s="464">
        <v>3</v>
      </c>
      <c r="I3327" s="462"/>
    </row>
    <row r="3328" spans="1:24" x14ac:dyDescent="0.25">
      <c r="A3328" s="256">
        <v>4264</v>
      </c>
      <c r="B3328" s="464" t="s">
        <v>4565</v>
      </c>
      <c r="C3328" s="464" t="s">
        <v>265</v>
      </c>
      <c r="D3328" s="464" t="s">
        <v>9</v>
      </c>
      <c r="E3328" s="464" t="s">
        <v>11</v>
      </c>
      <c r="F3328" s="464">
        <v>480</v>
      </c>
      <c r="G3328" s="464">
        <f>+F3328*H3328</f>
        <v>7525920</v>
      </c>
      <c r="H3328" s="464">
        <v>15679</v>
      </c>
      <c r="I3328" s="23"/>
      <c r="P3328"/>
      <c r="Q3328"/>
      <c r="R3328"/>
      <c r="S3328"/>
      <c r="T3328"/>
      <c r="U3328"/>
      <c r="V3328"/>
      <c r="W3328"/>
      <c r="X3328"/>
    </row>
    <row r="3329" spans="1:24" x14ac:dyDescent="0.25">
      <c r="A3329" s="256">
        <v>4269</v>
      </c>
      <c r="B3329" s="256" t="s">
        <v>4495</v>
      </c>
      <c r="C3329" s="256" t="s">
        <v>2057</v>
      </c>
      <c r="D3329" s="256" t="s">
        <v>13</v>
      </c>
      <c r="E3329" s="256" t="s">
        <v>10</v>
      </c>
      <c r="F3329" s="256">
        <v>27000</v>
      </c>
      <c r="G3329" s="256">
        <f>+F3329*H3329</f>
        <v>27000</v>
      </c>
      <c r="H3329" s="256">
        <v>1</v>
      </c>
      <c r="I3329" s="23"/>
      <c r="P3329"/>
      <c r="Q3329"/>
      <c r="R3329"/>
      <c r="S3329"/>
      <c r="T3329"/>
      <c r="U3329"/>
      <c r="V3329"/>
      <c r="W3329"/>
      <c r="X3329"/>
    </row>
    <row r="3330" spans="1:24" x14ac:dyDescent="0.25">
      <c r="A3330" s="256">
        <v>4269</v>
      </c>
      <c r="B3330" s="256" t="s">
        <v>4496</v>
      </c>
      <c r="C3330" s="256" t="s">
        <v>2057</v>
      </c>
      <c r="D3330" s="256" t="s">
        <v>13</v>
      </c>
      <c r="E3330" s="256" t="s">
        <v>10</v>
      </c>
      <c r="F3330" s="256">
        <v>27000</v>
      </c>
      <c r="G3330" s="256">
        <f t="shared" ref="G3330:G3342" si="51">+F3330*H3330</f>
        <v>27000</v>
      </c>
      <c r="H3330" s="256">
        <v>1</v>
      </c>
      <c r="I3330" s="23"/>
      <c r="P3330"/>
      <c r="Q3330"/>
      <c r="R3330"/>
      <c r="S3330"/>
      <c r="T3330"/>
      <c r="U3330"/>
      <c r="V3330"/>
      <c r="W3330"/>
      <c r="X3330"/>
    </row>
    <row r="3331" spans="1:24" x14ac:dyDescent="0.25">
      <c r="A3331" s="256">
        <v>4269</v>
      </c>
      <c r="B3331" s="256" t="s">
        <v>4497</v>
      </c>
      <c r="C3331" s="256" t="s">
        <v>2057</v>
      </c>
      <c r="D3331" s="256" t="s">
        <v>13</v>
      </c>
      <c r="E3331" s="256" t="s">
        <v>10</v>
      </c>
      <c r="F3331" s="256">
        <v>27000</v>
      </c>
      <c r="G3331" s="256">
        <f t="shared" si="51"/>
        <v>27000</v>
      </c>
      <c r="H3331" s="256">
        <v>1</v>
      </c>
      <c r="I3331" s="23"/>
      <c r="P3331"/>
      <c r="Q3331"/>
      <c r="R3331"/>
      <c r="S3331"/>
      <c r="T3331"/>
      <c r="U3331"/>
      <c r="V3331"/>
      <c r="W3331"/>
      <c r="X3331"/>
    </row>
    <row r="3332" spans="1:24" x14ac:dyDescent="0.25">
      <c r="A3332" s="256">
        <v>4269</v>
      </c>
      <c r="B3332" s="256" t="s">
        <v>4498</v>
      </c>
      <c r="C3332" s="256" t="s">
        <v>2057</v>
      </c>
      <c r="D3332" s="256" t="s">
        <v>13</v>
      </c>
      <c r="E3332" s="256" t="s">
        <v>10</v>
      </c>
      <c r="F3332" s="256">
        <v>27000</v>
      </c>
      <c r="G3332" s="256">
        <f t="shared" si="51"/>
        <v>270000</v>
      </c>
      <c r="H3332" s="256">
        <v>10</v>
      </c>
      <c r="I3332" s="23"/>
      <c r="P3332"/>
      <c r="Q3332"/>
      <c r="R3332"/>
      <c r="S3332"/>
      <c r="T3332"/>
      <c r="U3332"/>
      <c r="V3332"/>
      <c r="W3332"/>
      <c r="X3332"/>
    </row>
    <row r="3333" spans="1:24" x14ac:dyDescent="0.25">
      <c r="A3333" s="256">
        <v>4269</v>
      </c>
      <c r="B3333" s="256" t="s">
        <v>4499</v>
      </c>
      <c r="C3333" s="256" t="s">
        <v>2057</v>
      </c>
      <c r="D3333" s="256" t="s">
        <v>13</v>
      </c>
      <c r="E3333" s="256" t="s">
        <v>10</v>
      </c>
      <c r="F3333" s="256">
        <v>22600</v>
      </c>
      <c r="G3333" s="256">
        <f t="shared" si="51"/>
        <v>22600</v>
      </c>
      <c r="H3333" s="256">
        <v>1</v>
      </c>
      <c r="I3333" s="23"/>
      <c r="P3333"/>
      <c r="Q3333"/>
      <c r="R3333"/>
      <c r="S3333"/>
      <c r="T3333"/>
      <c r="U3333"/>
      <c r="V3333"/>
      <c r="W3333"/>
      <c r="X3333"/>
    </row>
    <row r="3334" spans="1:24" x14ac:dyDescent="0.25">
      <c r="A3334" s="256">
        <v>4269</v>
      </c>
      <c r="B3334" s="256" t="s">
        <v>4500</v>
      </c>
      <c r="C3334" s="256" t="s">
        <v>2057</v>
      </c>
      <c r="D3334" s="256" t="s">
        <v>13</v>
      </c>
      <c r="E3334" s="256" t="s">
        <v>10</v>
      </c>
      <c r="F3334" s="256">
        <v>22600</v>
      </c>
      <c r="G3334" s="256">
        <f t="shared" si="51"/>
        <v>22600</v>
      </c>
      <c r="H3334" s="256">
        <v>1</v>
      </c>
      <c r="I3334" s="23"/>
      <c r="P3334"/>
      <c r="Q3334"/>
      <c r="R3334"/>
      <c r="S3334"/>
      <c r="T3334"/>
      <c r="U3334"/>
      <c r="V3334"/>
      <c r="W3334"/>
      <c r="X3334"/>
    </row>
    <row r="3335" spans="1:24" x14ac:dyDescent="0.25">
      <c r="A3335" s="256">
        <v>4269</v>
      </c>
      <c r="B3335" s="256" t="s">
        <v>4501</v>
      </c>
      <c r="C3335" s="256" t="s">
        <v>2057</v>
      </c>
      <c r="D3335" s="256" t="s">
        <v>13</v>
      </c>
      <c r="E3335" s="256" t="s">
        <v>10</v>
      </c>
      <c r="F3335" s="256">
        <v>22600</v>
      </c>
      <c r="G3335" s="256">
        <f t="shared" si="51"/>
        <v>22600</v>
      </c>
      <c r="H3335" s="256">
        <v>1</v>
      </c>
      <c r="I3335" s="23"/>
      <c r="P3335"/>
      <c r="Q3335"/>
      <c r="R3335"/>
      <c r="S3335"/>
      <c r="T3335"/>
      <c r="U3335"/>
      <c r="V3335"/>
      <c r="W3335"/>
      <c r="X3335"/>
    </row>
    <row r="3336" spans="1:24" x14ac:dyDescent="0.25">
      <c r="A3336" s="256">
        <v>4269</v>
      </c>
      <c r="B3336" s="256" t="s">
        <v>4502</v>
      </c>
      <c r="C3336" s="256" t="s">
        <v>2057</v>
      </c>
      <c r="D3336" s="256" t="s">
        <v>13</v>
      </c>
      <c r="E3336" s="256" t="s">
        <v>10</v>
      </c>
      <c r="F3336" s="256">
        <v>19000</v>
      </c>
      <c r="G3336" s="256">
        <f t="shared" si="51"/>
        <v>19000</v>
      </c>
      <c r="H3336" s="256">
        <v>1</v>
      </c>
      <c r="I3336" s="23"/>
      <c r="P3336"/>
      <c r="Q3336"/>
      <c r="R3336"/>
      <c r="S3336"/>
      <c r="T3336"/>
      <c r="U3336"/>
      <c r="V3336"/>
      <c r="W3336"/>
      <c r="X3336"/>
    </row>
    <row r="3337" spans="1:24" x14ac:dyDescent="0.25">
      <c r="A3337" s="256">
        <v>4269</v>
      </c>
      <c r="B3337" s="256" t="s">
        <v>4503</v>
      </c>
      <c r="C3337" s="256" t="s">
        <v>2057</v>
      </c>
      <c r="D3337" s="256" t="s">
        <v>13</v>
      </c>
      <c r="E3337" s="256" t="s">
        <v>10</v>
      </c>
      <c r="F3337" s="256">
        <v>25000</v>
      </c>
      <c r="G3337" s="256">
        <f t="shared" si="51"/>
        <v>50000</v>
      </c>
      <c r="H3337" s="256">
        <v>2</v>
      </c>
      <c r="I3337" s="23"/>
      <c r="P3337"/>
      <c r="Q3337"/>
      <c r="R3337"/>
      <c r="S3337"/>
      <c r="T3337"/>
      <c r="U3337"/>
      <c r="V3337"/>
      <c r="W3337"/>
      <c r="X3337"/>
    </row>
    <row r="3338" spans="1:24" x14ac:dyDescent="0.25">
      <c r="A3338" s="256">
        <v>4269</v>
      </c>
      <c r="B3338" s="256" t="s">
        <v>4504</v>
      </c>
      <c r="C3338" s="256" t="s">
        <v>2057</v>
      </c>
      <c r="D3338" s="256" t="s">
        <v>13</v>
      </c>
      <c r="E3338" s="256" t="s">
        <v>10</v>
      </c>
      <c r="F3338" s="256">
        <v>35500</v>
      </c>
      <c r="G3338" s="256">
        <f t="shared" si="51"/>
        <v>35500</v>
      </c>
      <c r="H3338" s="256">
        <v>1</v>
      </c>
      <c r="I3338" s="23"/>
      <c r="P3338"/>
      <c r="Q3338"/>
      <c r="R3338"/>
      <c r="S3338"/>
      <c r="T3338"/>
      <c r="U3338"/>
      <c r="V3338"/>
      <c r="W3338"/>
      <c r="X3338"/>
    </row>
    <row r="3339" spans="1:24" x14ac:dyDescent="0.25">
      <c r="A3339" s="256">
        <v>4269</v>
      </c>
      <c r="B3339" s="256" t="s">
        <v>4505</v>
      </c>
      <c r="C3339" s="256" t="s">
        <v>2057</v>
      </c>
      <c r="D3339" s="256" t="s">
        <v>13</v>
      </c>
      <c r="E3339" s="256" t="s">
        <v>10</v>
      </c>
      <c r="F3339" s="256">
        <v>22000</v>
      </c>
      <c r="G3339" s="256">
        <f t="shared" si="51"/>
        <v>22000</v>
      </c>
      <c r="H3339" s="256">
        <v>1</v>
      </c>
      <c r="I3339" s="23"/>
      <c r="P3339"/>
      <c r="Q3339"/>
      <c r="R3339"/>
      <c r="S3339"/>
      <c r="T3339"/>
      <c r="U3339"/>
      <c r="V3339"/>
      <c r="W3339"/>
      <c r="X3339"/>
    </row>
    <row r="3340" spans="1:24" x14ac:dyDescent="0.25">
      <c r="A3340" s="256">
        <v>4269</v>
      </c>
      <c r="B3340" s="256" t="s">
        <v>4506</v>
      </c>
      <c r="C3340" s="256" t="s">
        <v>2057</v>
      </c>
      <c r="D3340" s="256" t="s">
        <v>13</v>
      </c>
      <c r="E3340" s="256" t="s">
        <v>10</v>
      </c>
      <c r="F3340" s="256">
        <v>33000</v>
      </c>
      <c r="G3340" s="256">
        <f t="shared" si="51"/>
        <v>132000</v>
      </c>
      <c r="H3340" s="256">
        <v>4</v>
      </c>
      <c r="I3340" s="23"/>
      <c r="P3340"/>
      <c r="Q3340"/>
      <c r="R3340"/>
      <c r="S3340"/>
      <c r="T3340"/>
      <c r="U3340"/>
      <c r="V3340"/>
      <c r="W3340"/>
      <c r="X3340"/>
    </row>
    <row r="3341" spans="1:24" x14ac:dyDescent="0.25">
      <c r="A3341" s="256">
        <v>4269</v>
      </c>
      <c r="B3341" s="256" t="s">
        <v>4507</v>
      </c>
      <c r="C3341" s="256" t="s">
        <v>2057</v>
      </c>
      <c r="D3341" s="256" t="s">
        <v>13</v>
      </c>
      <c r="E3341" s="256" t="s">
        <v>10</v>
      </c>
      <c r="F3341" s="256">
        <v>27000</v>
      </c>
      <c r="G3341" s="256">
        <f t="shared" si="51"/>
        <v>54000</v>
      </c>
      <c r="H3341" s="256">
        <v>2</v>
      </c>
      <c r="I3341" s="23"/>
      <c r="P3341"/>
      <c r="Q3341"/>
      <c r="R3341"/>
      <c r="S3341"/>
      <c r="T3341"/>
      <c r="U3341"/>
      <c r="V3341"/>
      <c r="W3341"/>
      <c r="X3341"/>
    </row>
    <row r="3342" spans="1:24" x14ac:dyDescent="0.25">
      <c r="A3342" s="256">
        <v>4269</v>
      </c>
      <c r="B3342" s="256" t="s">
        <v>4508</v>
      </c>
      <c r="C3342" s="256" t="s">
        <v>2057</v>
      </c>
      <c r="D3342" s="256" t="s">
        <v>13</v>
      </c>
      <c r="E3342" s="256" t="s">
        <v>10</v>
      </c>
      <c r="F3342" s="256">
        <v>24000</v>
      </c>
      <c r="G3342" s="256">
        <f t="shared" si="51"/>
        <v>96000</v>
      </c>
      <c r="H3342" s="256">
        <v>4</v>
      </c>
      <c r="I3342" s="23"/>
      <c r="P3342"/>
      <c r="Q3342"/>
      <c r="R3342"/>
      <c r="S3342"/>
      <c r="T3342"/>
      <c r="U3342"/>
      <c r="V3342"/>
      <c r="W3342"/>
      <c r="X3342"/>
    </row>
    <row r="3343" spans="1:24" ht="16.5" customHeight="1" x14ac:dyDescent="0.25">
      <c r="A3343" s="256">
        <v>4261</v>
      </c>
      <c r="B3343" s="256" t="s">
        <v>4396</v>
      </c>
      <c r="C3343" s="256" t="s">
        <v>4397</v>
      </c>
      <c r="D3343" s="256" t="s">
        <v>9</v>
      </c>
      <c r="E3343" s="256" t="s">
        <v>10</v>
      </c>
      <c r="F3343" s="256">
        <v>1000</v>
      </c>
      <c r="G3343" s="256">
        <f>+F3343*H3343</f>
        <v>3000</v>
      </c>
      <c r="H3343" s="256">
        <v>3</v>
      </c>
      <c r="I3343" s="23"/>
      <c r="P3343"/>
      <c r="Q3343"/>
      <c r="R3343"/>
      <c r="S3343"/>
      <c r="T3343"/>
      <c r="U3343"/>
      <c r="V3343"/>
      <c r="W3343"/>
      <c r="X3343"/>
    </row>
    <row r="3344" spans="1:24" x14ac:dyDescent="0.25">
      <c r="A3344" s="256">
        <v>4261</v>
      </c>
      <c r="B3344" s="256" t="s">
        <v>4398</v>
      </c>
      <c r="C3344" s="256" t="s">
        <v>593</v>
      </c>
      <c r="D3344" s="256" t="s">
        <v>9</v>
      </c>
      <c r="E3344" s="256" t="s">
        <v>10</v>
      </c>
      <c r="F3344" s="256">
        <v>500</v>
      </c>
      <c r="G3344" s="256">
        <f t="shared" ref="G3344:G3407" si="52">+F3344*H3344</f>
        <v>5000</v>
      </c>
      <c r="H3344" s="256">
        <v>10</v>
      </c>
      <c r="I3344" s="23"/>
      <c r="P3344"/>
      <c r="Q3344"/>
      <c r="R3344"/>
      <c r="S3344"/>
      <c r="T3344"/>
      <c r="U3344"/>
      <c r="V3344"/>
      <c r="W3344"/>
      <c r="X3344"/>
    </row>
    <row r="3345" spans="1:24" x14ac:dyDescent="0.25">
      <c r="A3345" s="256">
        <v>4261</v>
      </c>
      <c r="B3345" s="256" t="s">
        <v>4399</v>
      </c>
      <c r="C3345" s="256" t="s">
        <v>629</v>
      </c>
      <c r="D3345" s="256" t="s">
        <v>9</v>
      </c>
      <c r="E3345" s="256" t="s">
        <v>10</v>
      </c>
      <c r="F3345" s="256">
        <v>1800</v>
      </c>
      <c r="G3345" s="256">
        <f t="shared" si="52"/>
        <v>36000</v>
      </c>
      <c r="H3345" s="256">
        <v>20</v>
      </c>
      <c r="I3345" s="23"/>
      <c r="P3345"/>
      <c r="Q3345"/>
      <c r="R3345"/>
      <c r="S3345"/>
      <c r="T3345"/>
      <c r="U3345"/>
      <c r="V3345"/>
      <c r="W3345"/>
      <c r="X3345"/>
    </row>
    <row r="3346" spans="1:24" x14ac:dyDescent="0.25">
      <c r="A3346" s="256">
        <v>4261</v>
      </c>
      <c r="B3346" s="256" t="s">
        <v>4400</v>
      </c>
      <c r="C3346" s="256" t="s">
        <v>4401</v>
      </c>
      <c r="D3346" s="256" t="s">
        <v>9</v>
      </c>
      <c r="E3346" s="256" t="s">
        <v>10</v>
      </c>
      <c r="F3346" s="256">
        <v>700</v>
      </c>
      <c r="G3346" s="256">
        <f t="shared" si="52"/>
        <v>42000</v>
      </c>
      <c r="H3346" s="256">
        <v>60</v>
      </c>
      <c r="I3346" s="23"/>
      <c r="P3346"/>
      <c r="Q3346"/>
      <c r="R3346"/>
      <c r="S3346"/>
      <c r="T3346"/>
      <c r="U3346"/>
      <c r="V3346"/>
      <c r="W3346"/>
      <c r="X3346"/>
    </row>
    <row r="3347" spans="1:24" x14ac:dyDescent="0.25">
      <c r="A3347" s="256">
        <v>4261</v>
      </c>
      <c r="B3347" s="256" t="s">
        <v>4402</v>
      </c>
      <c r="C3347" s="256" t="s">
        <v>1537</v>
      </c>
      <c r="D3347" s="256" t="s">
        <v>9</v>
      </c>
      <c r="E3347" s="256" t="s">
        <v>587</v>
      </c>
      <c r="F3347" s="256">
        <v>600</v>
      </c>
      <c r="G3347" s="256">
        <f t="shared" si="52"/>
        <v>12000</v>
      </c>
      <c r="H3347" s="256">
        <v>20</v>
      </c>
      <c r="I3347" s="23"/>
      <c r="P3347"/>
      <c r="Q3347"/>
      <c r="R3347"/>
      <c r="S3347"/>
      <c r="T3347"/>
      <c r="U3347"/>
      <c r="V3347"/>
      <c r="W3347"/>
      <c r="X3347"/>
    </row>
    <row r="3348" spans="1:24" x14ac:dyDescent="0.25">
      <c r="A3348" s="256">
        <v>4261</v>
      </c>
      <c r="B3348" s="256" t="s">
        <v>4403</v>
      </c>
      <c r="C3348" s="256" t="s">
        <v>636</v>
      </c>
      <c r="D3348" s="256" t="s">
        <v>9</v>
      </c>
      <c r="E3348" s="256" t="s">
        <v>10</v>
      </c>
      <c r="F3348" s="256">
        <v>5700</v>
      </c>
      <c r="G3348" s="256">
        <f t="shared" si="52"/>
        <v>45600</v>
      </c>
      <c r="H3348" s="256">
        <v>8</v>
      </c>
      <c r="I3348" s="23"/>
      <c r="P3348"/>
      <c r="Q3348"/>
      <c r="R3348"/>
      <c r="S3348"/>
      <c r="T3348"/>
      <c r="U3348"/>
      <c r="V3348"/>
      <c r="W3348"/>
      <c r="X3348"/>
    </row>
    <row r="3349" spans="1:24" x14ac:dyDescent="0.25">
      <c r="A3349" s="256">
        <v>4261</v>
      </c>
      <c r="B3349" s="256" t="s">
        <v>4404</v>
      </c>
      <c r="C3349" s="256" t="s">
        <v>651</v>
      </c>
      <c r="D3349" s="256" t="s">
        <v>9</v>
      </c>
      <c r="E3349" s="256" t="s">
        <v>10</v>
      </c>
      <c r="F3349" s="256">
        <v>120</v>
      </c>
      <c r="G3349" s="256">
        <f t="shared" si="52"/>
        <v>6000</v>
      </c>
      <c r="H3349" s="256">
        <v>50</v>
      </c>
      <c r="I3349" s="23"/>
      <c r="P3349"/>
      <c r="Q3349"/>
      <c r="R3349"/>
      <c r="S3349"/>
      <c r="T3349"/>
      <c r="U3349"/>
      <c r="V3349"/>
      <c r="W3349"/>
      <c r="X3349"/>
    </row>
    <row r="3350" spans="1:24" ht="27" x14ac:dyDescent="0.25">
      <c r="A3350" s="256">
        <v>4261</v>
      </c>
      <c r="B3350" s="256" t="s">
        <v>4405</v>
      </c>
      <c r="C3350" s="256" t="s">
        <v>2915</v>
      </c>
      <c r="D3350" s="256" t="s">
        <v>9</v>
      </c>
      <c r="E3350" s="256" t="s">
        <v>10</v>
      </c>
      <c r="F3350" s="256">
        <v>10000</v>
      </c>
      <c r="G3350" s="256">
        <f t="shared" si="52"/>
        <v>200000</v>
      </c>
      <c r="H3350" s="256">
        <v>20</v>
      </c>
      <c r="I3350" s="23"/>
      <c r="P3350"/>
      <c r="Q3350"/>
      <c r="R3350"/>
      <c r="S3350"/>
      <c r="T3350"/>
      <c r="U3350"/>
      <c r="V3350"/>
      <c r="W3350"/>
      <c r="X3350"/>
    </row>
    <row r="3351" spans="1:24" x14ac:dyDescent="0.25">
      <c r="A3351" s="256">
        <v>4261</v>
      </c>
      <c r="B3351" s="256" t="s">
        <v>4406</v>
      </c>
      <c r="C3351" s="256" t="s">
        <v>677</v>
      </c>
      <c r="D3351" s="256" t="s">
        <v>9</v>
      </c>
      <c r="E3351" s="256" t="s">
        <v>10</v>
      </c>
      <c r="F3351" s="256">
        <v>1200</v>
      </c>
      <c r="G3351" s="256">
        <f t="shared" si="52"/>
        <v>36000</v>
      </c>
      <c r="H3351" s="256">
        <v>30</v>
      </c>
      <c r="I3351" s="23"/>
      <c r="P3351"/>
      <c r="Q3351"/>
      <c r="R3351"/>
      <c r="S3351"/>
      <c r="T3351"/>
      <c r="U3351"/>
      <c r="V3351"/>
      <c r="W3351"/>
      <c r="X3351"/>
    </row>
    <row r="3352" spans="1:24" x14ac:dyDescent="0.25">
      <c r="A3352" s="256">
        <v>4261</v>
      </c>
      <c r="B3352" s="256" t="s">
        <v>4407</v>
      </c>
      <c r="C3352" s="256" t="s">
        <v>677</v>
      </c>
      <c r="D3352" s="256" t="s">
        <v>9</v>
      </c>
      <c r="E3352" s="256" t="s">
        <v>10</v>
      </c>
      <c r="F3352" s="256">
        <v>120</v>
      </c>
      <c r="G3352" s="256">
        <f t="shared" si="52"/>
        <v>60000</v>
      </c>
      <c r="H3352" s="256">
        <v>500</v>
      </c>
      <c r="I3352" s="23"/>
      <c r="P3352"/>
      <c r="Q3352"/>
      <c r="R3352"/>
      <c r="S3352"/>
      <c r="T3352"/>
      <c r="U3352"/>
      <c r="V3352"/>
      <c r="W3352"/>
      <c r="X3352"/>
    </row>
    <row r="3353" spans="1:24" x14ac:dyDescent="0.25">
      <c r="A3353" s="256">
        <v>4261</v>
      </c>
      <c r="B3353" s="256" t="s">
        <v>4408</v>
      </c>
      <c r="C3353" s="256" t="s">
        <v>677</v>
      </c>
      <c r="D3353" s="256" t="s">
        <v>9</v>
      </c>
      <c r="E3353" s="256" t="s">
        <v>10</v>
      </c>
      <c r="F3353" s="256">
        <v>120</v>
      </c>
      <c r="G3353" s="256">
        <f t="shared" si="52"/>
        <v>12000</v>
      </c>
      <c r="H3353" s="256">
        <v>100</v>
      </c>
      <c r="I3353" s="23"/>
      <c r="P3353"/>
      <c r="Q3353"/>
      <c r="R3353"/>
      <c r="S3353"/>
      <c r="T3353"/>
      <c r="U3353"/>
      <c r="V3353"/>
      <c r="W3353"/>
      <c r="X3353"/>
    </row>
    <row r="3354" spans="1:24" x14ac:dyDescent="0.25">
      <c r="A3354" s="256">
        <v>4261</v>
      </c>
      <c r="B3354" s="256" t="s">
        <v>4409</v>
      </c>
      <c r="C3354" s="256" t="s">
        <v>677</v>
      </c>
      <c r="D3354" s="256" t="s">
        <v>9</v>
      </c>
      <c r="E3354" s="256" t="s">
        <v>10</v>
      </c>
      <c r="F3354" s="256">
        <v>120</v>
      </c>
      <c r="G3354" s="256">
        <f t="shared" si="52"/>
        <v>12000</v>
      </c>
      <c r="H3354" s="256">
        <v>100</v>
      </c>
      <c r="I3354" s="23"/>
      <c r="P3354"/>
      <c r="Q3354"/>
      <c r="R3354"/>
      <c r="S3354"/>
      <c r="T3354"/>
      <c r="U3354"/>
      <c r="V3354"/>
      <c r="W3354"/>
      <c r="X3354"/>
    </row>
    <row r="3355" spans="1:24" x14ac:dyDescent="0.25">
      <c r="A3355" s="256">
        <v>4261</v>
      </c>
      <c r="B3355" s="256" t="s">
        <v>4410</v>
      </c>
      <c r="C3355" s="256" t="s">
        <v>3329</v>
      </c>
      <c r="D3355" s="256" t="s">
        <v>9</v>
      </c>
      <c r="E3355" s="256" t="s">
        <v>10</v>
      </c>
      <c r="F3355" s="256">
        <v>1200</v>
      </c>
      <c r="G3355" s="256">
        <f t="shared" si="52"/>
        <v>36000</v>
      </c>
      <c r="H3355" s="256">
        <v>30</v>
      </c>
      <c r="I3355" s="23"/>
      <c r="P3355"/>
      <c r="Q3355"/>
      <c r="R3355"/>
      <c r="S3355"/>
      <c r="T3355"/>
      <c r="U3355"/>
      <c r="V3355"/>
      <c r="W3355"/>
      <c r="X3355"/>
    </row>
    <row r="3356" spans="1:24" x14ac:dyDescent="0.25">
      <c r="A3356" s="256">
        <v>4261</v>
      </c>
      <c r="B3356" s="256" t="s">
        <v>4411</v>
      </c>
      <c r="C3356" s="256" t="s">
        <v>644</v>
      </c>
      <c r="D3356" s="256" t="s">
        <v>9</v>
      </c>
      <c r="E3356" s="256" t="s">
        <v>10</v>
      </c>
      <c r="F3356" s="256">
        <v>250</v>
      </c>
      <c r="G3356" s="256">
        <f t="shared" si="52"/>
        <v>12500</v>
      </c>
      <c r="H3356" s="256">
        <v>50</v>
      </c>
      <c r="I3356" s="23"/>
      <c r="P3356"/>
      <c r="Q3356"/>
      <c r="R3356"/>
      <c r="S3356"/>
      <c r="T3356"/>
      <c r="U3356"/>
      <c r="V3356"/>
      <c r="W3356"/>
      <c r="X3356"/>
    </row>
    <row r="3357" spans="1:24" x14ac:dyDescent="0.25">
      <c r="A3357" s="256">
        <v>4261</v>
      </c>
      <c r="B3357" s="256" t="s">
        <v>4412</v>
      </c>
      <c r="C3357" s="256" t="s">
        <v>680</v>
      </c>
      <c r="D3357" s="256" t="s">
        <v>9</v>
      </c>
      <c r="E3357" s="256" t="s">
        <v>10</v>
      </c>
      <c r="F3357" s="256">
        <v>60</v>
      </c>
      <c r="G3357" s="256">
        <f t="shared" si="52"/>
        <v>3600</v>
      </c>
      <c r="H3357" s="256">
        <v>60</v>
      </c>
      <c r="I3357" s="23"/>
      <c r="P3357"/>
      <c r="Q3357"/>
      <c r="R3357"/>
      <c r="S3357"/>
      <c r="T3357"/>
      <c r="U3357"/>
      <c r="V3357"/>
      <c r="W3357"/>
      <c r="X3357"/>
    </row>
    <row r="3358" spans="1:24" x14ac:dyDescent="0.25">
      <c r="A3358" s="256">
        <v>4261</v>
      </c>
      <c r="B3358" s="256" t="s">
        <v>4413</v>
      </c>
      <c r="C3358" s="256" t="s">
        <v>680</v>
      </c>
      <c r="D3358" s="256" t="s">
        <v>9</v>
      </c>
      <c r="E3358" s="256" t="s">
        <v>10</v>
      </c>
      <c r="F3358" s="256">
        <v>50</v>
      </c>
      <c r="G3358" s="256">
        <f t="shared" si="52"/>
        <v>500</v>
      </c>
      <c r="H3358" s="256">
        <v>10</v>
      </c>
      <c r="I3358" s="23"/>
      <c r="P3358"/>
      <c r="Q3358"/>
      <c r="R3358"/>
      <c r="S3358"/>
      <c r="T3358"/>
      <c r="U3358"/>
      <c r="V3358"/>
      <c r="W3358"/>
      <c r="X3358"/>
    </row>
    <row r="3359" spans="1:24" ht="27" x14ac:dyDescent="0.25">
      <c r="A3359" s="256">
        <v>4261</v>
      </c>
      <c r="B3359" s="256" t="s">
        <v>4414</v>
      </c>
      <c r="C3359" s="256" t="s">
        <v>1426</v>
      </c>
      <c r="D3359" s="256" t="s">
        <v>9</v>
      </c>
      <c r="E3359" s="256" t="s">
        <v>10</v>
      </c>
      <c r="F3359" s="256">
        <v>100</v>
      </c>
      <c r="G3359" s="256">
        <f t="shared" si="52"/>
        <v>1500</v>
      </c>
      <c r="H3359" s="256">
        <v>15</v>
      </c>
      <c r="I3359" s="23"/>
      <c r="P3359"/>
      <c r="Q3359"/>
      <c r="R3359"/>
      <c r="S3359"/>
      <c r="T3359"/>
      <c r="U3359"/>
      <c r="V3359"/>
      <c r="W3359"/>
      <c r="X3359"/>
    </row>
    <row r="3360" spans="1:24" x14ac:dyDescent="0.25">
      <c r="A3360" s="256">
        <v>4261</v>
      </c>
      <c r="B3360" s="256" t="s">
        <v>4415</v>
      </c>
      <c r="C3360" s="256" t="s">
        <v>682</v>
      </c>
      <c r="D3360" s="256" t="s">
        <v>9</v>
      </c>
      <c r="E3360" s="256" t="s">
        <v>10</v>
      </c>
      <c r="F3360" s="256">
        <v>70</v>
      </c>
      <c r="G3360" s="256">
        <f t="shared" si="52"/>
        <v>1750</v>
      </c>
      <c r="H3360" s="256">
        <v>25</v>
      </c>
      <c r="I3360" s="23"/>
      <c r="P3360"/>
      <c r="Q3360"/>
      <c r="R3360"/>
      <c r="S3360"/>
      <c r="T3360"/>
      <c r="U3360"/>
      <c r="V3360"/>
      <c r="W3360"/>
      <c r="X3360"/>
    </row>
    <row r="3361" spans="1:24" x14ac:dyDescent="0.25">
      <c r="A3361" s="256">
        <v>4261</v>
      </c>
      <c r="B3361" s="256" t="s">
        <v>4416</v>
      </c>
      <c r="C3361" s="256" t="s">
        <v>4417</v>
      </c>
      <c r="D3361" s="256" t="s">
        <v>9</v>
      </c>
      <c r="E3361" s="256" t="s">
        <v>10</v>
      </c>
      <c r="F3361" s="256">
        <v>13000</v>
      </c>
      <c r="G3361" s="256">
        <f t="shared" si="52"/>
        <v>13000</v>
      </c>
      <c r="H3361" s="256">
        <v>1</v>
      </c>
      <c r="I3361" s="23"/>
      <c r="P3361"/>
      <c r="Q3361"/>
      <c r="R3361"/>
      <c r="S3361"/>
      <c r="T3361"/>
      <c r="U3361"/>
      <c r="V3361"/>
      <c r="W3361"/>
      <c r="X3361"/>
    </row>
    <row r="3362" spans="1:24" x14ac:dyDescent="0.25">
      <c r="A3362" s="256">
        <v>4261</v>
      </c>
      <c r="B3362" s="256" t="s">
        <v>4418</v>
      </c>
      <c r="C3362" s="256" t="s">
        <v>2518</v>
      </c>
      <c r="D3362" s="256" t="s">
        <v>9</v>
      </c>
      <c r="E3362" s="256" t="s">
        <v>10</v>
      </c>
      <c r="F3362" s="256">
        <v>3000</v>
      </c>
      <c r="G3362" s="256">
        <f t="shared" si="52"/>
        <v>6000</v>
      </c>
      <c r="H3362" s="256">
        <v>2</v>
      </c>
      <c r="I3362" s="23"/>
      <c r="P3362"/>
      <c r="Q3362"/>
      <c r="R3362"/>
      <c r="S3362"/>
      <c r="T3362"/>
      <c r="U3362"/>
      <c r="V3362"/>
      <c r="W3362"/>
      <c r="X3362"/>
    </row>
    <row r="3363" spans="1:24" x14ac:dyDescent="0.25">
      <c r="A3363" s="256">
        <v>4261</v>
      </c>
      <c r="B3363" s="256" t="s">
        <v>4419</v>
      </c>
      <c r="C3363" s="256" t="s">
        <v>1453</v>
      </c>
      <c r="D3363" s="256" t="s">
        <v>9</v>
      </c>
      <c r="E3363" s="256" t="s">
        <v>10</v>
      </c>
      <c r="F3363" s="256">
        <v>300</v>
      </c>
      <c r="G3363" s="256">
        <f t="shared" si="52"/>
        <v>12000</v>
      </c>
      <c r="H3363" s="256">
        <v>40</v>
      </c>
      <c r="I3363" s="23"/>
      <c r="P3363"/>
      <c r="Q3363"/>
      <c r="R3363"/>
      <c r="S3363"/>
      <c r="T3363"/>
      <c r="U3363"/>
      <c r="V3363"/>
      <c r="W3363"/>
      <c r="X3363"/>
    </row>
    <row r="3364" spans="1:24" x14ac:dyDescent="0.25">
      <c r="A3364" s="256">
        <v>4261</v>
      </c>
      <c r="B3364" s="256" t="s">
        <v>4420</v>
      </c>
      <c r="C3364" s="256" t="s">
        <v>1592</v>
      </c>
      <c r="D3364" s="256" t="s">
        <v>9</v>
      </c>
      <c r="E3364" s="256" t="s">
        <v>10</v>
      </c>
      <c r="F3364" s="256">
        <v>600</v>
      </c>
      <c r="G3364" s="256">
        <f t="shared" si="52"/>
        <v>12000</v>
      </c>
      <c r="H3364" s="256">
        <v>20</v>
      </c>
      <c r="I3364" s="23"/>
      <c r="P3364"/>
      <c r="Q3364"/>
      <c r="R3364"/>
      <c r="S3364"/>
      <c r="T3364"/>
      <c r="U3364"/>
      <c r="V3364"/>
      <c r="W3364"/>
      <c r="X3364"/>
    </row>
    <row r="3365" spans="1:24" x14ac:dyDescent="0.25">
      <c r="A3365" s="256">
        <v>4261</v>
      </c>
      <c r="B3365" s="256" t="s">
        <v>4421</v>
      </c>
      <c r="C3365" s="256" t="s">
        <v>1592</v>
      </c>
      <c r="D3365" s="256" t="s">
        <v>9</v>
      </c>
      <c r="E3365" s="256" t="s">
        <v>10</v>
      </c>
      <c r="F3365" s="256">
        <v>250</v>
      </c>
      <c r="G3365" s="256">
        <f t="shared" si="52"/>
        <v>5000</v>
      </c>
      <c r="H3365" s="256">
        <v>20</v>
      </c>
      <c r="I3365" s="23"/>
      <c r="P3365"/>
      <c r="Q3365"/>
      <c r="R3365"/>
      <c r="S3365"/>
      <c r="T3365"/>
      <c r="U3365"/>
      <c r="V3365"/>
      <c r="W3365"/>
      <c r="X3365"/>
    </row>
    <row r="3366" spans="1:24" ht="27" x14ac:dyDescent="0.25">
      <c r="A3366" s="256">
        <v>4261</v>
      </c>
      <c r="B3366" s="256" t="s">
        <v>4422</v>
      </c>
      <c r="C3366" s="256" t="s">
        <v>817</v>
      </c>
      <c r="D3366" s="256" t="s">
        <v>9</v>
      </c>
      <c r="E3366" s="256" t="s">
        <v>10</v>
      </c>
      <c r="F3366" s="256">
        <v>500</v>
      </c>
      <c r="G3366" s="256">
        <f t="shared" si="52"/>
        <v>5000</v>
      </c>
      <c r="H3366" s="256">
        <v>10</v>
      </c>
      <c r="I3366" s="23"/>
      <c r="P3366"/>
      <c r="Q3366"/>
      <c r="R3366"/>
      <c r="S3366"/>
      <c r="T3366"/>
      <c r="U3366"/>
      <c r="V3366"/>
      <c r="W3366"/>
      <c r="X3366"/>
    </row>
    <row r="3367" spans="1:24" x14ac:dyDescent="0.25">
      <c r="A3367" s="256">
        <v>4261</v>
      </c>
      <c r="B3367" s="256" t="s">
        <v>4423</v>
      </c>
      <c r="C3367" s="256" t="s">
        <v>689</v>
      </c>
      <c r="D3367" s="256" t="s">
        <v>9</v>
      </c>
      <c r="E3367" s="256" t="s">
        <v>10</v>
      </c>
      <c r="F3367" s="256">
        <v>250</v>
      </c>
      <c r="G3367" s="256">
        <f t="shared" si="52"/>
        <v>30000</v>
      </c>
      <c r="H3367" s="256">
        <v>120</v>
      </c>
      <c r="I3367" s="23"/>
      <c r="P3367"/>
      <c r="Q3367"/>
      <c r="R3367"/>
      <c r="S3367"/>
      <c r="T3367"/>
      <c r="U3367"/>
      <c r="V3367"/>
      <c r="W3367"/>
      <c r="X3367"/>
    </row>
    <row r="3368" spans="1:24" x14ac:dyDescent="0.25">
      <c r="A3368" s="256">
        <v>4261</v>
      </c>
      <c r="B3368" s="256" t="s">
        <v>4424</v>
      </c>
      <c r="C3368" s="256" t="s">
        <v>667</v>
      </c>
      <c r="D3368" s="256" t="s">
        <v>9</v>
      </c>
      <c r="E3368" s="256" t="s">
        <v>10</v>
      </c>
      <c r="F3368" s="256">
        <v>250</v>
      </c>
      <c r="G3368" s="256">
        <f t="shared" si="52"/>
        <v>17500</v>
      </c>
      <c r="H3368" s="256">
        <v>70</v>
      </c>
      <c r="I3368" s="23"/>
      <c r="P3368"/>
      <c r="Q3368"/>
      <c r="R3368"/>
      <c r="S3368"/>
      <c r="T3368"/>
      <c r="U3368"/>
      <c r="V3368"/>
      <c r="W3368"/>
      <c r="X3368"/>
    </row>
    <row r="3369" spans="1:24" ht="40.5" x14ac:dyDescent="0.25">
      <c r="A3369" s="256">
        <v>4261</v>
      </c>
      <c r="B3369" s="256" t="s">
        <v>4425</v>
      </c>
      <c r="C3369" s="256" t="s">
        <v>4426</v>
      </c>
      <c r="D3369" s="256" t="s">
        <v>9</v>
      </c>
      <c r="E3369" s="256" t="s">
        <v>10</v>
      </c>
      <c r="F3369" s="256">
        <v>5000</v>
      </c>
      <c r="G3369" s="256">
        <f t="shared" si="52"/>
        <v>25000</v>
      </c>
      <c r="H3369" s="256">
        <v>5</v>
      </c>
      <c r="I3369" s="23"/>
      <c r="P3369"/>
      <c r="Q3369"/>
      <c r="R3369"/>
      <c r="S3369"/>
      <c r="T3369"/>
      <c r="U3369"/>
      <c r="V3369"/>
      <c r="W3369"/>
      <c r="X3369"/>
    </row>
    <row r="3370" spans="1:24" ht="27" x14ac:dyDescent="0.25">
      <c r="A3370" s="256">
        <v>4261</v>
      </c>
      <c r="B3370" s="256" t="s">
        <v>4427</v>
      </c>
      <c r="C3370" s="256" t="s">
        <v>822</v>
      </c>
      <c r="D3370" s="256" t="s">
        <v>9</v>
      </c>
      <c r="E3370" s="256" t="s">
        <v>10</v>
      </c>
      <c r="F3370" s="256">
        <v>700</v>
      </c>
      <c r="G3370" s="256">
        <f t="shared" si="52"/>
        <v>7000</v>
      </c>
      <c r="H3370" s="256">
        <v>10</v>
      </c>
      <c r="I3370" s="23"/>
      <c r="P3370"/>
      <c r="Q3370"/>
      <c r="R3370"/>
      <c r="S3370"/>
      <c r="T3370"/>
      <c r="U3370"/>
      <c r="V3370"/>
      <c r="W3370"/>
      <c r="X3370"/>
    </row>
    <row r="3371" spans="1:24" ht="27" x14ac:dyDescent="0.25">
      <c r="A3371" s="256">
        <v>4261</v>
      </c>
      <c r="B3371" s="256" t="s">
        <v>4428</v>
      </c>
      <c r="C3371" s="256" t="s">
        <v>822</v>
      </c>
      <c r="D3371" s="256" t="s">
        <v>9</v>
      </c>
      <c r="E3371" s="256" t="s">
        <v>10</v>
      </c>
      <c r="F3371" s="256">
        <v>3000</v>
      </c>
      <c r="G3371" s="256">
        <f t="shared" si="52"/>
        <v>15000</v>
      </c>
      <c r="H3371" s="256">
        <v>5</v>
      </c>
      <c r="I3371" s="23"/>
      <c r="P3371"/>
      <c r="Q3371"/>
      <c r="R3371"/>
      <c r="S3371"/>
      <c r="T3371"/>
      <c r="U3371"/>
      <c r="V3371"/>
      <c r="W3371"/>
      <c r="X3371"/>
    </row>
    <row r="3372" spans="1:24" ht="27" x14ac:dyDescent="0.25">
      <c r="A3372" s="256">
        <v>4261</v>
      </c>
      <c r="B3372" s="256" t="s">
        <v>4429</v>
      </c>
      <c r="C3372" s="256" t="s">
        <v>822</v>
      </c>
      <c r="D3372" s="256" t="s">
        <v>9</v>
      </c>
      <c r="E3372" s="256" t="s">
        <v>10</v>
      </c>
      <c r="F3372" s="256">
        <v>3000</v>
      </c>
      <c r="G3372" s="256">
        <f t="shared" si="52"/>
        <v>30000</v>
      </c>
      <c r="H3372" s="256">
        <v>10</v>
      </c>
      <c r="I3372" s="23"/>
      <c r="P3372"/>
      <c r="Q3372"/>
      <c r="R3372"/>
      <c r="S3372"/>
      <c r="T3372"/>
      <c r="U3372"/>
      <c r="V3372"/>
      <c r="W3372"/>
      <c r="X3372"/>
    </row>
    <row r="3373" spans="1:24" ht="27" x14ac:dyDescent="0.25">
      <c r="A3373" s="256">
        <v>4261</v>
      </c>
      <c r="B3373" s="256" t="s">
        <v>4430</v>
      </c>
      <c r="C3373" s="256" t="s">
        <v>1430</v>
      </c>
      <c r="D3373" s="256" t="s">
        <v>9</v>
      </c>
      <c r="E3373" s="256" t="s">
        <v>586</v>
      </c>
      <c r="F3373" s="256">
        <v>200</v>
      </c>
      <c r="G3373" s="256">
        <f t="shared" si="52"/>
        <v>20000</v>
      </c>
      <c r="H3373" s="256">
        <v>100</v>
      </c>
      <c r="I3373" s="23"/>
      <c r="P3373"/>
      <c r="Q3373"/>
      <c r="R3373"/>
      <c r="S3373"/>
      <c r="T3373"/>
      <c r="U3373"/>
      <c r="V3373"/>
      <c r="W3373"/>
      <c r="X3373"/>
    </row>
    <row r="3374" spans="1:24" x14ac:dyDescent="0.25">
      <c r="A3374" s="256">
        <v>4261</v>
      </c>
      <c r="B3374" s="256" t="s">
        <v>4431</v>
      </c>
      <c r="C3374" s="256" t="s">
        <v>2560</v>
      </c>
      <c r="D3374" s="256" t="s">
        <v>9</v>
      </c>
      <c r="E3374" s="256" t="s">
        <v>586</v>
      </c>
      <c r="F3374" s="256">
        <v>200</v>
      </c>
      <c r="G3374" s="256">
        <f t="shared" si="52"/>
        <v>2000</v>
      </c>
      <c r="H3374" s="256">
        <v>10</v>
      </c>
      <c r="I3374" s="23"/>
      <c r="P3374"/>
      <c r="Q3374"/>
      <c r="R3374"/>
      <c r="S3374"/>
      <c r="T3374"/>
      <c r="U3374"/>
      <c r="V3374"/>
      <c r="W3374"/>
      <c r="X3374"/>
    </row>
    <row r="3375" spans="1:24" x14ac:dyDescent="0.25">
      <c r="A3375" s="256">
        <v>4261</v>
      </c>
      <c r="B3375" s="256" t="s">
        <v>4432</v>
      </c>
      <c r="C3375" s="256" t="s">
        <v>4433</v>
      </c>
      <c r="D3375" s="256" t="s">
        <v>9</v>
      </c>
      <c r="E3375" s="256" t="s">
        <v>10</v>
      </c>
      <c r="F3375" s="256">
        <v>400</v>
      </c>
      <c r="G3375" s="256">
        <f t="shared" si="52"/>
        <v>12000</v>
      </c>
      <c r="H3375" s="256">
        <v>30</v>
      </c>
      <c r="I3375" s="23"/>
      <c r="P3375"/>
      <c r="Q3375"/>
      <c r="R3375"/>
      <c r="S3375"/>
      <c r="T3375"/>
      <c r="U3375"/>
      <c r="V3375"/>
      <c r="W3375"/>
      <c r="X3375"/>
    </row>
    <row r="3376" spans="1:24" x14ac:dyDescent="0.25">
      <c r="A3376" s="256">
        <v>4261</v>
      </c>
      <c r="B3376" s="256" t="s">
        <v>4434</v>
      </c>
      <c r="C3376" s="256" t="s">
        <v>4433</v>
      </c>
      <c r="D3376" s="256" t="s">
        <v>9</v>
      </c>
      <c r="E3376" s="256" t="s">
        <v>10</v>
      </c>
      <c r="F3376" s="256">
        <v>200</v>
      </c>
      <c r="G3376" s="256">
        <f t="shared" si="52"/>
        <v>6000</v>
      </c>
      <c r="H3376" s="256">
        <v>30</v>
      </c>
      <c r="I3376" s="23"/>
      <c r="P3376"/>
      <c r="Q3376"/>
      <c r="R3376"/>
      <c r="S3376"/>
      <c r="T3376"/>
      <c r="U3376"/>
      <c r="V3376"/>
      <c r="W3376"/>
      <c r="X3376"/>
    </row>
    <row r="3377" spans="1:24" x14ac:dyDescent="0.25">
      <c r="A3377" s="256">
        <v>4261</v>
      </c>
      <c r="B3377" s="256" t="s">
        <v>4435</v>
      </c>
      <c r="C3377" s="256" t="s">
        <v>617</v>
      </c>
      <c r="D3377" s="256" t="s">
        <v>9</v>
      </c>
      <c r="E3377" s="256" t="s">
        <v>10</v>
      </c>
      <c r="F3377" s="256">
        <v>1000</v>
      </c>
      <c r="G3377" s="256">
        <f t="shared" si="52"/>
        <v>120000</v>
      </c>
      <c r="H3377" s="256">
        <v>120</v>
      </c>
      <c r="I3377" s="23"/>
      <c r="P3377"/>
      <c r="Q3377"/>
      <c r="R3377"/>
      <c r="S3377"/>
      <c r="T3377"/>
      <c r="U3377"/>
      <c r="V3377"/>
      <c r="W3377"/>
      <c r="X3377"/>
    </row>
    <row r="3378" spans="1:24" ht="27" x14ac:dyDescent="0.25">
      <c r="A3378" s="256">
        <v>4261</v>
      </c>
      <c r="B3378" s="256" t="s">
        <v>4436</v>
      </c>
      <c r="C3378" s="256" t="s">
        <v>633</v>
      </c>
      <c r="D3378" s="256" t="s">
        <v>9</v>
      </c>
      <c r="E3378" s="256" t="s">
        <v>10</v>
      </c>
      <c r="F3378" s="256">
        <v>200</v>
      </c>
      <c r="G3378" s="256">
        <f t="shared" si="52"/>
        <v>12000</v>
      </c>
      <c r="H3378" s="256">
        <v>60</v>
      </c>
      <c r="I3378" s="23"/>
      <c r="P3378"/>
      <c r="Q3378"/>
      <c r="R3378"/>
      <c r="S3378"/>
      <c r="T3378"/>
      <c r="U3378"/>
      <c r="V3378"/>
      <c r="W3378"/>
      <c r="X3378"/>
    </row>
    <row r="3379" spans="1:24" ht="27" x14ac:dyDescent="0.25">
      <c r="A3379" s="256">
        <v>4261</v>
      </c>
      <c r="B3379" s="256" t="s">
        <v>4437</v>
      </c>
      <c r="C3379" s="256" t="s">
        <v>633</v>
      </c>
      <c r="D3379" s="256" t="s">
        <v>9</v>
      </c>
      <c r="E3379" s="256" t="s">
        <v>10</v>
      </c>
      <c r="F3379" s="256">
        <v>1200</v>
      </c>
      <c r="G3379" s="256">
        <f t="shared" si="52"/>
        <v>24000</v>
      </c>
      <c r="H3379" s="256">
        <v>20</v>
      </c>
      <c r="I3379" s="23"/>
      <c r="P3379"/>
      <c r="Q3379"/>
      <c r="R3379"/>
      <c r="S3379"/>
      <c r="T3379"/>
      <c r="U3379"/>
      <c r="V3379"/>
      <c r="W3379"/>
      <c r="X3379"/>
    </row>
    <row r="3380" spans="1:24" ht="27" x14ac:dyDescent="0.25">
      <c r="A3380" s="256">
        <v>4261</v>
      </c>
      <c r="B3380" s="256" t="s">
        <v>4438</v>
      </c>
      <c r="C3380" s="256" t="s">
        <v>595</v>
      </c>
      <c r="D3380" s="256" t="s">
        <v>9</v>
      </c>
      <c r="E3380" s="256" t="s">
        <v>10</v>
      </c>
      <c r="F3380" s="256">
        <v>100</v>
      </c>
      <c r="G3380" s="256">
        <f t="shared" si="52"/>
        <v>36300</v>
      </c>
      <c r="H3380" s="256">
        <v>363</v>
      </c>
      <c r="I3380" s="23"/>
      <c r="P3380"/>
      <c r="Q3380"/>
      <c r="R3380"/>
      <c r="S3380"/>
      <c r="T3380"/>
      <c r="U3380"/>
      <c r="V3380"/>
      <c r="W3380"/>
      <c r="X3380"/>
    </row>
    <row r="3381" spans="1:24" x14ac:dyDescent="0.25">
      <c r="A3381" s="256">
        <v>4261</v>
      </c>
      <c r="B3381" s="256" t="s">
        <v>4439</v>
      </c>
      <c r="C3381" s="256" t="s">
        <v>621</v>
      </c>
      <c r="D3381" s="256" t="s">
        <v>9</v>
      </c>
      <c r="E3381" s="256" t="s">
        <v>10</v>
      </c>
      <c r="F3381" s="256">
        <v>100</v>
      </c>
      <c r="G3381" s="256">
        <f t="shared" si="52"/>
        <v>15000</v>
      </c>
      <c r="H3381" s="256">
        <v>150</v>
      </c>
      <c r="I3381" s="23"/>
      <c r="P3381"/>
      <c r="Q3381"/>
      <c r="R3381"/>
      <c r="S3381"/>
      <c r="T3381"/>
      <c r="U3381"/>
      <c r="V3381"/>
      <c r="W3381"/>
      <c r="X3381"/>
    </row>
    <row r="3382" spans="1:24" x14ac:dyDescent="0.25">
      <c r="A3382" s="256">
        <v>4261</v>
      </c>
      <c r="B3382" s="256" t="s">
        <v>4440</v>
      </c>
      <c r="C3382" s="256" t="s">
        <v>609</v>
      </c>
      <c r="D3382" s="256" t="s">
        <v>9</v>
      </c>
      <c r="E3382" s="256" t="s">
        <v>10</v>
      </c>
      <c r="F3382" s="256">
        <v>2600</v>
      </c>
      <c r="G3382" s="256">
        <f t="shared" si="52"/>
        <v>31200</v>
      </c>
      <c r="H3382" s="256">
        <v>12</v>
      </c>
      <c r="I3382" s="23"/>
      <c r="P3382"/>
      <c r="Q3382"/>
      <c r="R3382"/>
      <c r="S3382"/>
      <c r="T3382"/>
      <c r="U3382"/>
      <c r="V3382"/>
      <c r="W3382"/>
      <c r="X3382"/>
    </row>
    <row r="3383" spans="1:24" ht="27" x14ac:dyDescent="0.25">
      <c r="A3383" s="256">
        <v>4261</v>
      </c>
      <c r="B3383" s="256" t="s">
        <v>4441</v>
      </c>
      <c r="C3383" s="256" t="s">
        <v>1440</v>
      </c>
      <c r="D3383" s="256" t="s">
        <v>9</v>
      </c>
      <c r="E3383" s="256" t="s">
        <v>10</v>
      </c>
      <c r="F3383" s="256">
        <v>2000</v>
      </c>
      <c r="G3383" s="256">
        <f t="shared" si="52"/>
        <v>40000</v>
      </c>
      <c r="H3383" s="256">
        <v>20</v>
      </c>
      <c r="I3383" s="23"/>
      <c r="P3383"/>
      <c r="Q3383"/>
      <c r="R3383"/>
      <c r="S3383"/>
      <c r="T3383"/>
      <c r="U3383"/>
      <c r="V3383"/>
      <c r="W3383"/>
      <c r="X3383"/>
    </row>
    <row r="3384" spans="1:24" x14ac:dyDescent="0.25">
      <c r="A3384" s="256">
        <v>4261</v>
      </c>
      <c r="B3384" s="256" t="s">
        <v>4442</v>
      </c>
      <c r="C3384" s="256" t="s">
        <v>619</v>
      </c>
      <c r="D3384" s="256" t="s">
        <v>9</v>
      </c>
      <c r="E3384" s="256" t="s">
        <v>10</v>
      </c>
      <c r="F3384" s="256">
        <v>6000</v>
      </c>
      <c r="G3384" s="256">
        <f t="shared" si="52"/>
        <v>30000</v>
      </c>
      <c r="H3384" s="256">
        <v>5</v>
      </c>
      <c r="I3384" s="23"/>
      <c r="P3384"/>
      <c r="Q3384"/>
      <c r="R3384"/>
      <c r="S3384"/>
      <c r="T3384"/>
      <c r="U3384"/>
      <c r="V3384"/>
      <c r="W3384"/>
      <c r="X3384"/>
    </row>
    <row r="3385" spans="1:24" x14ac:dyDescent="0.25">
      <c r="A3385" s="256">
        <v>4261</v>
      </c>
      <c r="B3385" s="256" t="s">
        <v>4443</v>
      </c>
      <c r="C3385" s="256" t="s">
        <v>657</v>
      </c>
      <c r="D3385" s="256" t="s">
        <v>9</v>
      </c>
      <c r="E3385" s="256" t="s">
        <v>586</v>
      </c>
      <c r="F3385" s="256">
        <v>1000</v>
      </c>
      <c r="G3385" s="256">
        <f t="shared" si="52"/>
        <v>2500000</v>
      </c>
      <c r="H3385" s="256">
        <v>2500</v>
      </c>
      <c r="I3385" s="23"/>
      <c r="P3385"/>
      <c r="Q3385"/>
      <c r="R3385"/>
      <c r="S3385"/>
      <c r="T3385"/>
      <c r="U3385"/>
      <c r="V3385"/>
      <c r="W3385"/>
      <c r="X3385"/>
    </row>
    <row r="3386" spans="1:24" x14ac:dyDescent="0.25">
      <c r="A3386" s="256">
        <v>4261</v>
      </c>
      <c r="B3386" s="256" t="s">
        <v>4444</v>
      </c>
      <c r="C3386" s="256" t="s">
        <v>615</v>
      </c>
      <c r="D3386" s="256" t="s">
        <v>9</v>
      </c>
      <c r="E3386" s="256" t="s">
        <v>587</v>
      </c>
      <c r="F3386" s="256">
        <v>3000</v>
      </c>
      <c r="G3386" s="256">
        <f t="shared" si="52"/>
        <v>30000</v>
      </c>
      <c r="H3386" s="256">
        <v>10</v>
      </c>
      <c r="I3386" s="23"/>
      <c r="P3386"/>
      <c r="Q3386"/>
      <c r="R3386"/>
      <c r="S3386"/>
      <c r="T3386"/>
      <c r="U3386"/>
      <c r="V3386"/>
      <c r="W3386"/>
      <c r="X3386"/>
    </row>
    <row r="3387" spans="1:24" x14ac:dyDescent="0.25">
      <c r="A3387" s="256">
        <v>4261</v>
      </c>
      <c r="B3387" s="256" t="s">
        <v>4445</v>
      </c>
      <c r="C3387" s="256" t="s">
        <v>4446</v>
      </c>
      <c r="D3387" s="256" t="s">
        <v>9</v>
      </c>
      <c r="E3387" s="256" t="s">
        <v>10</v>
      </c>
      <c r="F3387" s="256">
        <v>250</v>
      </c>
      <c r="G3387" s="256">
        <f t="shared" si="52"/>
        <v>1250</v>
      </c>
      <c r="H3387" s="256">
        <v>5</v>
      </c>
      <c r="I3387" s="23"/>
      <c r="P3387"/>
      <c r="Q3387"/>
      <c r="R3387"/>
      <c r="S3387"/>
      <c r="T3387"/>
      <c r="U3387"/>
      <c r="V3387"/>
      <c r="W3387"/>
      <c r="X3387"/>
    </row>
    <row r="3388" spans="1:24" x14ac:dyDescent="0.25">
      <c r="A3388" s="256">
        <v>4261</v>
      </c>
      <c r="B3388" s="256" t="s">
        <v>4447</v>
      </c>
      <c r="C3388" s="256" t="s">
        <v>2535</v>
      </c>
      <c r="D3388" s="256" t="s">
        <v>9</v>
      </c>
      <c r="E3388" s="256" t="s">
        <v>586</v>
      </c>
      <c r="F3388" s="256">
        <v>1000</v>
      </c>
      <c r="G3388" s="256">
        <f t="shared" si="52"/>
        <v>200000</v>
      </c>
      <c r="H3388" s="256">
        <v>200</v>
      </c>
      <c r="I3388" s="23"/>
      <c r="P3388"/>
      <c r="Q3388"/>
      <c r="R3388"/>
      <c r="S3388"/>
      <c r="T3388"/>
      <c r="U3388"/>
      <c r="V3388"/>
      <c r="W3388"/>
      <c r="X3388"/>
    </row>
    <row r="3389" spans="1:24" ht="27" x14ac:dyDescent="0.25">
      <c r="A3389" s="256">
        <v>4261</v>
      </c>
      <c r="B3389" s="256" t="s">
        <v>4448</v>
      </c>
      <c r="C3389" s="256" t="s">
        <v>1455</v>
      </c>
      <c r="D3389" s="256" t="s">
        <v>9</v>
      </c>
      <c r="E3389" s="256" t="s">
        <v>10</v>
      </c>
      <c r="F3389" s="256">
        <v>300</v>
      </c>
      <c r="G3389" s="256">
        <f t="shared" si="52"/>
        <v>30000</v>
      </c>
      <c r="H3389" s="256">
        <v>100</v>
      </c>
      <c r="I3389" s="23"/>
      <c r="P3389"/>
      <c r="Q3389"/>
      <c r="R3389"/>
      <c r="S3389"/>
      <c r="T3389"/>
      <c r="U3389"/>
      <c r="V3389"/>
      <c r="W3389"/>
      <c r="X3389"/>
    </row>
    <row r="3390" spans="1:24" x14ac:dyDescent="0.25">
      <c r="A3390" s="256">
        <v>4261</v>
      </c>
      <c r="B3390" s="256" t="s">
        <v>4449</v>
      </c>
      <c r="C3390" s="256" t="s">
        <v>647</v>
      </c>
      <c r="D3390" s="256" t="s">
        <v>9</v>
      </c>
      <c r="E3390" s="256" t="s">
        <v>586</v>
      </c>
      <c r="F3390" s="256">
        <v>600</v>
      </c>
      <c r="G3390" s="256">
        <f t="shared" si="52"/>
        <v>12000</v>
      </c>
      <c r="H3390" s="256">
        <v>20</v>
      </c>
      <c r="I3390" s="23"/>
      <c r="P3390"/>
      <c r="Q3390"/>
      <c r="R3390"/>
      <c r="S3390"/>
      <c r="T3390"/>
      <c r="U3390"/>
      <c r="V3390"/>
      <c r="W3390"/>
      <c r="X3390"/>
    </row>
    <row r="3391" spans="1:24" x14ac:dyDescent="0.25">
      <c r="A3391" s="256">
        <v>4261</v>
      </c>
      <c r="B3391" s="256" t="s">
        <v>4450</v>
      </c>
      <c r="C3391" s="256" t="s">
        <v>647</v>
      </c>
      <c r="D3391" s="256" t="s">
        <v>9</v>
      </c>
      <c r="E3391" s="256" t="s">
        <v>586</v>
      </c>
      <c r="F3391" s="256">
        <v>600</v>
      </c>
      <c r="G3391" s="256">
        <f t="shared" si="52"/>
        <v>6000</v>
      </c>
      <c r="H3391" s="256">
        <v>10</v>
      </c>
      <c r="I3391" s="23"/>
      <c r="P3391"/>
      <c r="Q3391"/>
      <c r="R3391"/>
      <c r="S3391"/>
      <c r="T3391"/>
      <c r="U3391"/>
      <c r="V3391"/>
      <c r="W3391"/>
      <c r="X3391"/>
    </row>
    <row r="3392" spans="1:24" x14ac:dyDescent="0.25">
      <c r="A3392" s="256">
        <v>4261</v>
      </c>
      <c r="B3392" s="256" t="s">
        <v>4451</v>
      </c>
      <c r="C3392" s="256" t="s">
        <v>4452</v>
      </c>
      <c r="D3392" s="256" t="s">
        <v>9</v>
      </c>
      <c r="E3392" s="256" t="s">
        <v>10</v>
      </c>
      <c r="F3392" s="256">
        <v>7000</v>
      </c>
      <c r="G3392" s="256">
        <f t="shared" si="52"/>
        <v>35000</v>
      </c>
      <c r="H3392" s="256">
        <v>5</v>
      </c>
      <c r="I3392" s="23"/>
      <c r="P3392"/>
      <c r="Q3392"/>
      <c r="R3392"/>
      <c r="S3392"/>
      <c r="T3392"/>
      <c r="U3392"/>
      <c r="V3392"/>
      <c r="W3392"/>
      <c r="X3392"/>
    </row>
    <row r="3393" spans="1:24" x14ac:dyDescent="0.25">
      <c r="A3393" s="256">
        <v>4261</v>
      </c>
      <c r="B3393" s="256" t="s">
        <v>4453</v>
      </c>
      <c r="C3393" s="256" t="s">
        <v>4454</v>
      </c>
      <c r="D3393" s="256" t="s">
        <v>9</v>
      </c>
      <c r="E3393" s="256" t="s">
        <v>10</v>
      </c>
      <c r="F3393" s="256">
        <v>22000</v>
      </c>
      <c r="G3393" s="256">
        <f t="shared" si="52"/>
        <v>66000</v>
      </c>
      <c r="H3393" s="256">
        <v>3</v>
      </c>
      <c r="I3393" s="23"/>
      <c r="P3393"/>
      <c r="Q3393"/>
      <c r="R3393"/>
      <c r="S3393"/>
      <c r="T3393"/>
      <c r="U3393"/>
      <c r="V3393"/>
      <c r="W3393"/>
      <c r="X3393"/>
    </row>
    <row r="3394" spans="1:24" ht="27" x14ac:dyDescent="0.25">
      <c r="A3394" s="256">
        <v>4261</v>
      </c>
      <c r="B3394" s="256" t="s">
        <v>4455</v>
      </c>
      <c r="C3394" s="256" t="s">
        <v>1517</v>
      </c>
      <c r="D3394" s="256" t="s">
        <v>9</v>
      </c>
      <c r="E3394" s="256" t="s">
        <v>10</v>
      </c>
      <c r="F3394" s="256">
        <v>6000</v>
      </c>
      <c r="G3394" s="256">
        <f t="shared" si="52"/>
        <v>60000</v>
      </c>
      <c r="H3394" s="256">
        <v>10</v>
      </c>
      <c r="I3394" s="23"/>
      <c r="P3394"/>
      <c r="Q3394"/>
      <c r="R3394"/>
      <c r="S3394"/>
      <c r="T3394"/>
      <c r="U3394"/>
      <c r="V3394"/>
      <c r="W3394"/>
      <c r="X3394"/>
    </row>
    <row r="3395" spans="1:24" ht="27" x14ac:dyDescent="0.25">
      <c r="A3395" s="256">
        <v>4261</v>
      </c>
      <c r="B3395" s="256" t="s">
        <v>4456</v>
      </c>
      <c r="C3395" s="256" t="s">
        <v>1517</v>
      </c>
      <c r="D3395" s="256" t="s">
        <v>9</v>
      </c>
      <c r="E3395" s="256" t="s">
        <v>10</v>
      </c>
      <c r="F3395" s="256">
        <v>7000</v>
      </c>
      <c r="G3395" s="256">
        <f t="shared" si="52"/>
        <v>70000</v>
      </c>
      <c r="H3395" s="256">
        <v>10</v>
      </c>
      <c r="I3395" s="23"/>
      <c r="P3395"/>
      <c r="Q3395"/>
      <c r="R3395"/>
      <c r="S3395"/>
      <c r="T3395"/>
      <c r="U3395"/>
      <c r="V3395"/>
      <c r="W3395"/>
      <c r="X3395"/>
    </row>
    <row r="3396" spans="1:24" ht="27" x14ac:dyDescent="0.25">
      <c r="A3396" s="256">
        <v>4261</v>
      </c>
      <c r="B3396" s="256" t="s">
        <v>4457</v>
      </c>
      <c r="C3396" s="256" t="s">
        <v>1517</v>
      </c>
      <c r="D3396" s="256" t="s">
        <v>9</v>
      </c>
      <c r="E3396" s="256" t="s">
        <v>10</v>
      </c>
      <c r="F3396" s="256">
        <v>7000</v>
      </c>
      <c r="G3396" s="256">
        <f t="shared" si="52"/>
        <v>70000</v>
      </c>
      <c r="H3396" s="256">
        <v>10</v>
      </c>
      <c r="I3396" s="23"/>
      <c r="P3396"/>
      <c r="Q3396"/>
      <c r="R3396"/>
      <c r="S3396"/>
      <c r="T3396"/>
      <c r="U3396"/>
      <c r="V3396"/>
      <c r="W3396"/>
      <c r="X3396"/>
    </row>
    <row r="3397" spans="1:24" ht="27" x14ac:dyDescent="0.25">
      <c r="A3397" s="256">
        <v>4261</v>
      </c>
      <c r="B3397" s="256" t="s">
        <v>4458</v>
      </c>
      <c r="C3397" s="256" t="s">
        <v>1517</v>
      </c>
      <c r="D3397" s="256" t="s">
        <v>9</v>
      </c>
      <c r="E3397" s="256" t="s">
        <v>10</v>
      </c>
      <c r="F3397" s="256">
        <v>32000</v>
      </c>
      <c r="G3397" s="256">
        <f t="shared" si="52"/>
        <v>896000</v>
      </c>
      <c r="H3397" s="256">
        <v>28</v>
      </c>
      <c r="I3397" s="23"/>
      <c r="P3397"/>
      <c r="Q3397"/>
      <c r="R3397"/>
      <c r="S3397"/>
      <c r="T3397"/>
      <c r="U3397"/>
      <c r="V3397"/>
      <c r="W3397"/>
      <c r="X3397"/>
    </row>
    <row r="3398" spans="1:24" x14ac:dyDescent="0.25">
      <c r="A3398" s="256">
        <v>4261</v>
      </c>
      <c r="B3398" s="256" t="s">
        <v>4459</v>
      </c>
      <c r="C3398" s="256" t="s">
        <v>4460</v>
      </c>
      <c r="D3398" s="256" t="s">
        <v>9</v>
      </c>
      <c r="E3398" s="256" t="s">
        <v>10</v>
      </c>
      <c r="F3398" s="256">
        <v>1200</v>
      </c>
      <c r="G3398" s="256">
        <f t="shared" si="52"/>
        <v>75600</v>
      </c>
      <c r="H3398" s="256">
        <v>63</v>
      </c>
      <c r="I3398" s="23"/>
      <c r="P3398"/>
      <c r="Q3398"/>
      <c r="R3398"/>
      <c r="S3398"/>
      <c r="T3398"/>
      <c r="U3398"/>
      <c r="V3398"/>
      <c r="W3398"/>
      <c r="X3398"/>
    </row>
    <row r="3399" spans="1:24" x14ac:dyDescent="0.25">
      <c r="A3399" s="256">
        <v>4261</v>
      </c>
      <c r="B3399" s="256" t="s">
        <v>4461</v>
      </c>
      <c r="C3399" s="256" t="s">
        <v>685</v>
      </c>
      <c r="D3399" s="256" t="s">
        <v>9</v>
      </c>
      <c r="E3399" s="256" t="s">
        <v>10</v>
      </c>
      <c r="F3399" s="256">
        <v>400</v>
      </c>
      <c r="G3399" s="256">
        <f t="shared" si="52"/>
        <v>10000</v>
      </c>
      <c r="H3399" s="256">
        <v>25</v>
      </c>
      <c r="I3399" s="23"/>
      <c r="P3399"/>
      <c r="Q3399"/>
      <c r="R3399"/>
      <c r="S3399"/>
      <c r="T3399"/>
      <c r="U3399"/>
      <c r="V3399"/>
      <c r="W3399"/>
      <c r="X3399"/>
    </row>
    <row r="3400" spans="1:24" x14ac:dyDescent="0.25">
      <c r="A3400" s="256">
        <v>4261</v>
      </c>
      <c r="B3400" s="256" t="s">
        <v>4462</v>
      </c>
      <c r="C3400" s="256" t="s">
        <v>627</v>
      </c>
      <c r="D3400" s="256" t="s">
        <v>9</v>
      </c>
      <c r="E3400" s="256" t="s">
        <v>10</v>
      </c>
      <c r="F3400" s="256">
        <v>600</v>
      </c>
      <c r="G3400" s="256">
        <f t="shared" si="52"/>
        <v>6000</v>
      </c>
      <c r="H3400" s="256">
        <v>10</v>
      </c>
      <c r="I3400" s="23"/>
      <c r="P3400"/>
      <c r="Q3400"/>
      <c r="R3400"/>
      <c r="S3400"/>
      <c r="T3400"/>
      <c r="U3400"/>
      <c r="V3400"/>
      <c r="W3400"/>
      <c r="X3400"/>
    </row>
    <row r="3401" spans="1:24" x14ac:dyDescent="0.25">
      <c r="A3401" s="256">
        <v>4261</v>
      </c>
      <c r="B3401" s="256" t="s">
        <v>4463</v>
      </c>
      <c r="C3401" s="256" t="s">
        <v>642</v>
      </c>
      <c r="D3401" s="256" t="s">
        <v>9</v>
      </c>
      <c r="E3401" s="256" t="s">
        <v>10</v>
      </c>
      <c r="F3401" s="256">
        <v>3500</v>
      </c>
      <c r="G3401" s="256">
        <f t="shared" si="52"/>
        <v>17500</v>
      </c>
      <c r="H3401" s="256">
        <v>5</v>
      </c>
      <c r="I3401" s="23"/>
      <c r="P3401"/>
      <c r="Q3401"/>
      <c r="R3401"/>
      <c r="S3401"/>
      <c r="T3401"/>
      <c r="U3401"/>
      <c r="V3401"/>
      <c r="W3401"/>
      <c r="X3401"/>
    </row>
    <row r="3402" spans="1:24" ht="40.5" x14ac:dyDescent="0.25">
      <c r="A3402" s="256">
        <v>4261</v>
      </c>
      <c r="B3402" s="256" t="s">
        <v>4464</v>
      </c>
      <c r="C3402" s="256" t="s">
        <v>1525</v>
      </c>
      <c r="D3402" s="256" t="s">
        <v>9</v>
      </c>
      <c r="E3402" s="256" t="s">
        <v>10</v>
      </c>
      <c r="F3402" s="256">
        <v>2800</v>
      </c>
      <c r="G3402" s="256">
        <f t="shared" si="52"/>
        <v>8400</v>
      </c>
      <c r="H3402" s="256">
        <v>3</v>
      </c>
      <c r="I3402" s="23"/>
      <c r="P3402"/>
      <c r="Q3402"/>
      <c r="R3402"/>
      <c r="S3402"/>
      <c r="T3402"/>
      <c r="U3402"/>
      <c r="V3402"/>
      <c r="W3402"/>
      <c r="X3402"/>
    </row>
    <row r="3403" spans="1:24" x14ac:dyDescent="0.25">
      <c r="A3403" s="256">
        <v>4261</v>
      </c>
      <c r="B3403" s="256" t="s">
        <v>4465</v>
      </c>
      <c r="C3403" s="256" t="s">
        <v>4466</v>
      </c>
      <c r="D3403" s="256" t="s">
        <v>9</v>
      </c>
      <c r="E3403" s="256" t="s">
        <v>10</v>
      </c>
      <c r="F3403" s="256">
        <v>2500</v>
      </c>
      <c r="G3403" s="256">
        <f t="shared" si="52"/>
        <v>50000</v>
      </c>
      <c r="H3403" s="256">
        <v>20</v>
      </c>
      <c r="I3403" s="23"/>
      <c r="P3403"/>
      <c r="Q3403"/>
      <c r="R3403"/>
      <c r="S3403"/>
      <c r="T3403"/>
      <c r="U3403"/>
      <c r="V3403"/>
      <c r="W3403"/>
      <c r="X3403"/>
    </row>
    <row r="3404" spans="1:24" x14ac:dyDescent="0.25">
      <c r="A3404" s="256">
        <v>4261</v>
      </c>
      <c r="B3404" s="256" t="s">
        <v>4467</v>
      </c>
      <c r="C3404" s="256" t="s">
        <v>623</v>
      </c>
      <c r="D3404" s="256" t="s">
        <v>9</v>
      </c>
      <c r="E3404" s="256" t="s">
        <v>10</v>
      </c>
      <c r="F3404" s="256">
        <v>200</v>
      </c>
      <c r="G3404" s="256">
        <f t="shared" si="52"/>
        <v>13000</v>
      </c>
      <c r="H3404" s="256">
        <v>65</v>
      </c>
      <c r="I3404" s="23"/>
      <c r="P3404"/>
      <c r="Q3404"/>
      <c r="R3404"/>
      <c r="S3404"/>
      <c r="T3404"/>
      <c r="U3404"/>
      <c r="V3404"/>
      <c r="W3404"/>
      <c r="X3404"/>
    </row>
    <row r="3405" spans="1:24" x14ac:dyDescent="0.25">
      <c r="A3405" s="256">
        <v>4261</v>
      </c>
      <c r="B3405" s="256" t="s">
        <v>4468</v>
      </c>
      <c r="C3405" s="256" t="s">
        <v>655</v>
      </c>
      <c r="D3405" s="256" t="s">
        <v>9</v>
      </c>
      <c r="E3405" s="256" t="s">
        <v>586</v>
      </c>
      <c r="F3405" s="256">
        <v>350</v>
      </c>
      <c r="G3405" s="256">
        <f t="shared" si="52"/>
        <v>22750</v>
      </c>
      <c r="H3405" s="256">
        <v>65</v>
      </c>
      <c r="I3405" s="23"/>
      <c r="P3405"/>
      <c r="Q3405"/>
      <c r="R3405"/>
      <c r="S3405"/>
      <c r="T3405"/>
      <c r="U3405"/>
      <c r="V3405"/>
      <c r="W3405"/>
      <c r="X3405"/>
    </row>
    <row r="3406" spans="1:24" x14ac:dyDescent="0.25">
      <c r="A3406" s="256">
        <v>4261</v>
      </c>
      <c r="B3406" s="256" t="s">
        <v>4469</v>
      </c>
      <c r="C3406" s="256" t="s">
        <v>649</v>
      </c>
      <c r="D3406" s="256" t="s">
        <v>9</v>
      </c>
      <c r="E3406" s="256" t="s">
        <v>586</v>
      </c>
      <c r="F3406" s="256">
        <v>500</v>
      </c>
      <c r="G3406" s="256">
        <f t="shared" si="52"/>
        <v>15000</v>
      </c>
      <c r="H3406" s="256">
        <v>30</v>
      </c>
      <c r="I3406" s="23"/>
      <c r="P3406"/>
      <c r="Q3406"/>
      <c r="R3406"/>
      <c r="S3406"/>
      <c r="T3406"/>
      <c r="U3406"/>
      <c r="V3406"/>
      <c r="W3406"/>
      <c r="X3406"/>
    </row>
    <row r="3407" spans="1:24" x14ac:dyDescent="0.25">
      <c r="A3407" s="256">
        <v>4261</v>
      </c>
      <c r="B3407" s="256" t="s">
        <v>4470</v>
      </c>
      <c r="C3407" s="256" t="s">
        <v>611</v>
      </c>
      <c r="D3407" s="256" t="s">
        <v>9</v>
      </c>
      <c r="E3407" s="256" t="s">
        <v>10</v>
      </c>
      <c r="F3407" s="256">
        <v>200</v>
      </c>
      <c r="G3407" s="256">
        <f t="shared" si="52"/>
        <v>6000</v>
      </c>
      <c r="H3407" s="256">
        <v>30</v>
      </c>
      <c r="I3407" s="23"/>
      <c r="P3407"/>
      <c r="Q3407"/>
      <c r="R3407"/>
      <c r="S3407"/>
      <c r="T3407"/>
      <c r="U3407"/>
      <c r="V3407"/>
      <c r="W3407"/>
      <c r="X3407"/>
    </row>
    <row r="3408" spans="1:24" ht="27" x14ac:dyDescent="0.25">
      <c r="A3408" s="256">
        <v>4261</v>
      </c>
      <c r="B3408" s="256" t="s">
        <v>4471</v>
      </c>
      <c r="C3408" s="256" t="s">
        <v>2920</v>
      </c>
      <c r="D3408" s="256" t="s">
        <v>9</v>
      </c>
      <c r="E3408" s="256" t="s">
        <v>899</v>
      </c>
      <c r="F3408" s="256">
        <v>100</v>
      </c>
      <c r="G3408" s="256">
        <f t="shared" ref="G3408" si="53">+F3408*H3408</f>
        <v>10000</v>
      </c>
      <c r="H3408" s="256">
        <v>100</v>
      </c>
      <c r="I3408" s="23"/>
      <c r="P3408"/>
      <c r="Q3408"/>
      <c r="R3408"/>
      <c r="S3408"/>
      <c r="T3408"/>
      <c r="U3408"/>
      <c r="V3408"/>
      <c r="W3408"/>
      <c r="X3408"/>
    </row>
    <row r="3409" spans="1:24" x14ac:dyDescent="0.25">
      <c r="A3409" s="256">
        <v>5122</v>
      </c>
      <c r="B3409" s="256" t="s">
        <v>3990</v>
      </c>
      <c r="C3409" s="256" t="s">
        <v>2159</v>
      </c>
      <c r="D3409" s="256" t="s">
        <v>9</v>
      </c>
      <c r="E3409" s="256" t="s">
        <v>10</v>
      </c>
      <c r="F3409" s="256">
        <v>358000</v>
      </c>
      <c r="G3409" s="256">
        <f>+F3409*H3409</f>
        <v>358000</v>
      </c>
      <c r="H3409" s="256">
        <v>1</v>
      </c>
      <c r="I3409" s="23"/>
      <c r="P3409"/>
      <c r="Q3409"/>
      <c r="R3409"/>
      <c r="S3409"/>
      <c r="T3409"/>
      <c r="U3409"/>
      <c r="V3409"/>
      <c r="W3409"/>
      <c r="X3409"/>
    </row>
    <row r="3410" spans="1:24" ht="27" x14ac:dyDescent="0.25">
      <c r="A3410" s="256">
        <v>5122</v>
      </c>
      <c r="B3410" s="256" t="s">
        <v>3991</v>
      </c>
      <c r="C3410" s="256" t="s">
        <v>3896</v>
      </c>
      <c r="D3410" s="256" t="s">
        <v>9</v>
      </c>
      <c r="E3410" s="256" t="s">
        <v>10</v>
      </c>
      <c r="F3410" s="256">
        <v>260000</v>
      </c>
      <c r="G3410" s="256">
        <f t="shared" ref="G3410:G3434" si="54">+F3410*H3410</f>
        <v>2080000</v>
      </c>
      <c r="H3410" s="256">
        <v>8</v>
      </c>
      <c r="I3410" s="23"/>
      <c r="P3410"/>
      <c r="Q3410"/>
      <c r="R3410"/>
      <c r="S3410"/>
      <c r="T3410"/>
      <c r="U3410"/>
      <c r="V3410"/>
      <c r="W3410"/>
      <c r="X3410"/>
    </row>
    <row r="3411" spans="1:24" x14ac:dyDescent="0.25">
      <c r="A3411" s="256">
        <v>5122</v>
      </c>
      <c r="B3411" s="256" t="s">
        <v>3992</v>
      </c>
      <c r="C3411" s="256" t="s">
        <v>454</v>
      </c>
      <c r="D3411" s="256" t="s">
        <v>9</v>
      </c>
      <c r="E3411" s="256" t="s">
        <v>10</v>
      </c>
      <c r="F3411" s="256">
        <v>35000</v>
      </c>
      <c r="G3411" s="256">
        <f t="shared" si="54"/>
        <v>350000</v>
      </c>
      <c r="H3411" s="256">
        <v>10</v>
      </c>
      <c r="I3411" s="23"/>
      <c r="P3411"/>
      <c r="Q3411"/>
      <c r="R3411"/>
      <c r="S3411"/>
      <c r="T3411"/>
      <c r="U3411"/>
      <c r="V3411"/>
      <c r="W3411"/>
      <c r="X3411"/>
    </row>
    <row r="3412" spans="1:24" x14ac:dyDescent="0.25">
      <c r="A3412" s="256">
        <v>5122</v>
      </c>
      <c r="B3412" s="256" t="s">
        <v>3993</v>
      </c>
      <c r="C3412" s="256" t="s">
        <v>454</v>
      </c>
      <c r="D3412" s="256" t="s">
        <v>9</v>
      </c>
      <c r="E3412" s="256" t="s">
        <v>10</v>
      </c>
      <c r="F3412" s="256">
        <v>25000</v>
      </c>
      <c r="G3412" s="256">
        <f t="shared" si="54"/>
        <v>250000</v>
      </c>
      <c r="H3412" s="256">
        <v>10</v>
      </c>
      <c r="I3412" s="23"/>
      <c r="P3412"/>
      <c r="Q3412"/>
      <c r="R3412"/>
      <c r="S3412"/>
      <c r="T3412"/>
      <c r="U3412"/>
      <c r="V3412"/>
      <c r="W3412"/>
      <c r="X3412"/>
    </row>
    <row r="3413" spans="1:24" ht="27" x14ac:dyDescent="0.25">
      <c r="A3413" s="256">
        <v>5122</v>
      </c>
      <c r="B3413" s="256" t="s">
        <v>3994</v>
      </c>
      <c r="C3413" s="256" t="s">
        <v>3995</v>
      </c>
      <c r="D3413" s="256" t="s">
        <v>9</v>
      </c>
      <c r="E3413" s="256" t="s">
        <v>10</v>
      </c>
      <c r="F3413" s="256">
        <v>120</v>
      </c>
      <c r="G3413" s="256">
        <f t="shared" si="54"/>
        <v>3000</v>
      </c>
      <c r="H3413" s="256">
        <v>25</v>
      </c>
      <c r="I3413" s="23"/>
      <c r="P3413"/>
      <c r="Q3413"/>
      <c r="R3413"/>
      <c r="S3413"/>
      <c r="T3413"/>
      <c r="U3413"/>
      <c r="V3413"/>
      <c r="W3413"/>
      <c r="X3413"/>
    </row>
    <row r="3414" spans="1:24" ht="27" x14ac:dyDescent="0.25">
      <c r="A3414" s="256">
        <v>5122</v>
      </c>
      <c r="B3414" s="256" t="s">
        <v>3996</v>
      </c>
      <c r="C3414" s="256" t="s">
        <v>3997</v>
      </c>
      <c r="D3414" s="256" t="s">
        <v>9</v>
      </c>
      <c r="E3414" s="256" t="s">
        <v>10</v>
      </c>
      <c r="F3414" s="256">
        <v>150</v>
      </c>
      <c r="G3414" s="256">
        <f t="shared" si="54"/>
        <v>4800</v>
      </c>
      <c r="H3414" s="256">
        <v>32</v>
      </c>
      <c r="I3414" s="23"/>
      <c r="P3414"/>
      <c r="Q3414"/>
      <c r="R3414"/>
      <c r="S3414"/>
      <c r="T3414"/>
      <c r="U3414"/>
      <c r="V3414"/>
      <c r="W3414"/>
      <c r="X3414"/>
    </row>
    <row r="3415" spans="1:24" x14ac:dyDescent="0.25">
      <c r="A3415" s="256">
        <v>5122</v>
      </c>
      <c r="B3415" s="256" t="s">
        <v>3998</v>
      </c>
      <c r="C3415" s="256" t="s">
        <v>3999</v>
      </c>
      <c r="D3415" s="256" t="s">
        <v>9</v>
      </c>
      <c r="E3415" s="256" t="s">
        <v>10</v>
      </c>
      <c r="F3415" s="256">
        <v>8000</v>
      </c>
      <c r="G3415" s="256">
        <f t="shared" si="54"/>
        <v>48000</v>
      </c>
      <c r="H3415" s="256">
        <v>6</v>
      </c>
      <c r="I3415" s="23"/>
      <c r="P3415"/>
      <c r="Q3415"/>
      <c r="R3415"/>
      <c r="S3415"/>
      <c r="T3415"/>
      <c r="U3415"/>
      <c r="V3415"/>
      <c r="W3415"/>
      <c r="X3415"/>
    </row>
    <row r="3416" spans="1:24" x14ac:dyDescent="0.25">
      <c r="A3416" s="256">
        <v>5122</v>
      </c>
      <c r="B3416" s="256" t="s">
        <v>4000</v>
      </c>
      <c r="C3416" s="256" t="s">
        <v>4001</v>
      </c>
      <c r="D3416" s="256" t="s">
        <v>9</v>
      </c>
      <c r="E3416" s="256" t="s">
        <v>10</v>
      </c>
      <c r="F3416" s="256">
        <v>5000</v>
      </c>
      <c r="G3416" s="256">
        <f t="shared" si="54"/>
        <v>50000</v>
      </c>
      <c r="H3416" s="256">
        <v>10</v>
      </c>
      <c r="I3416" s="23"/>
      <c r="P3416"/>
      <c r="Q3416"/>
      <c r="R3416"/>
      <c r="S3416"/>
      <c r="T3416"/>
      <c r="U3416"/>
      <c r="V3416"/>
      <c r="W3416"/>
      <c r="X3416"/>
    </row>
    <row r="3417" spans="1:24" x14ac:dyDescent="0.25">
      <c r="A3417" s="256">
        <v>5122</v>
      </c>
      <c r="B3417" s="256" t="s">
        <v>4002</v>
      </c>
      <c r="C3417" s="256" t="s">
        <v>4001</v>
      </c>
      <c r="D3417" s="256" t="s">
        <v>9</v>
      </c>
      <c r="E3417" s="256" t="s">
        <v>10</v>
      </c>
      <c r="F3417" s="256">
        <v>3000</v>
      </c>
      <c r="G3417" s="256">
        <f t="shared" si="54"/>
        <v>60000</v>
      </c>
      <c r="H3417" s="256">
        <v>20</v>
      </c>
      <c r="I3417" s="23"/>
      <c r="P3417"/>
      <c r="Q3417"/>
      <c r="R3417"/>
      <c r="S3417"/>
      <c r="T3417"/>
      <c r="U3417"/>
      <c r="V3417"/>
      <c r="W3417"/>
      <c r="X3417"/>
    </row>
    <row r="3418" spans="1:24" x14ac:dyDescent="0.25">
      <c r="A3418" s="256">
        <v>5122</v>
      </c>
      <c r="B3418" s="256" t="s">
        <v>4003</v>
      </c>
      <c r="C3418" s="256" t="s">
        <v>4004</v>
      </c>
      <c r="D3418" s="256" t="s">
        <v>9</v>
      </c>
      <c r="E3418" s="256" t="s">
        <v>10</v>
      </c>
      <c r="F3418" s="256">
        <v>8000</v>
      </c>
      <c r="G3418" s="256">
        <f t="shared" si="54"/>
        <v>80000</v>
      </c>
      <c r="H3418" s="256">
        <v>10</v>
      </c>
      <c r="I3418" s="23"/>
      <c r="P3418"/>
      <c r="Q3418"/>
      <c r="R3418"/>
      <c r="S3418"/>
      <c r="T3418"/>
      <c r="U3418"/>
      <c r="V3418"/>
      <c r="W3418"/>
      <c r="X3418"/>
    </row>
    <row r="3419" spans="1:24" x14ac:dyDescent="0.25">
      <c r="A3419" s="256">
        <v>5122</v>
      </c>
      <c r="B3419" s="256" t="s">
        <v>4005</v>
      </c>
      <c r="C3419" s="256" t="s">
        <v>4006</v>
      </c>
      <c r="D3419" s="256" t="s">
        <v>9</v>
      </c>
      <c r="E3419" s="256" t="s">
        <v>10</v>
      </c>
      <c r="F3419" s="256">
        <v>6000</v>
      </c>
      <c r="G3419" s="256">
        <f t="shared" si="54"/>
        <v>30000</v>
      </c>
      <c r="H3419" s="256">
        <v>5</v>
      </c>
      <c r="I3419" s="23"/>
      <c r="P3419"/>
      <c r="Q3419"/>
      <c r="R3419"/>
      <c r="S3419"/>
      <c r="T3419"/>
      <c r="U3419"/>
      <c r="V3419"/>
      <c r="W3419"/>
      <c r="X3419"/>
    </row>
    <row r="3420" spans="1:24" x14ac:dyDescent="0.25">
      <c r="A3420" s="256">
        <v>5122</v>
      </c>
      <c r="B3420" s="256" t="s">
        <v>4007</v>
      </c>
      <c r="C3420" s="256" t="s">
        <v>1519</v>
      </c>
      <c r="D3420" s="256" t="s">
        <v>9</v>
      </c>
      <c r="E3420" s="256" t="s">
        <v>10</v>
      </c>
      <c r="F3420" s="256">
        <v>3000</v>
      </c>
      <c r="G3420" s="256">
        <f t="shared" si="54"/>
        <v>75000</v>
      </c>
      <c r="H3420" s="256">
        <v>25</v>
      </c>
      <c r="I3420" s="23"/>
      <c r="P3420"/>
      <c r="Q3420"/>
      <c r="R3420"/>
      <c r="S3420"/>
      <c r="T3420"/>
      <c r="U3420"/>
      <c r="V3420"/>
      <c r="W3420"/>
      <c r="X3420"/>
    </row>
    <row r="3421" spans="1:24" x14ac:dyDescent="0.25">
      <c r="A3421" s="256">
        <v>5122</v>
      </c>
      <c r="B3421" s="256" t="s">
        <v>4008</v>
      </c>
      <c r="C3421" s="256" t="s">
        <v>2339</v>
      </c>
      <c r="D3421" s="256" t="s">
        <v>9</v>
      </c>
      <c r="E3421" s="256" t="s">
        <v>10</v>
      </c>
      <c r="F3421" s="256">
        <v>5000</v>
      </c>
      <c r="G3421" s="256">
        <f t="shared" si="54"/>
        <v>50000</v>
      </c>
      <c r="H3421" s="256">
        <v>10</v>
      </c>
      <c r="I3421" s="23"/>
      <c r="P3421"/>
      <c r="Q3421"/>
      <c r="R3421"/>
      <c r="S3421"/>
      <c r="T3421"/>
      <c r="U3421"/>
      <c r="V3421"/>
      <c r="W3421"/>
      <c r="X3421"/>
    </row>
    <row r="3422" spans="1:24" x14ac:dyDescent="0.25">
      <c r="A3422" s="256">
        <v>5122</v>
      </c>
      <c r="B3422" s="256" t="s">
        <v>4009</v>
      </c>
      <c r="C3422" s="256" t="s">
        <v>2339</v>
      </c>
      <c r="D3422" s="256" t="s">
        <v>9</v>
      </c>
      <c r="E3422" s="256" t="s">
        <v>10</v>
      </c>
      <c r="F3422" s="256">
        <v>9400</v>
      </c>
      <c r="G3422" s="256">
        <f t="shared" si="54"/>
        <v>75200</v>
      </c>
      <c r="H3422" s="256">
        <v>8</v>
      </c>
      <c r="I3422" s="23"/>
      <c r="P3422"/>
      <c r="Q3422"/>
      <c r="R3422"/>
      <c r="S3422"/>
      <c r="T3422"/>
      <c r="U3422"/>
      <c r="V3422"/>
      <c r="W3422"/>
      <c r="X3422"/>
    </row>
    <row r="3423" spans="1:24" x14ac:dyDescent="0.25">
      <c r="A3423" s="256">
        <v>5122</v>
      </c>
      <c r="B3423" s="256" t="s">
        <v>4010</v>
      </c>
      <c r="C3423" s="256" t="s">
        <v>456</v>
      </c>
      <c r="D3423" s="256" t="s">
        <v>9</v>
      </c>
      <c r="E3423" s="256" t="s">
        <v>10</v>
      </c>
      <c r="F3423" s="256">
        <v>90000</v>
      </c>
      <c r="G3423" s="256">
        <f t="shared" si="54"/>
        <v>990000</v>
      </c>
      <c r="H3423" s="256">
        <v>11</v>
      </c>
      <c r="I3423" s="23"/>
      <c r="P3423"/>
      <c r="Q3423"/>
      <c r="R3423"/>
      <c r="S3423"/>
      <c r="T3423"/>
      <c r="U3423"/>
      <c r="V3423"/>
      <c r="W3423"/>
      <c r="X3423"/>
    </row>
    <row r="3424" spans="1:24" ht="40.5" x14ac:dyDescent="0.25">
      <c r="A3424" s="256">
        <v>5122</v>
      </c>
      <c r="B3424" s="256" t="s">
        <v>4011</v>
      </c>
      <c r="C3424" s="256" t="s">
        <v>3891</v>
      </c>
      <c r="D3424" s="256" t="s">
        <v>9</v>
      </c>
      <c r="E3424" s="256" t="s">
        <v>10</v>
      </c>
      <c r="F3424" s="256">
        <v>50000</v>
      </c>
      <c r="G3424" s="256">
        <f t="shared" si="54"/>
        <v>50000</v>
      </c>
      <c r="H3424" s="256">
        <v>1</v>
      </c>
      <c r="I3424" s="23"/>
      <c r="P3424"/>
      <c r="Q3424"/>
      <c r="R3424"/>
      <c r="S3424"/>
      <c r="T3424"/>
      <c r="U3424"/>
      <c r="V3424"/>
      <c r="W3424"/>
      <c r="X3424"/>
    </row>
    <row r="3425" spans="1:24" ht="27" x14ac:dyDescent="0.25">
      <c r="A3425" s="256">
        <v>5122</v>
      </c>
      <c r="B3425" s="256" t="s">
        <v>4012</v>
      </c>
      <c r="C3425" s="256" t="s">
        <v>460</v>
      </c>
      <c r="D3425" s="256" t="s">
        <v>9</v>
      </c>
      <c r="E3425" s="256" t="s">
        <v>10</v>
      </c>
      <c r="F3425" s="256">
        <v>150000</v>
      </c>
      <c r="G3425" s="256">
        <f t="shared" si="54"/>
        <v>1800000</v>
      </c>
      <c r="H3425" s="256">
        <v>12</v>
      </c>
      <c r="I3425" s="23"/>
      <c r="P3425"/>
      <c r="Q3425"/>
      <c r="R3425"/>
      <c r="S3425"/>
      <c r="T3425"/>
      <c r="U3425"/>
      <c r="V3425"/>
      <c r="W3425"/>
      <c r="X3425"/>
    </row>
    <row r="3426" spans="1:24" ht="27" x14ac:dyDescent="0.25">
      <c r="A3426" s="256">
        <v>5122</v>
      </c>
      <c r="B3426" s="256" t="s">
        <v>4013</v>
      </c>
      <c r="C3426" s="256" t="s">
        <v>19</v>
      </c>
      <c r="D3426" s="256" t="s">
        <v>9</v>
      </c>
      <c r="E3426" s="256" t="s">
        <v>10</v>
      </c>
      <c r="F3426" s="256">
        <v>27000</v>
      </c>
      <c r="G3426" s="256">
        <f t="shared" si="54"/>
        <v>324000</v>
      </c>
      <c r="H3426" s="256">
        <v>12</v>
      </c>
      <c r="I3426" s="23"/>
      <c r="P3426"/>
      <c r="Q3426"/>
      <c r="R3426"/>
      <c r="S3426"/>
      <c r="T3426"/>
      <c r="U3426"/>
      <c r="V3426"/>
      <c r="W3426"/>
      <c r="X3426"/>
    </row>
    <row r="3427" spans="1:24" ht="40.5" x14ac:dyDescent="0.25">
      <c r="A3427" s="256">
        <v>5122</v>
      </c>
      <c r="B3427" s="256" t="s">
        <v>4014</v>
      </c>
      <c r="C3427" s="256" t="s">
        <v>4015</v>
      </c>
      <c r="D3427" s="256" t="s">
        <v>9</v>
      </c>
      <c r="E3427" s="256" t="s">
        <v>10</v>
      </c>
      <c r="F3427" s="256">
        <v>1000000</v>
      </c>
      <c r="G3427" s="256">
        <f t="shared" si="54"/>
        <v>1000000</v>
      </c>
      <c r="H3427" s="256">
        <v>1</v>
      </c>
      <c r="I3427" s="23"/>
      <c r="P3427"/>
      <c r="Q3427"/>
      <c r="R3427"/>
      <c r="S3427"/>
      <c r="T3427"/>
      <c r="U3427"/>
      <c r="V3427"/>
      <c r="W3427"/>
      <c r="X3427"/>
    </row>
    <row r="3428" spans="1:24" x14ac:dyDescent="0.25">
      <c r="A3428" s="256">
        <v>5122</v>
      </c>
      <c r="B3428" s="256" t="s">
        <v>4016</v>
      </c>
      <c r="C3428" s="256" t="s">
        <v>462</v>
      </c>
      <c r="D3428" s="256" t="s">
        <v>9</v>
      </c>
      <c r="E3428" s="256" t="s">
        <v>10</v>
      </c>
      <c r="F3428" s="256">
        <v>7000</v>
      </c>
      <c r="G3428" s="256">
        <f t="shared" si="54"/>
        <v>105000</v>
      </c>
      <c r="H3428" s="256">
        <v>15</v>
      </c>
      <c r="I3428" s="23"/>
      <c r="P3428"/>
      <c r="Q3428"/>
      <c r="R3428"/>
      <c r="S3428"/>
      <c r="T3428"/>
      <c r="U3428"/>
      <c r="V3428"/>
      <c r="W3428"/>
      <c r="X3428"/>
    </row>
    <row r="3429" spans="1:24" x14ac:dyDescent="0.25">
      <c r="A3429" s="256">
        <v>5122</v>
      </c>
      <c r="B3429" s="256" t="s">
        <v>4017</v>
      </c>
      <c r="C3429" s="256" t="s">
        <v>462</v>
      </c>
      <c r="D3429" s="256" t="s">
        <v>9</v>
      </c>
      <c r="E3429" s="256" t="s">
        <v>10</v>
      </c>
      <c r="F3429" s="256">
        <v>12000</v>
      </c>
      <c r="G3429" s="256">
        <f t="shared" si="54"/>
        <v>12000</v>
      </c>
      <c r="H3429" s="256">
        <v>1</v>
      </c>
      <c r="I3429" s="23"/>
      <c r="P3429"/>
      <c r="Q3429"/>
      <c r="R3429"/>
      <c r="S3429"/>
      <c r="T3429"/>
      <c r="U3429"/>
      <c r="V3429"/>
      <c r="W3429"/>
      <c r="X3429"/>
    </row>
    <row r="3430" spans="1:24" x14ac:dyDescent="0.25">
      <c r="A3430" s="256">
        <v>5122</v>
      </c>
      <c r="B3430" s="256" t="s">
        <v>4018</v>
      </c>
      <c r="C3430" s="256" t="s">
        <v>2700</v>
      </c>
      <c r="D3430" s="256" t="s">
        <v>9</v>
      </c>
      <c r="E3430" s="256" t="s">
        <v>10</v>
      </c>
      <c r="F3430" s="256">
        <v>25000</v>
      </c>
      <c r="G3430" s="256">
        <f t="shared" si="54"/>
        <v>150000</v>
      </c>
      <c r="H3430" s="256">
        <v>6</v>
      </c>
      <c r="I3430" s="23"/>
      <c r="P3430"/>
      <c r="Q3430"/>
      <c r="R3430"/>
      <c r="S3430"/>
      <c r="T3430"/>
      <c r="U3430"/>
      <c r="V3430"/>
      <c r="W3430"/>
      <c r="X3430"/>
    </row>
    <row r="3431" spans="1:24" x14ac:dyDescent="0.25">
      <c r="A3431" s="256">
        <v>5122</v>
      </c>
      <c r="B3431" s="256" t="s">
        <v>4019</v>
      </c>
      <c r="C3431" s="256" t="s">
        <v>4020</v>
      </c>
      <c r="D3431" s="256" t="s">
        <v>9</v>
      </c>
      <c r="E3431" s="256" t="s">
        <v>10</v>
      </c>
      <c r="F3431" s="256">
        <v>210000</v>
      </c>
      <c r="G3431" s="256">
        <f t="shared" si="54"/>
        <v>210000</v>
      </c>
      <c r="H3431" s="256">
        <v>1</v>
      </c>
      <c r="I3431" s="23"/>
      <c r="P3431"/>
      <c r="Q3431"/>
      <c r="R3431"/>
      <c r="S3431"/>
      <c r="T3431"/>
      <c r="U3431"/>
      <c r="V3431"/>
      <c r="W3431"/>
      <c r="X3431"/>
    </row>
    <row r="3432" spans="1:24" x14ac:dyDescent="0.25">
      <c r="A3432" s="256">
        <v>5122</v>
      </c>
      <c r="B3432" s="256" t="s">
        <v>4021</v>
      </c>
      <c r="C3432" s="256" t="s">
        <v>2706</v>
      </c>
      <c r="D3432" s="256" t="s">
        <v>9</v>
      </c>
      <c r="E3432" s="256" t="s">
        <v>10</v>
      </c>
      <c r="F3432" s="256">
        <v>80000</v>
      </c>
      <c r="G3432" s="256">
        <f t="shared" si="54"/>
        <v>400000</v>
      </c>
      <c r="H3432" s="256">
        <v>5</v>
      </c>
      <c r="I3432" s="23"/>
      <c r="P3432"/>
      <c r="Q3432"/>
      <c r="R3432"/>
      <c r="S3432"/>
      <c r="T3432"/>
      <c r="U3432"/>
      <c r="V3432"/>
      <c r="W3432"/>
      <c r="X3432"/>
    </row>
    <row r="3433" spans="1:24" x14ac:dyDescent="0.25">
      <c r="A3433" s="256">
        <v>5122</v>
      </c>
      <c r="B3433" s="256" t="s">
        <v>4022</v>
      </c>
      <c r="C3433" s="256" t="s">
        <v>1395</v>
      </c>
      <c r="D3433" s="256" t="s">
        <v>9</v>
      </c>
      <c r="E3433" s="256" t="s">
        <v>10</v>
      </c>
      <c r="F3433" s="256">
        <v>140000</v>
      </c>
      <c r="G3433" s="256">
        <f t="shared" si="54"/>
        <v>140000</v>
      </c>
      <c r="H3433" s="256">
        <v>1</v>
      </c>
      <c r="I3433" s="23"/>
      <c r="P3433"/>
      <c r="Q3433"/>
      <c r="R3433"/>
      <c r="S3433"/>
      <c r="T3433"/>
      <c r="U3433"/>
      <c r="V3433"/>
      <c r="W3433"/>
      <c r="X3433"/>
    </row>
    <row r="3434" spans="1:24" x14ac:dyDescent="0.25">
      <c r="A3434" s="256">
        <v>5122</v>
      </c>
      <c r="B3434" s="256" t="s">
        <v>4023</v>
      </c>
      <c r="C3434" s="256" t="s">
        <v>3297</v>
      </c>
      <c r="D3434" s="256" t="s">
        <v>9</v>
      </c>
      <c r="E3434" s="256" t="s">
        <v>10</v>
      </c>
      <c r="F3434" s="256">
        <v>50000</v>
      </c>
      <c r="G3434" s="256">
        <f t="shared" si="54"/>
        <v>50000</v>
      </c>
      <c r="H3434" s="256">
        <v>1</v>
      </c>
      <c r="I3434" s="23"/>
      <c r="P3434"/>
      <c r="Q3434"/>
      <c r="R3434"/>
      <c r="S3434"/>
      <c r="T3434"/>
      <c r="U3434"/>
      <c r="V3434"/>
      <c r="W3434"/>
      <c r="X3434"/>
    </row>
    <row r="3435" spans="1:24" x14ac:dyDescent="0.25">
      <c r="A3435" s="256">
        <v>5122</v>
      </c>
      <c r="B3435" s="256" t="s">
        <v>3982</v>
      </c>
      <c r="C3435" s="256" t="s">
        <v>2367</v>
      </c>
      <c r="D3435" s="256" t="s">
        <v>9</v>
      </c>
      <c r="E3435" s="256" t="s">
        <v>10</v>
      </c>
      <c r="F3435" s="256">
        <v>29000</v>
      </c>
      <c r="G3435" s="256">
        <f>+F3435*H3435</f>
        <v>290000</v>
      </c>
      <c r="H3435" s="256">
        <v>10</v>
      </c>
      <c r="I3435" s="23"/>
      <c r="P3435"/>
      <c r="Q3435"/>
      <c r="R3435"/>
      <c r="S3435"/>
      <c r="T3435"/>
      <c r="U3435"/>
      <c r="V3435"/>
      <c r="W3435"/>
      <c r="X3435"/>
    </row>
    <row r="3436" spans="1:24" x14ac:dyDescent="0.25">
      <c r="A3436" s="256">
        <v>5122</v>
      </c>
      <c r="B3436" s="256" t="s">
        <v>3983</v>
      </c>
      <c r="C3436" s="256" t="s">
        <v>2367</v>
      </c>
      <c r="D3436" s="256" t="s">
        <v>9</v>
      </c>
      <c r="E3436" s="256" t="s">
        <v>10</v>
      </c>
      <c r="F3436" s="256">
        <v>16000</v>
      </c>
      <c r="G3436" s="256">
        <f t="shared" ref="G3436:G3442" si="55">+F3436*H3436</f>
        <v>320000</v>
      </c>
      <c r="H3436" s="256">
        <v>20</v>
      </c>
      <c r="I3436" s="23"/>
      <c r="P3436"/>
      <c r="Q3436"/>
      <c r="R3436"/>
      <c r="S3436"/>
      <c r="T3436"/>
      <c r="U3436"/>
      <c r="V3436"/>
      <c r="W3436"/>
      <c r="X3436"/>
    </row>
    <row r="3437" spans="1:24" x14ac:dyDescent="0.25">
      <c r="A3437" s="256">
        <v>5122</v>
      </c>
      <c r="B3437" s="256" t="s">
        <v>3984</v>
      </c>
      <c r="C3437" s="256" t="s">
        <v>2367</v>
      </c>
      <c r="D3437" s="256" t="s">
        <v>9</v>
      </c>
      <c r="E3437" s="256" t="s">
        <v>10</v>
      </c>
      <c r="F3437" s="256">
        <v>120000</v>
      </c>
      <c r="G3437" s="256">
        <f t="shared" si="55"/>
        <v>120000</v>
      </c>
      <c r="H3437" s="256">
        <v>1</v>
      </c>
      <c r="I3437" s="23"/>
      <c r="P3437"/>
      <c r="Q3437"/>
      <c r="R3437"/>
      <c r="S3437"/>
      <c r="T3437"/>
      <c r="U3437"/>
      <c r="V3437"/>
      <c r="W3437"/>
      <c r="X3437"/>
    </row>
    <row r="3438" spans="1:24" x14ac:dyDescent="0.25">
      <c r="A3438" s="256">
        <v>5122</v>
      </c>
      <c r="B3438" s="256" t="s">
        <v>3985</v>
      </c>
      <c r="C3438" s="256" t="s">
        <v>3476</v>
      </c>
      <c r="D3438" s="256" t="s">
        <v>9</v>
      </c>
      <c r="E3438" s="256" t="s">
        <v>10</v>
      </c>
      <c r="F3438" s="256">
        <v>120000</v>
      </c>
      <c r="G3438" s="256">
        <f t="shared" si="55"/>
        <v>120000</v>
      </c>
      <c r="H3438" s="256">
        <v>1</v>
      </c>
      <c r="I3438" s="23"/>
      <c r="P3438"/>
      <c r="Q3438"/>
      <c r="R3438"/>
      <c r="S3438"/>
      <c r="T3438"/>
      <c r="U3438"/>
      <c r="V3438"/>
      <c r="W3438"/>
      <c r="X3438"/>
    </row>
    <row r="3439" spans="1:24" x14ac:dyDescent="0.25">
      <c r="A3439" s="256">
        <v>5122</v>
      </c>
      <c r="B3439" s="256" t="s">
        <v>3986</v>
      </c>
      <c r="C3439" s="256" t="s">
        <v>2371</v>
      </c>
      <c r="D3439" s="256" t="s">
        <v>9</v>
      </c>
      <c r="E3439" s="256" t="s">
        <v>10</v>
      </c>
      <c r="F3439" s="256">
        <v>68000</v>
      </c>
      <c r="G3439" s="256">
        <f t="shared" si="55"/>
        <v>68000</v>
      </c>
      <c r="H3439" s="256">
        <v>1</v>
      </c>
      <c r="I3439" s="23"/>
      <c r="P3439"/>
      <c r="Q3439"/>
      <c r="R3439"/>
      <c r="S3439"/>
      <c r="T3439"/>
      <c r="U3439"/>
      <c r="V3439"/>
      <c r="W3439"/>
      <c r="X3439"/>
    </row>
    <row r="3440" spans="1:24" x14ac:dyDescent="0.25">
      <c r="A3440" s="256">
        <v>5122</v>
      </c>
      <c r="B3440" s="256" t="s">
        <v>3987</v>
      </c>
      <c r="C3440" s="256" t="s">
        <v>3489</v>
      </c>
      <c r="D3440" s="256" t="s">
        <v>9</v>
      </c>
      <c r="E3440" s="256" t="s">
        <v>10</v>
      </c>
      <c r="F3440" s="256">
        <v>110000</v>
      </c>
      <c r="G3440" s="256">
        <f t="shared" si="55"/>
        <v>110000</v>
      </c>
      <c r="H3440" s="256">
        <v>1</v>
      </c>
      <c r="I3440" s="23"/>
      <c r="P3440"/>
      <c r="Q3440"/>
      <c r="R3440"/>
      <c r="S3440"/>
      <c r="T3440"/>
      <c r="U3440"/>
      <c r="V3440"/>
      <c r="W3440"/>
      <c r="X3440"/>
    </row>
    <row r="3441" spans="1:24" x14ac:dyDescent="0.25">
      <c r="A3441" s="256">
        <v>5122</v>
      </c>
      <c r="B3441" s="256" t="s">
        <v>3988</v>
      </c>
      <c r="C3441" s="256" t="s">
        <v>3482</v>
      </c>
      <c r="D3441" s="256" t="s">
        <v>9</v>
      </c>
      <c r="E3441" s="256" t="s">
        <v>10</v>
      </c>
      <c r="F3441" s="256">
        <v>52000</v>
      </c>
      <c r="G3441" s="256">
        <f t="shared" si="55"/>
        <v>52000</v>
      </c>
      <c r="H3441" s="256">
        <v>1</v>
      </c>
      <c r="I3441" s="23"/>
      <c r="P3441"/>
      <c r="Q3441"/>
      <c r="R3441"/>
      <c r="S3441"/>
      <c r="T3441"/>
      <c r="U3441"/>
      <c r="V3441"/>
      <c r="W3441"/>
      <c r="X3441"/>
    </row>
    <row r="3442" spans="1:24" x14ac:dyDescent="0.25">
      <c r="A3442" s="256">
        <v>5122</v>
      </c>
      <c r="B3442" s="256" t="s">
        <v>3989</v>
      </c>
      <c r="C3442" s="256" t="s">
        <v>2259</v>
      </c>
      <c r="D3442" s="256" t="s">
        <v>9</v>
      </c>
      <c r="E3442" s="256" t="s">
        <v>898</v>
      </c>
      <c r="F3442" s="256">
        <v>7000</v>
      </c>
      <c r="G3442" s="256">
        <f t="shared" si="55"/>
        <v>175000</v>
      </c>
      <c r="H3442" s="256">
        <v>25</v>
      </c>
      <c r="I3442" s="23"/>
      <c r="P3442"/>
      <c r="Q3442"/>
      <c r="R3442"/>
      <c r="S3442"/>
      <c r="T3442"/>
      <c r="U3442"/>
      <c r="V3442"/>
      <c r="W3442"/>
      <c r="X3442"/>
    </row>
    <row r="3443" spans="1:24" ht="40.5" x14ac:dyDescent="0.25">
      <c r="A3443" s="60">
        <v>4252</v>
      </c>
      <c r="B3443" s="256" t="s">
        <v>1006</v>
      </c>
      <c r="C3443" s="256" t="s">
        <v>566</v>
      </c>
      <c r="D3443" s="256" t="s">
        <v>425</v>
      </c>
      <c r="E3443" s="256" t="s">
        <v>14</v>
      </c>
      <c r="F3443" s="256">
        <v>150000</v>
      </c>
      <c r="G3443" s="256">
        <v>150000</v>
      </c>
      <c r="H3443" s="256">
        <v>1</v>
      </c>
      <c r="I3443" s="23"/>
      <c r="P3443"/>
      <c r="Q3443"/>
      <c r="R3443"/>
      <c r="S3443"/>
      <c r="T3443"/>
      <c r="U3443"/>
      <c r="V3443"/>
      <c r="W3443"/>
      <c r="X3443"/>
    </row>
    <row r="3444" spans="1:24" ht="35.25" customHeight="1" x14ac:dyDescent="0.25">
      <c r="A3444" s="256">
        <v>4252</v>
      </c>
      <c r="B3444" s="256" t="s">
        <v>1007</v>
      </c>
      <c r="C3444" s="256" t="s">
        <v>566</v>
      </c>
      <c r="D3444" s="256" t="s">
        <v>425</v>
      </c>
      <c r="E3444" s="256" t="s">
        <v>14</v>
      </c>
      <c r="F3444" s="256">
        <v>785000</v>
      </c>
      <c r="G3444" s="256">
        <v>785000</v>
      </c>
      <c r="H3444" s="256">
        <v>1</v>
      </c>
      <c r="I3444" s="23"/>
      <c r="P3444"/>
      <c r="Q3444"/>
      <c r="R3444"/>
      <c r="S3444"/>
      <c r="T3444"/>
      <c r="U3444"/>
      <c r="V3444"/>
      <c r="W3444"/>
      <c r="X3444"/>
    </row>
    <row r="3445" spans="1:24" ht="36" customHeight="1" x14ac:dyDescent="0.25">
      <c r="A3445" s="256">
        <v>4252</v>
      </c>
      <c r="B3445" s="256" t="s">
        <v>1008</v>
      </c>
      <c r="C3445" s="256" t="s">
        <v>569</v>
      </c>
      <c r="D3445" s="256" t="s">
        <v>425</v>
      </c>
      <c r="E3445" s="256" t="s">
        <v>14</v>
      </c>
      <c r="F3445" s="256">
        <v>200000</v>
      </c>
      <c r="G3445" s="256">
        <v>200000</v>
      </c>
      <c r="H3445" s="256">
        <v>1</v>
      </c>
      <c r="I3445" s="23"/>
      <c r="P3445"/>
      <c r="Q3445"/>
      <c r="R3445"/>
      <c r="S3445"/>
      <c r="T3445"/>
      <c r="U3445"/>
      <c r="V3445"/>
      <c r="W3445"/>
      <c r="X3445"/>
    </row>
    <row r="3446" spans="1:24" ht="54" x14ac:dyDescent="0.25">
      <c r="A3446" s="256">
        <v>4252</v>
      </c>
      <c r="B3446" s="256" t="s">
        <v>1009</v>
      </c>
      <c r="C3446" s="256" t="s">
        <v>572</v>
      </c>
      <c r="D3446" s="256" t="s">
        <v>425</v>
      </c>
      <c r="E3446" s="256" t="s">
        <v>14</v>
      </c>
      <c r="F3446" s="256">
        <v>700000</v>
      </c>
      <c r="G3446" s="256">
        <v>700000</v>
      </c>
      <c r="H3446" s="256">
        <v>1</v>
      </c>
      <c r="I3446" s="23"/>
      <c r="P3446"/>
      <c r="Q3446"/>
      <c r="R3446"/>
      <c r="S3446"/>
      <c r="T3446"/>
      <c r="U3446"/>
      <c r="V3446"/>
      <c r="W3446"/>
      <c r="X3446"/>
    </row>
    <row r="3447" spans="1:24" x14ac:dyDescent="0.25">
      <c r="A3447" s="256">
        <v>4267</v>
      </c>
      <c r="B3447" s="256" t="s">
        <v>1004</v>
      </c>
      <c r="C3447" s="256" t="s">
        <v>585</v>
      </c>
      <c r="D3447" s="256" t="s">
        <v>9</v>
      </c>
      <c r="E3447" s="256" t="s">
        <v>11</v>
      </c>
      <c r="F3447" s="256">
        <v>59.94</v>
      </c>
      <c r="G3447" s="256">
        <f>+F3447*H3447</f>
        <v>959040</v>
      </c>
      <c r="H3447" s="256">
        <v>16000</v>
      </c>
      <c r="I3447" s="23"/>
      <c r="P3447"/>
      <c r="Q3447"/>
      <c r="R3447"/>
      <c r="S3447"/>
      <c r="T3447"/>
      <c r="U3447"/>
      <c r="V3447"/>
      <c r="W3447"/>
      <c r="X3447"/>
    </row>
    <row r="3448" spans="1:24" x14ac:dyDescent="0.25">
      <c r="A3448" s="256">
        <v>4267</v>
      </c>
      <c r="B3448" s="256" t="s">
        <v>1005</v>
      </c>
      <c r="C3448" s="256" t="s">
        <v>585</v>
      </c>
      <c r="D3448" s="256" t="s">
        <v>9</v>
      </c>
      <c r="E3448" s="256" t="s">
        <v>11</v>
      </c>
      <c r="F3448" s="256">
        <v>200</v>
      </c>
      <c r="G3448" s="256">
        <f t="shared" ref="G3448:G3449" si="56">+F3448*H3448</f>
        <v>200000</v>
      </c>
      <c r="H3448" s="256">
        <v>1000</v>
      </c>
      <c r="I3448" s="23"/>
      <c r="P3448"/>
      <c r="Q3448"/>
      <c r="R3448"/>
      <c r="S3448"/>
      <c r="T3448"/>
      <c r="U3448"/>
      <c r="V3448"/>
      <c r="W3448"/>
      <c r="X3448"/>
    </row>
    <row r="3449" spans="1:24" x14ac:dyDescent="0.25">
      <c r="A3449" s="256">
        <v>4269</v>
      </c>
      <c r="B3449" s="256" t="s">
        <v>694</v>
      </c>
      <c r="C3449" s="256" t="s">
        <v>695</v>
      </c>
      <c r="D3449" s="256" t="s">
        <v>9</v>
      </c>
      <c r="E3449" s="256" t="s">
        <v>10</v>
      </c>
      <c r="F3449" s="256">
        <v>620.5</v>
      </c>
      <c r="G3449" s="256">
        <f t="shared" si="56"/>
        <v>372300</v>
      </c>
      <c r="H3449" s="256">
        <v>600</v>
      </c>
      <c r="I3449" s="23"/>
      <c r="P3449"/>
      <c r="Q3449"/>
      <c r="R3449"/>
      <c r="S3449"/>
      <c r="T3449"/>
      <c r="U3449"/>
      <c r="V3449"/>
      <c r="W3449"/>
      <c r="X3449"/>
    </row>
    <row r="3450" spans="1:24" x14ac:dyDescent="0.25">
      <c r="A3450" s="60">
        <v>4269</v>
      </c>
      <c r="B3450" s="60" t="s">
        <v>696</v>
      </c>
      <c r="C3450" s="60" t="s">
        <v>695</v>
      </c>
      <c r="D3450" s="256" t="s">
        <v>9</v>
      </c>
      <c r="E3450" s="256" t="s">
        <v>10</v>
      </c>
      <c r="F3450" s="256">
        <v>191.72</v>
      </c>
      <c r="G3450" s="256">
        <f>F3450*H3450</f>
        <v>113114.8</v>
      </c>
      <c r="H3450" s="256">
        <v>590</v>
      </c>
      <c r="I3450" s="23"/>
      <c r="P3450"/>
      <c r="Q3450"/>
      <c r="R3450"/>
      <c r="S3450"/>
      <c r="T3450"/>
      <c r="U3450"/>
      <c r="V3450"/>
      <c r="W3450"/>
      <c r="X3450"/>
    </row>
    <row r="3451" spans="1:24" x14ac:dyDescent="0.25">
      <c r="A3451" s="60">
        <v>4269</v>
      </c>
      <c r="B3451" s="60" t="s">
        <v>697</v>
      </c>
      <c r="C3451" s="60" t="s">
        <v>698</v>
      </c>
      <c r="D3451" s="256" t="s">
        <v>9</v>
      </c>
      <c r="E3451" s="256" t="s">
        <v>10</v>
      </c>
      <c r="F3451" s="256">
        <v>26033.34</v>
      </c>
      <c r="G3451" s="256">
        <f>F3451*H3451</f>
        <v>390500.1</v>
      </c>
      <c r="H3451" s="256">
        <v>15</v>
      </c>
      <c r="I3451" s="23"/>
      <c r="P3451"/>
      <c r="Q3451"/>
      <c r="R3451"/>
      <c r="S3451"/>
      <c r="T3451"/>
      <c r="U3451"/>
      <c r="V3451"/>
      <c r="W3451"/>
      <c r="X3451"/>
    </row>
    <row r="3452" spans="1:24" x14ac:dyDescent="0.25">
      <c r="A3452" s="60">
        <v>4264</v>
      </c>
      <c r="B3452" s="60" t="s">
        <v>522</v>
      </c>
      <c r="C3452" s="60" t="s">
        <v>265</v>
      </c>
      <c r="D3452" s="256" t="s">
        <v>9</v>
      </c>
      <c r="E3452" s="256" t="s">
        <v>11</v>
      </c>
      <c r="F3452" s="256">
        <v>490</v>
      </c>
      <c r="G3452" s="256">
        <f>F3452*H3452</f>
        <v>7682710</v>
      </c>
      <c r="H3452" s="256">
        <v>15679</v>
      </c>
      <c r="I3452" s="23"/>
      <c r="P3452"/>
      <c r="Q3452"/>
      <c r="R3452"/>
      <c r="S3452"/>
      <c r="T3452"/>
      <c r="U3452"/>
      <c r="V3452"/>
      <c r="W3452"/>
      <c r="X3452"/>
    </row>
    <row r="3453" spans="1:24" x14ac:dyDescent="0.25">
      <c r="A3453" s="474" t="s">
        <v>16</v>
      </c>
      <c r="B3453" s="475"/>
      <c r="C3453" s="475"/>
      <c r="D3453" s="475"/>
      <c r="E3453" s="475"/>
      <c r="F3453" s="475"/>
      <c r="G3453" s="475"/>
      <c r="H3453" s="481"/>
      <c r="I3453" s="23"/>
      <c r="P3453"/>
      <c r="Q3453"/>
      <c r="R3453"/>
      <c r="S3453"/>
      <c r="T3453"/>
      <c r="U3453"/>
      <c r="V3453"/>
      <c r="W3453"/>
      <c r="X3453"/>
    </row>
    <row r="3454" spans="1:24" ht="27" x14ac:dyDescent="0.25">
      <c r="A3454" s="256">
        <v>4251</v>
      </c>
      <c r="B3454" s="256" t="s">
        <v>3452</v>
      </c>
      <c r="C3454" s="256" t="s">
        <v>20</v>
      </c>
      <c r="D3454" s="256" t="s">
        <v>425</v>
      </c>
      <c r="E3454" s="256" t="s">
        <v>14</v>
      </c>
      <c r="F3454" s="256">
        <v>3528000</v>
      </c>
      <c r="G3454" s="256">
        <v>3528000</v>
      </c>
      <c r="H3454" s="256">
        <v>1</v>
      </c>
      <c r="I3454" s="23"/>
      <c r="P3454"/>
      <c r="Q3454"/>
      <c r="R3454"/>
      <c r="S3454"/>
      <c r="T3454"/>
      <c r="U3454"/>
      <c r="V3454"/>
      <c r="W3454"/>
      <c r="X3454"/>
    </row>
    <row r="3455" spans="1:24" x14ac:dyDescent="0.25">
      <c r="A3455" s="493" t="s">
        <v>329</v>
      </c>
      <c r="B3455" s="494"/>
      <c r="C3455" s="494"/>
      <c r="D3455" s="494"/>
      <c r="E3455" s="494"/>
      <c r="F3455" s="494"/>
      <c r="G3455" s="494"/>
      <c r="H3455" s="494"/>
      <c r="I3455" s="23"/>
      <c r="P3455"/>
      <c r="Q3455"/>
      <c r="R3455"/>
      <c r="S3455"/>
      <c r="T3455"/>
      <c r="U3455"/>
      <c r="V3455"/>
      <c r="W3455"/>
      <c r="X3455"/>
    </row>
    <row r="3456" spans="1:24" x14ac:dyDescent="0.25">
      <c r="A3456" s="474" t="s">
        <v>12</v>
      </c>
      <c r="B3456" s="475"/>
      <c r="C3456" s="475"/>
      <c r="D3456" s="475"/>
      <c r="E3456" s="475"/>
      <c r="F3456" s="475"/>
      <c r="G3456" s="475"/>
      <c r="H3456" s="475"/>
      <c r="I3456" s="23"/>
      <c r="P3456"/>
      <c r="Q3456"/>
      <c r="R3456"/>
      <c r="S3456"/>
      <c r="T3456"/>
      <c r="U3456"/>
      <c r="V3456"/>
      <c r="W3456"/>
      <c r="X3456"/>
    </row>
    <row r="3457" spans="1:24" x14ac:dyDescent="0.25">
      <c r="A3457" s="145"/>
      <c r="B3457" s="145"/>
      <c r="C3457" s="145"/>
      <c r="D3457" s="145"/>
      <c r="E3457" s="145"/>
      <c r="F3457" s="145"/>
      <c r="G3457" s="145"/>
      <c r="H3457" s="145"/>
      <c r="I3457" s="23"/>
      <c r="P3457"/>
      <c r="Q3457"/>
      <c r="R3457"/>
      <c r="S3457"/>
      <c r="T3457"/>
      <c r="U3457"/>
      <c r="V3457"/>
      <c r="W3457"/>
      <c r="X3457"/>
    </row>
    <row r="3458" spans="1:24" ht="15" customHeight="1" x14ac:dyDescent="0.25">
      <c r="A3458" s="493" t="s">
        <v>97</v>
      </c>
      <c r="B3458" s="494"/>
      <c r="C3458" s="494"/>
      <c r="D3458" s="494"/>
      <c r="E3458" s="494"/>
      <c r="F3458" s="494"/>
      <c r="G3458" s="494"/>
      <c r="H3458" s="494"/>
      <c r="I3458" s="23"/>
      <c r="P3458"/>
      <c r="Q3458"/>
      <c r="R3458"/>
      <c r="S3458"/>
      <c r="T3458"/>
      <c r="U3458"/>
      <c r="V3458"/>
      <c r="W3458"/>
      <c r="X3458"/>
    </row>
    <row r="3459" spans="1:24" ht="15" customHeight="1" x14ac:dyDescent="0.25">
      <c r="A3459" s="474" t="s">
        <v>16</v>
      </c>
      <c r="B3459" s="475"/>
      <c r="C3459" s="475"/>
      <c r="D3459" s="475"/>
      <c r="E3459" s="475"/>
      <c r="F3459" s="475"/>
      <c r="G3459" s="475"/>
      <c r="H3459" s="475"/>
      <c r="I3459" s="23"/>
      <c r="P3459"/>
      <c r="Q3459"/>
      <c r="R3459"/>
      <c r="S3459"/>
      <c r="T3459"/>
      <c r="U3459"/>
      <c r="V3459"/>
      <c r="W3459"/>
      <c r="X3459"/>
    </row>
    <row r="3460" spans="1:24" x14ac:dyDescent="0.25">
      <c r="A3460" s="182"/>
      <c r="B3460" s="182"/>
      <c r="C3460" s="182"/>
      <c r="D3460" s="182"/>
      <c r="E3460" s="182"/>
      <c r="F3460" s="182"/>
      <c r="G3460" s="182"/>
      <c r="H3460" s="182"/>
      <c r="I3460" s="23"/>
      <c r="P3460"/>
      <c r="Q3460"/>
      <c r="R3460"/>
      <c r="S3460"/>
      <c r="T3460"/>
      <c r="U3460"/>
      <c r="V3460"/>
      <c r="W3460"/>
      <c r="X3460"/>
    </row>
    <row r="3461" spans="1:24" x14ac:dyDescent="0.25">
      <c r="A3461" s="575" t="s">
        <v>12</v>
      </c>
      <c r="B3461" s="575"/>
      <c r="C3461" s="575"/>
      <c r="D3461" s="575"/>
      <c r="E3461" s="575"/>
      <c r="F3461" s="575"/>
      <c r="G3461" s="575"/>
      <c r="H3461" s="575"/>
      <c r="P3461"/>
      <c r="Q3461"/>
      <c r="R3461"/>
      <c r="S3461"/>
      <c r="T3461"/>
      <c r="U3461"/>
      <c r="V3461"/>
      <c r="W3461"/>
      <c r="X3461"/>
    </row>
    <row r="3462" spans="1:24" ht="27" x14ac:dyDescent="0.25">
      <c r="A3462" s="442">
        <v>5134</v>
      </c>
      <c r="B3462" s="442" t="s">
        <v>4566</v>
      </c>
      <c r="C3462" s="442" t="s">
        <v>436</v>
      </c>
      <c r="D3462" s="442" t="s">
        <v>425</v>
      </c>
      <c r="E3462" s="442" t="s">
        <v>14</v>
      </c>
      <c r="F3462" s="442">
        <v>15000</v>
      </c>
      <c r="G3462" s="442">
        <v>15000</v>
      </c>
      <c r="H3462" s="442"/>
      <c r="P3462"/>
      <c r="Q3462"/>
      <c r="R3462"/>
      <c r="S3462"/>
      <c r="T3462"/>
      <c r="U3462"/>
      <c r="V3462"/>
      <c r="W3462"/>
      <c r="X3462"/>
    </row>
    <row r="3463" spans="1:24" ht="27" x14ac:dyDescent="0.25">
      <c r="A3463" s="434">
        <v>5134</v>
      </c>
      <c r="B3463" s="442" t="s">
        <v>4567</v>
      </c>
      <c r="C3463" s="442" t="s">
        <v>436</v>
      </c>
      <c r="D3463" s="442" t="s">
        <v>425</v>
      </c>
      <c r="E3463" s="442" t="s">
        <v>14</v>
      </c>
      <c r="F3463" s="442">
        <v>35000</v>
      </c>
      <c r="G3463" s="442">
        <v>35000</v>
      </c>
      <c r="H3463" s="442">
        <v>1</v>
      </c>
      <c r="P3463"/>
      <c r="Q3463"/>
      <c r="R3463"/>
      <c r="S3463"/>
      <c r="T3463"/>
      <c r="U3463"/>
      <c r="V3463"/>
      <c r="W3463"/>
      <c r="X3463"/>
    </row>
    <row r="3464" spans="1:24" ht="15" customHeight="1" x14ac:dyDescent="0.25">
      <c r="A3464" s="493" t="s">
        <v>211</v>
      </c>
      <c r="B3464" s="494"/>
      <c r="C3464" s="494"/>
      <c r="D3464" s="494"/>
      <c r="E3464" s="494"/>
      <c r="F3464" s="494"/>
      <c r="G3464" s="494"/>
      <c r="H3464" s="494"/>
      <c r="I3464" s="43"/>
      <c r="J3464" s="43"/>
      <c r="P3464"/>
      <c r="Q3464"/>
      <c r="R3464"/>
      <c r="S3464"/>
      <c r="T3464"/>
      <c r="U3464"/>
      <c r="V3464"/>
      <c r="W3464"/>
      <c r="X3464"/>
    </row>
    <row r="3465" spans="1:24" x14ac:dyDescent="0.25">
      <c r="A3465" s="474" t="s">
        <v>16</v>
      </c>
      <c r="B3465" s="475"/>
      <c r="C3465" s="475"/>
      <c r="D3465" s="475"/>
      <c r="E3465" s="475"/>
      <c r="F3465" s="475"/>
      <c r="G3465" s="475"/>
      <c r="H3465" s="481"/>
      <c r="I3465" s="23"/>
      <c r="P3465"/>
      <c r="Q3465"/>
      <c r="R3465"/>
      <c r="S3465"/>
      <c r="T3465"/>
      <c r="U3465"/>
      <c r="V3465"/>
      <c r="W3465"/>
      <c r="X3465"/>
    </row>
    <row r="3466" spans="1:24" ht="40.5" x14ac:dyDescent="0.25">
      <c r="A3466" s="42">
        <v>4251</v>
      </c>
      <c r="B3466" s="206" t="s">
        <v>1033</v>
      </c>
      <c r="C3466" s="206" t="s">
        <v>25</v>
      </c>
      <c r="D3466" s="206" t="s">
        <v>15</v>
      </c>
      <c r="E3466" s="206" t="s">
        <v>14</v>
      </c>
      <c r="F3466" s="317">
        <v>94626458</v>
      </c>
      <c r="G3466" s="317">
        <v>94626458</v>
      </c>
      <c r="H3466" s="206">
        <v>1</v>
      </c>
      <c r="I3466" s="23"/>
      <c r="P3466"/>
      <c r="Q3466"/>
      <c r="R3466"/>
      <c r="S3466"/>
      <c r="T3466"/>
      <c r="U3466"/>
      <c r="V3466"/>
      <c r="W3466"/>
      <c r="X3466"/>
    </row>
    <row r="3467" spans="1:24" x14ac:dyDescent="0.25">
      <c r="A3467" s="474" t="s">
        <v>12</v>
      </c>
      <c r="B3467" s="475"/>
      <c r="C3467" s="475"/>
      <c r="D3467" s="475"/>
      <c r="E3467" s="475"/>
      <c r="F3467" s="475"/>
      <c r="G3467" s="475"/>
      <c r="H3467" s="475"/>
      <c r="I3467" s="23"/>
      <c r="P3467"/>
      <c r="Q3467"/>
      <c r="R3467"/>
      <c r="S3467"/>
      <c r="T3467"/>
      <c r="U3467"/>
      <c r="V3467"/>
      <c r="W3467"/>
      <c r="X3467"/>
    </row>
    <row r="3468" spans="1:24" ht="27" x14ac:dyDescent="0.25">
      <c r="A3468" s="215">
        <v>4251</v>
      </c>
      <c r="B3468" s="215" t="s">
        <v>1072</v>
      </c>
      <c r="C3468" s="215" t="s">
        <v>498</v>
      </c>
      <c r="D3468" s="215" t="s">
        <v>15</v>
      </c>
      <c r="E3468" s="215" t="s">
        <v>14</v>
      </c>
      <c r="F3468" s="317">
        <v>250000</v>
      </c>
      <c r="G3468" s="317">
        <v>250000</v>
      </c>
      <c r="H3468" s="215">
        <v>1</v>
      </c>
      <c r="I3468" s="23"/>
      <c r="P3468"/>
      <c r="Q3468"/>
      <c r="R3468"/>
      <c r="S3468"/>
      <c r="T3468"/>
      <c r="U3468"/>
      <c r="V3468"/>
      <c r="W3468"/>
      <c r="X3468"/>
    </row>
    <row r="3469" spans="1:24" ht="18" customHeight="1" x14ac:dyDescent="0.25">
      <c r="A3469" s="493" t="s">
        <v>154</v>
      </c>
      <c r="B3469" s="494"/>
      <c r="C3469" s="494"/>
      <c r="D3469" s="494"/>
      <c r="E3469" s="494"/>
      <c r="F3469" s="494"/>
      <c r="G3469" s="494"/>
      <c r="H3469" s="494"/>
      <c r="I3469" s="23"/>
      <c r="P3469"/>
      <c r="Q3469"/>
      <c r="R3469"/>
      <c r="S3469"/>
      <c r="T3469"/>
      <c r="U3469"/>
      <c r="V3469"/>
      <c r="W3469"/>
      <c r="X3469"/>
    </row>
    <row r="3470" spans="1:24" ht="15" customHeight="1" x14ac:dyDescent="0.25">
      <c r="A3470" s="474" t="s">
        <v>12</v>
      </c>
      <c r="B3470" s="475"/>
      <c r="C3470" s="475"/>
      <c r="D3470" s="475"/>
      <c r="E3470" s="475"/>
      <c r="F3470" s="475"/>
      <c r="G3470" s="475"/>
      <c r="H3470" s="475"/>
      <c r="I3470" s="23"/>
      <c r="P3470"/>
      <c r="Q3470"/>
      <c r="R3470"/>
      <c r="S3470"/>
      <c r="T3470"/>
      <c r="U3470"/>
      <c r="V3470"/>
      <c r="W3470"/>
      <c r="X3470"/>
    </row>
    <row r="3471" spans="1:24" x14ac:dyDescent="0.25">
      <c r="A3471" s="4"/>
      <c r="B3471" s="4"/>
      <c r="C3471" s="4"/>
      <c r="D3471" s="12"/>
      <c r="E3471" s="13"/>
      <c r="F3471" s="13"/>
      <c r="G3471" s="13"/>
      <c r="H3471" s="22"/>
      <c r="I3471" s="23"/>
      <c r="P3471"/>
      <c r="Q3471"/>
      <c r="R3471"/>
      <c r="S3471"/>
      <c r="T3471"/>
      <c r="U3471"/>
      <c r="V3471"/>
      <c r="W3471"/>
      <c r="X3471"/>
    </row>
    <row r="3472" spans="1:24" ht="15" customHeight="1" x14ac:dyDescent="0.25">
      <c r="A3472" s="493" t="s">
        <v>177</v>
      </c>
      <c r="B3472" s="494"/>
      <c r="C3472" s="494"/>
      <c r="D3472" s="494"/>
      <c r="E3472" s="494"/>
      <c r="F3472" s="494"/>
      <c r="G3472" s="494"/>
      <c r="H3472" s="494"/>
      <c r="I3472" s="23"/>
      <c r="P3472"/>
      <c r="Q3472"/>
      <c r="R3472"/>
      <c r="S3472"/>
      <c r="T3472"/>
      <c r="U3472"/>
      <c r="V3472"/>
      <c r="W3472"/>
      <c r="X3472"/>
    </row>
    <row r="3473" spans="1:24" ht="15" customHeight="1" x14ac:dyDescent="0.25">
      <c r="A3473" s="474" t="s">
        <v>12</v>
      </c>
      <c r="B3473" s="475"/>
      <c r="C3473" s="475"/>
      <c r="D3473" s="475"/>
      <c r="E3473" s="475"/>
      <c r="F3473" s="475"/>
      <c r="G3473" s="475"/>
      <c r="H3473" s="475"/>
      <c r="I3473" s="23"/>
      <c r="P3473"/>
      <c r="Q3473"/>
      <c r="R3473"/>
      <c r="S3473"/>
      <c r="T3473"/>
      <c r="U3473"/>
      <c r="V3473"/>
      <c r="W3473"/>
      <c r="X3473"/>
    </row>
    <row r="3474" spans="1:24" ht="27" x14ac:dyDescent="0.25">
      <c r="A3474" s="450">
        <v>5113</v>
      </c>
      <c r="B3474" s="450" t="s">
        <v>4600</v>
      </c>
      <c r="C3474" s="450" t="s">
        <v>1137</v>
      </c>
      <c r="D3474" s="450" t="s">
        <v>13</v>
      </c>
      <c r="E3474" s="450" t="s">
        <v>14</v>
      </c>
      <c r="F3474" s="450">
        <v>230376</v>
      </c>
      <c r="G3474" s="450">
        <v>230376</v>
      </c>
      <c r="H3474" s="450">
        <v>1</v>
      </c>
      <c r="I3474" s="23"/>
      <c r="P3474"/>
      <c r="Q3474"/>
      <c r="R3474"/>
      <c r="S3474"/>
      <c r="T3474"/>
      <c r="U3474"/>
      <c r="V3474"/>
      <c r="W3474"/>
      <c r="X3474"/>
    </row>
    <row r="3475" spans="1:24" x14ac:dyDescent="0.25">
      <c r="A3475" s="445"/>
      <c r="B3475" s="446"/>
      <c r="C3475" s="446"/>
      <c r="D3475" s="446"/>
      <c r="E3475" s="446"/>
      <c r="F3475" s="448"/>
      <c r="G3475" s="448"/>
      <c r="H3475" s="447"/>
      <c r="I3475" s="23"/>
      <c r="P3475"/>
      <c r="Q3475"/>
      <c r="R3475"/>
      <c r="S3475"/>
      <c r="T3475"/>
      <c r="U3475"/>
      <c r="V3475"/>
      <c r="W3475"/>
      <c r="X3475"/>
    </row>
    <row r="3476" spans="1:24" x14ac:dyDescent="0.25">
      <c r="A3476" s="474" t="s">
        <v>16</v>
      </c>
      <c r="B3476" s="475"/>
      <c r="C3476" s="475"/>
      <c r="D3476" s="475"/>
      <c r="E3476" s="475"/>
      <c r="F3476" s="475"/>
      <c r="G3476" s="475"/>
      <c r="H3476" s="481"/>
      <c r="I3476" s="23"/>
      <c r="P3476"/>
      <c r="Q3476"/>
      <c r="R3476"/>
      <c r="S3476"/>
      <c r="T3476"/>
      <c r="U3476"/>
      <c r="V3476"/>
      <c r="W3476"/>
      <c r="X3476"/>
    </row>
    <row r="3477" spans="1:24" ht="40.5" x14ac:dyDescent="0.25">
      <c r="A3477" s="4">
        <v>5113</v>
      </c>
      <c r="B3477" s="4" t="s">
        <v>1015</v>
      </c>
      <c r="C3477" s="4" t="s">
        <v>1016</v>
      </c>
      <c r="D3477" s="4" t="s">
        <v>425</v>
      </c>
      <c r="E3477" s="4" t="s">
        <v>14</v>
      </c>
      <c r="F3477" s="317">
        <v>36588660</v>
      </c>
      <c r="G3477" s="317">
        <v>36588660</v>
      </c>
      <c r="H3477" s="4">
        <v>1</v>
      </c>
      <c r="I3477" s="23"/>
      <c r="P3477"/>
      <c r="Q3477"/>
      <c r="R3477"/>
      <c r="S3477"/>
      <c r="T3477"/>
      <c r="U3477"/>
      <c r="V3477"/>
      <c r="W3477"/>
      <c r="X3477"/>
    </row>
    <row r="3478" spans="1:24" ht="15" customHeight="1" x14ac:dyDescent="0.25">
      <c r="A3478" s="493" t="s">
        <v>184</v>
      </c>
      <c r="B3478" s="494"/>
      <c r="C3478" s="494"/>
      <c r="D3478" s="494"/>
      <c r="E3478" s="494"/>
      <c r="F3478" s="494"/>
      <c r="G3478" s="494"/>
      <c r="H3478" s="494"/>
      <c r="I3478" s="23"/>
      <c r="P3478"/>
      <c r="Q3478"/>
      <c r="R3478"/>
      <c r="S3478"/>
      <c r="T3478"/>
      <c r="U3478"/>
      <c r="V3478"/>
      <c r="W3478"/>
      <c r="X3478"/>
    </row>
    <row r="3479" spans="1:24" x14ac:dyDescent="0.25">
      <c r="A3479" s="474" t="s">
        <v>12</v>
      </c>
      <c r="B3479" s="475"/>
      <c r="C3479" s="475"/>
      <c r="D3479" s="475"/>
      <c r="E3479" s="475"/>
      <c r="F3479" s="475"/>
      <c r="G3479" s="475"/>
      <c r="H3479" s="481"/>
      <c r="I3479" s="23"/>
      <c r="P3479"/>
      <c r="Q3479"/>
      <c r="R3479"/>
      <c r="S3479"/>
      <c r="T3479"/>
      <c r="U3479"/>
      <c r="V3479"/>
      <c r="W3479"/>
      <c r="X3479"/>
    </row>
    <row r="3480" spans="1:24" x14ac:dyDescent="0.25">
      <c r="A3480" s="13"/>
      <c r="B3480" s="13"/>
      <c r="C3480" s="13"/>
      <c r="D3480" s="13"/>
      <c r="E3480" s="13"/>
      <c r="F3480" s="13"/>
      <c r="G3480" s="13"/>
      <c r="H3480" s="13"/>
      <c r="I3480" s="23"/>
      <c r="P3480"/>
      <c r="Q3480"/>
      <c r="R3480"/>
      <c r="S3480"/>
      <c r="T3480"/>
      <c r="U3480"/>
      <c r="V3480"/>
      <c r="W3480"/>
      <c r="X3480"/>
    </row>
    <row r="3481" spans="1:24" x14ac:dyDescent="0.25">
      <c r="A3481" s="474" t="s">
        <v>16</v>
      </c>
      <c r="B3481" s="475"/>
      <c r="C3481" s="475"/>
      <c r="D3481" s="475"/>
      <c r="E3481" s="475"/>
      <c r="F3481" s="475"/>
      <c r="G3481" s="475"/>
      <c r="H3481" s="481"/>
      <c r="I3481" s="23"/>
      <c r="P3481"/>
      <c r="Q3481"/>
      <c r="R3481"/>
      <c r="S3481"/>
      <c r="T3481"/>
      <c r="U3481"/>
      <c r="V3481"/>
      <c r="W3481"/>
      <c r="X3481"/>
    </row>
    <row r="3482" spans="1:24" x14ac:dyDescent="0.25">
      <c r="A3482" s="13"/>
      <c r="B3482" s="13"/>
      <c r="C3482" s="13"/>
      <c r="D3482" s="13"/>
      <c r="E3482" s="13"/>
      <c r="F3482" s="13"/>
      <c r="G3482" s="13"/>
      <c r="H3482" s="13"/>
      <c r="I3482" s="23"/>
      <c r="P3482"/>
      <c r="Q3482"/>
      <c r="R3482"/>
      <c r="S3482"/>
      <c r="T3482"/>
      <c r="U3482"/>
      <c r="V3482"/>
      <c r="W3482"/>
      <c r="X3482"/>
    </row>
    <row r="3483" spans="1:24" x14ac:dyDescent="0.25">
      <c r="A3483" s="493" t="s">
        <v>295</v>
      </c>
      <c r="B3483" s="494"/>
      <c r="C3483" s="494"/>
      <c r="D3483" s="494"/>
      <c r="E3483" s="494"/>
      <c r="F3483" s="494"/>
      <c r="G3483" s="494"/>
      <c r="H3483" s="494"/>
      <c r="I3483" s="23"/>
      <c r="P3483"/>
      <c r="Q3483"/>
      <c r="R3483"/>
      <c r="S3483"/>
      <c r="T3483"/>
      <c r="U3483"/>
      <c r="V3483"/>
      <c r="W3483"/>
      <c r="X3483"/>
    </row>
    <row r="3484" spans="1:24" x14ac:dyDescent="0.25">
      <c r="A3484" s="474" t="s">
        <v>16</v>
      </c>
      <c r="B3484" s="475"/>
      <c r="C3484" s="475"/>
      <c r="D3484" s="475"/>
      <c r="E3484" s="475"/>
      <c r="F3484" s="475"/>
      <c r="G3484" s="475"/>
      <c r="H3484" s="475"/>
      <c r="I3484" s="23"/>
      <c r="P3484"/>
      <c r="Q3484"/>
      <c r="R3484"/>
      <c r="S3484"/>
      <c r="T3484"/>
      <c r="U3484"/>
      <c r="V3484"/>
      <c r="W3484"/>
      <c r="X3484"/>
    </row>
    <row r="3485" spans="1:24" x14ac:dyDescent="0.25">
      <c r="A3485" s="152"/>
      <c r="B3485" s="152"/>
      <c r="C3485" s="152"/>
      <c r="D3485" s="152"/>
      <c r="E3485" s="152"/>
      <c r="F3485" s="152"/>
      <c r="G3485" s="152"/>
      <c r="H3485" s="152"/>
      <c r="I3485" s="23"/>
      <c r="P3485"/>
      <c r="Q3485"/>
      <c r="R3485"/>
      <c r="S3485"/>
      <c r="T3485"/>
      <c r="U3485"/>
      <c r="V3485"/>
      <c r="W3485"/>
      <c r="X3485"/>
    </row>
    <row r="3486" spans="1:24" x14ac:dyDescent="0.25">
      <c r="A3486" s="474" t="s">
        <v>12</v>
      </c>
      <c r="B3486" s="475"/>
      <c r="C3486" s="475"/>
      <c r="D3486" s="475"/>
      <c r="E3486" s="475"/>
      <c r="F3486" s="475"/>
      <c r="G3486" s="475"/>
      <c r="H3486" s="475"/>
      <c r="I3486" s="23"/>
      <c r="P3486"/>
      <c r="Q3486"/>
      <c r="R3486"/>
      <c r="S3486"/>
      <c r="T3486"/>
      <c r="U3486"/>
      <c r="V3486"/>
      <c r="W3486"/>
      <c r="X3486"/>
    </row>
    <row r="3487" spans="1:24" x14ac:dyDescent="0.25">
      <c r="A3487" s="170"/>
      <c r="B3487" s="170"/>
      <c r="C3487" s="170"/>
      <c r="D3487" s="170"/>
      <c r="E3487" s="170"/>
      <c r="F3487" s="170"/>
      <c r="G3487" s="170"/>
      <c r="H3487" s="170"/>
      <c r="I3487" s="23"/>
      <c r="P3487"/>
      <c r="Q3487"/>
      <c r="R3487"/>
      <c r="S3487"/>
      <c r="T3487"/>
      <c r="U3487"/>
      <c r="V3487"/>
      <c r="W3487"/>
      <c r="X3487"/>
    </row>
    <row r="3488" spans="1:24" x14ac:dyDescent="0.25">
      <c r="A3488" s="493" t="s">
        <v>316</v>
      </c>
      <c r="B3488" s="494"/>
      <c r="C3488" s="494"/>
      <c r="D3488" s="494"/>
      <c r="E3488" s="494"/>
      <c r="F3488" s="494"/>
      <c r="G3488" s="494"/>
      <c r="H3488" s="494"/>
      <c r="I3488" s="23"/>
      <c r="P3488"/>
      <c r="Q3488"/>
      <c r="R3488"/>
      <c r="S3488"/>
      <c r="T3488"/>
      <c r="U3488"/>
      <c r="V3488"/>
      <c r="W3488"/>
      <c r="X3488"/>
    </row>
    <row r="3489" spans="1:24" x14ac:dyDescent="0.25">
      <c r="A3489" s="474" t="s">
        <v>16</v>
      </c>
      <c r="B3489" s="475"/>
      <c r="C3489" s="475"/>
      <c r="D3489" s="475"/>
      <c r="E3489" s="475"/>
      <c r="F3489" s="475"/>
      <c r="G3489" s="475"/>
      <c r="H3489" s="475"/>
      <c r="I3489" s="23"/>
      <c r="P3489"/>
      <c r="Q3489"/>
      <c r="R3489"/>
      <c r="S3489"/>
      <c r="T3489"/>
      <c r="U3489"/>
      <c r="V3489"/>
      <c r="W3489"/>
      <c r="X3489"/>
    </row>
    <row r="3490" spans="1:24" x14ac:dyDescent="0.25">
      <c r="A3490" s="128"/>
      <c r="B3490" s="128"/>
      <c r="C3490" s="128"/>
      <c r="D3490" s="128"/>
      <c r="E3490" s="128"/>
      <c r="F3490" s="128"/>
      <c r="G3490" s="128"/>
      <c r="H3490" s="128"/>
      <c r="I3490" s="23"/>
      <c r="P3490"/>
      <c r="Q3490"/>
      <c r="R3490"/>
      <c r="S3490"/>
      <c r="T3490"/>
      <c r="U3490"/>
      <c r="V3490"/>
      <c r="W3490"/>
      <c r="X3490"/>
    </row>
    <row r="3491" spans="1:24" x14ac:dyDescent="0.25">
      <c r="A3491" s="572" t="s">
        <v>8</v>
      </c>
      <c r="B3491" s="573"/>
      <c r="C3491" s="573"/>
      <c r="D3491" s="573"/>
      <c r="E3491" s="573"/>
      <c r="F3491" s="573"/>
      <c r="G3491" s="573"/>
      <c r="H3491" s="574"/>
      <c r="I3491" s="23"/>
      <c r="P3491"/>
      <c r="Q3491"/>
      <c r="R3491"/>
      <c r="S3491"/>
      <c r="T3491"/>
      <c r="U3491"/>
      <c r="V3491"/>
      <c r="W3491"/>
      <c r="X3491"/>
    </row>
    <row r="3492" spans="1:24" x14ac:dyDescent="0.25">
      <c r="A3492" s="180"/>
      <c r="B3492" s="180"/>
      <c r="C3492" s="180"/>
      <c r="D3492" s="180"/>
      <c r="E3492" s="180"/>
      <c r="F3492" s="180"/>
      <c r="G3492" s="180"/>
      <c r="H3492" s="180"/>
      <c r="I3492" s="23"/>
      <c r="P3492"/>
      <c r="Q3492"/>
      <c r="R3492"/>
      <c r="S3492"/>
      <c r="T3492"/>
      <c r="U3492"/>
      <c r="V3492"/>
      <c r="W3492"/>
      <c r="X3492"/>
    </row>
    <row r="3493" spans="1:24" ht="15" customHeight="1" x14ac:dyDescent="0.25">
      <c r="A3493" s="493" t="s">
        <v>177</v>
      </c>
      <c r="B3493" s="494"/>
      <c r="C3493" s="494"/>
      <c r="D3493" s="494"/>
      <c r="E3493" s="494"/>
      <c r="F3493" s="494"/>
      <c r="G3493" s="494"/>
      <c r="H3493" s="494"/>
      <c r="I3493" s="23"/>
      <c r="P3493"/>
      <c r="Q3493"/>
      <c r="R3493"/>
      <c r="S3493"/>
      <c r="T3493"/>
      <c r="U3493"/>
      <c r="V3493"/>
      <c r="W3493"/>
      <c r="X3493"/>
    </row>
    <row r="3494" spans="1:24" x14ac:dyDescent="0.25">
      <c r="A3494" s="474" t="s">
        <v>16</v>
      </c>
      <c r="B3494" s="475"/>
      <c r="C3494" s="475"/>
      <c r="D3494" s="475"/>
      <c r="E3494" s="475"/>
      <c r="F3494" s="475"/>
      <c r="G3494" s="475"/>
      <c r="H3494" s="475"/>
      <c r="I3494" s="23"/>
      <c r="P3494"/>
      <c r="Q3494"/>
      <c r="R3494"/>
      <c r="S3494"/>
      <c r="T3494"/>
      <c r="U3494"/>
      <c r="V3494"/>
      <c r="W3494"/>
      <c r="X3494"/>
    </row>
    <row r="3495" spans="1:24" x14ac:dyDescent="0.25">
      <c r="A3495" s="13"/>
      <c r="B3495" s="13"/>
      <c r="C3495" s="13"/>
      <c r="D3495" s="13"/>
      <c r="E3495" s="13"/>
      <c r="F3495" s="13"/>
      <c r="G3495" s="13"/>
      <c r="H3495" s="13"/>
      <c r="I3495" s="23"/>
      <c r="P3495"/>
      <c r="Q3495"/>
      <c r="R3495"/>
      <c r="S3495"/>
      <c r="T3495"/>
      <c r="U3495"/>
      <c r="V3495"/>
      <c r="W3495"/>
      <c r="X3495"/>
    </row>
    <row r="3496" spans="1:24" x14ac:dyDescent="0.25">
      <c r="A3496" s="474" t="s">
        <v>12</v>
      </c>
      <c r="B3496" s="475"/>
      <c r="C3496" s="475"/>
      <c r="D3496" s="475"/>
      <c r="E3496" s="475"/>
      <c r="F3496" s="475"/>
      <c r="G3496" s="475"/>
      <c r="H3496" s="475"/>
      <c r="I3496" s="23"/>
      <c r="P3496"/>
      <c r="Q3496"/>
      <c r="R3496"/>
      <c r="S3496"/>
      <c r="T3496"/>
      <c r="U3496"/>
      <c r="V3496"/>
      <c r="W3496"/>
      <c r="X3496"/>
    </row>
    <row r="3497" spans="1:24" ht="27" x14ac:dyDescent="0.25">
      <c r="A3497" s="129">
        <v>5113</v>
      </c>
      <c r="B3497" s="213" t="s">
        <v>1074</v>
      </c>
      <c r="C3497" s="213" t="s">
        <v>498</v>
      </c>
      <c r="D3497" s="213" t="s">
        <v>15</v>
      </c>
      <c r="E3497" s="213" t="s">
        <v>14</v>
      </c>
      <c r="F3497" s="317">
        <v>170000</v>
      </c>
      <c r="G3497" s="317">
        <v>170000</v>
      </c>
      <c r="H3497" s="213">
        <v>1</v>
      </c>
      <c r="I3497" s="23"/>
      <c r="P3497"/>
      <c r="Q3497"/>
      <c r="R3497"/>
      <c r="S3497"/>
      <c r="T3497"/>
      <c r="U3497"/>
      <c r="V3497"/>
      <c r="W3497"/>
      <c r="X3497"/>
    </row>
    <row r="3498" spans="1:24" x14ac:dyDescent="0.25">
      <c r="A3498" s="493" t="s">
        <v>98</v>
      </c>
      <c r="B3498" s="494"/>
      <c r="C3498" s="494"/>
      <c r="D3498" s="494"/>
      <c r="E3498" s="494"/>
      <c r="F3498" s="494"/>
      <c r="G3498" s="494"/>
      <c r="H3498" s="494"/>
      <c r="I3498" s="23"/>
      <c r="P3498"/>
      <c r="Q3498"/>
      <c r="R3498"/>
      <c r="S3498"/>
      <c r="T3498"/>
      <c r="U3498"/>
      <c r="V3498"/>
      <c r="W3498"/>
      <c r="X3498"/>
    </row>
    <row r="3499" spans="1:24" x14ac:dyDescent="0.25">
      <c r="A3499" s="474" t="s">
        <v>16</v>
      </c>
      <c r="B3499" s="475"/>
      <c r="C3499" s="475"/>
      <c r="D3499" s="475"/>
      <c r="E3499" s="475"/>
      <c r="F3499" s="475"/>
      <c r="G3499" s="475"/>
      <c r="H3499" s="475"/>
      <c r="I3499" s="23"/>
      <c r="P3499"/>
      <c r="Q3499"/>
      <c r="R3499"/>
      <c r="S3499"/>
      <c r="T3499"/>
      <c r="U3499"/>
      <c r="V3499"/>
      <c r="W3499"/>
      <c r="X3499"/>
    </row>
    <row r="3500" spans="1:24" ht="27" x14ac:dyDescent="0.25">
      <c r="A3500" s="4">
        <v>4251</v>
      </c>
      <c r="B3500" s="4" t="s">
        <v>3090</v>
      </c>
      <c r="C3500" s="4" t="s">
        <v>508</v>
      </c>
      <c r="D3500" s="4" t="s">
        <v>425</v>
      </c>
      <c r="E3500" s="4" t="s">
        <v>14</v>
      </c>
      <c r="F3500" s="4">
        <v>42200000</v>
      </c>
      <c r="G3500" s="4">
        <v>42200000</v>
      </c>
      <c r="H3500" s="4">
        <v>1</v>
      </c>
      <c r="I3500" s="23"/>
      <c r="P3500"/>
      <c r="Q3500"/>
      <c r="R3500"/>
      <c r="S3500"/>
      <c r="T3500"/>
      <c r="U3500"/>
      <c r="V3500"/>
      <c r="W3500"/>
      <c r="X3500"/>
    </row>
    <row r="3501" spans="1:24" ht="15" customHeight="1" x14ac:dyDescent="0.25">
      <c r="A3501" s="499" t="s">
        <v>12</v>
      </c>
      <c r="B3501" s="500"/>
      <c r="C3501" s="500"/>
      <c r="D3501" s="500"/>
      <c r="E3501" s="500"/>
      <c r="F3501" s="500"/>
      <c r="G3501" s="500"/>
      <c r="H3501" s="501"/>
      <c r="I3501" s="23"/>
      <c r="P3501"/>
      <c r="Q3501"/>
      <c r="R3501"/>
      <c r="S3501"/>
      <c r="T3501"/>
      <c r="U3501"/>
      <c r="V3501"/>
      <c r="W3501"/>
      <c r="X3501"/>
    </row>
    <row r="3502" spans="1:24" ht="27" x14ac:dyDescent="0.25">
      <c r="A3502" s="12">
        <v>4251</v>
      </c>
      <c r="B3502" s="12" t="s">
        <v>3091</v>
      </c>
      <c r="C3502" s="12" t="s">
        <v>498</v>
      </c>
      <c r="D3502" s="12" t="s">
        <v>1256</v>
      </c>
      <c r="E3502" s="12" t="s">
        <v>14</v>
      </c>
      <c r="F3502" s="12">
        <v>800000</v>
      </c>
      <c r="G3502" s="12">
        <v>800000</v>
      </c>
      <c r="H3502" s="12">
        <v>1</v>
      </c>
      <c r="I3502" s="23"/>
      <c r="P3502"/>
      <c r="Q3502"/>
      <c r="R3502"/>
      <c r="S3502"/>
      <c r="T3502"/>
      <c r="U3502"/>
      <c r="V3502"/>
      <c r="W3502"/>
      <c r="X3502"/>
    </row>
    <row r="3503" spans="1:24" ht="14.25" customHeight="1" x14ac:dyDescent="0.25">
      <c r="A3503" s="493" t="s">
        <v>99</v>
      </c>
      <c r="B3503" s="494"/>
      <c r="C3503" s="494"/>
      <c r="D3503" s="494"/>
      <c r="E3503" s="494"/>
      <c r="F3503" s="494"/>
      <c r="G3503" s="494"/>
      <c r="H3503" s="494"/>
      <c r="I3503" s="23"/>
      <c r="P3503"/>
      <c r="Q3503"/>
      <c r="R3503"/>
      <c r="S3503"/>
      <c r="T3503"/>
      <c r="U3503"/>
      <c r="V3503"/>
      <c r="W3503"/>
      <c r="X3503"/>
    </row>
    <row r="3504" spans="1:24" x14ac:dyDescent="0.25">
      <c r="A3504" s="474" t="s">
        <v>16</v>
      </c>
      <c r="B3504" s="475"/>
      <c r="C3504" s="475"/>
      <c r="D3504" s="475"/>
      <c r="E3504" s="475"/>
      <c r="F3504" s="475"/>
      <c r="G3504" s="475"/>
      <c r="H3504" s="475"/>
      <c r="I3504" s="23"/>
      <c r="P3504"/>
      <c r="Q3504"/>
      <c r="R3504"/>
      <c r="S3504"/>
      <c r="T3504"/>
      <c r="U3504"/>
      <c r="V3504"/>
      <c r="W3504"/>
      <c r="X3504"/>
    </row>
    <row r="3505" spans="1:24" x14ac:dyDescent="0.25">
      <c r="A3505" s="4"/>
      <c r="B3505" s="4"/>
      <c r="C3505" s="4"/>
      <c r="D3505" s="13"/>
      <c r="E3505" s="13"/>
      <c r="F3505" s="40"/>
      <c r="G3505" s="13"/>
      <c r="H3505" s="20"/>
      <c r="I3505" s="23"/>
      <c r="P3505"/>
      <c r="Q3505"/>
      <c r="R3505"/>
      <c r="S3505"/>
      <c r="T3505"/>
      <c r="U3505"/>
      <c r="V3505"/>
      <c r="W3505"/>
      <c r="X3505"/>
    </row>
    <row r="3506" spans="1:24" x14ac:dyDescent="0.25">
      <c r="A3506" s="474" t="s">
        <v>12</v>
      </c>
      <c r="B3506" s="475"/>
      <c r="C3506" s="475"/>
      <c r="D3506" s="475"/>
      <c r="E3506" s="475"/>
      <c r="F3506" s="475"/>
      <c r="G3506" s="475"/>
      <c r="H3506" s="475"/>
      <c r="I3506" s="23"/>
      <c r="P3506"/>
      <c r="Q3506"/>
      <c r="R3506"/>
      <c r="S3506"/>
      <c r="T3506"/>
      <c r="U3506"/>
      <c r="V3506"/>
      <c r="W3506"/>
      <c r="X3506"/>
    </row>
    <row r="3507" spans="1:24" x14ac:dyDescent="0.25">
      <c r="A3507" s="12"/>
      <c r="B3507" s="12"/>
      <c r="C3507" s="12"/>
      <c r="D3507" s="12"/>
      <c r="E3507" s="12"/>
      <c r="F3507" s="12"/>
      <c r="G3507" s="12"/>
      <c r="H3507" s="12"/>
      <c r="I3507" s="23"/>
      <c r="P3507"/>
      <c r="Q3507"/>
      <c r="R3507"/>
      <c r="S3507"/>
      <c r="T3507"/>
      <c r="U3507"/>
      <c r="V3507"/>
      <c r="W3507"/>
      <c r="X3507"/>
    </row>
    <row r="3508" spans="1:24" x14ac:dyDescent="0.25">
      <c r="A3508" s="493" t="s">
        <v>100</v>
      </c>
      <c r="B3508" s="494"/>
      <c r="C3508" s="494"/>
      <c r="D3508" s="494"/>
      <c r="E3508" s="494"/>
      <c r="F3508" s="494"/>
      <c r="G3508" s="494"/>
      <c r="H3508" s="494"/>
      <c r="I3508" s="23"/>
      <c r="P3508"/>
      <c r="Q3508"/>
      <c r="R3508"/>
      <c r="S3508"/>
      <c r="T3508"/>
      <c r="U3508"/>
      <c r="V3508"/>
      <c r="W3508"/>
      <c r="X3508"/>
    </row>
    <row r="3509" spans="1:24" x14ac:dyDescent="0.25">
      <c r="A3509" s="474" t="s">
        <v>16</v>
      </c>
      <c r="B3509" s="475"/>
      <c r="C3509" s="475"/>
      <c r="D3509" s="475"/>
      <c r="E3509" s="475"/>
      <c r="F3509" s="475"/>
      <c r="G3509" s="475"/>
      <c r="H3509" s="475"/>
      <c r="I3509" s="23"/>
      <c r="P3509"/>
      <c r="Q3509"/>
      <c r="R3509"/>
      <c r="S3509"/>
      <c r="T3509"/>
      <c r="U3509"/>
      <c r="V3509"/>
      <c r="W3509"/>
      <c r="X3509"/>
    </row>
    <row r="3510" spans="1:24" ht="27" x14ac:dyDescent="0.25">
      <c r="A3510" s="262">
        <v>4861</v>
      </c>
      <c r="B3510" s="262" t="s">
        <v>1864</v>
      </c>
      <c r="C3510" s="262" t="s">
        <v>20</v>
      </c>
      <c r="D3510" s="262" t="s">
        <v>425</v>
      </c>
      <c r="E3510" s="336" t="s">
        <v>14</v>
      </c>
      <c r="F3510" s="336">
        <v>10290000</v>
      </c>
      <c r="G3510" s="336">
        <v>10290000</v>
      </c>
      <c r="H3510" s="336">
        <v>1</v>
      </c>
      <c r="I3510" s="23"/>
      <c r="P3510"/>
      <c r="Q3510"/>
      <c r="R3510"/>
      <c r="S3510"/>
      <c r="T3510"/>
      <c r="U3510"/>
      <c r="V3510"/>
      <c r="W3510"/>
      <c r="X3510"/>
    </row>
    <row r="3511" spans="1:24" ht="27" x14ac:dyDescent="0.25">
      <c r="A3511" s="76">
        <v>4861</v>
      </c>
      <c r="B3511" s="262" t="s">
        <v>1066</v>
      </c>
      <c r="C3511" s="262" t="s">
        <v>20</v>
      </c>
      <c r="D3511" s="262" t="s">
        <v>425</v>
      </c>
      <c r="E3511" s="262" t="s">
        <v>14</v>
      </c>
      <c r="F3511" s="262">
        <v>0</v>
      </c>
      <c r="G3511" s="262">
        <v>0</v>
      </c>
      <c r="H3511" s="262">
        <v>1</v>
      </c>
      <c r="I3511" s="23"/>
      <c r="P3511"/>
      <c r="Q3511"/>
      <c r="R3511"/>
      <c r="S3511"/>
      <c r="T3511"/>
      <c r="U3511"/>
      <c r="V3511"/>
      <c r="W3511"/>
      <c r="X3511"/>
    </row>
    <row r="3512" spans="1:24" x14ac:dyDescent="0.25">
      <c r="A3512" s="474" t="s">
        <v>12</v>
      </c>
      <c r="B3512" s="475"/>
      <c r="C3512" s="475"/>
      <c r="D3512" s="475"/>
      <c r="E3512" s="475"/>
      <c r="F3512" s="475"/>
      <c r="G3512" s="475"/>
      <c r="H3512" s="475"/>
      <c r="I3512" s="23"/>
      <c r="P3512"/>
      <c r="Q3512"/>
      <c r="R3512"/>
      <c r="S3512"/>
      <c r="T3512"/>
      <c r="U3512"/>
      <c r="V3512"/>
      <c r="W3512"/>
      <c r="X3512"/>
    </row>
    <row r="3513" spans="1:24" ht="40.5" x14ac:dyDescent="0.25">
      <c r="A3513" s="213">
        <v>4861</v>
      </c>
      <c r="B3513" s="213" t="s">
        <v>1065</v>
      </c>
      <c r="C3513" s="213" t="s">
        <v>539</v>
      </c>
      <c r="D3513" s="213" t="s">
        <v>425</v>
      </c>
      <c r="E3513" s="213" t="s">
        <v>14</v>
      </c>
      <c r="F3513" s="329">
        <v>15000000</v>
      </c>
      <c r="G3513" s="329">
        <v>15000000</v>
      </c>
      <c r="H3513" s="213">
        <v>1</v>
      </c>
      <c r="I3513" s="23"/>
      <c r="P3513"/>
      <c r="Q3513"/>
      <c r="R3513"/>
      <c r="S3513"/>
      <c r="T3513"/>
      <c r="U3513"/>
      <c r="V3513"/>
      <c r="W3513"/>
      <c r="X3513"/>
    </row>
    <row r="3514" spans="1:24" ht="27" x14ac:dyDescent="0.25">
      <c r="A3514" s="213">
        <v>4861</v>
      </c>
      <c r="B3514" s="213" t="s">
        <v>1075</v>
      </c>
      <c r="C3514" s="213" t="s">
        <v>498</v>
      </c>
      <c r="D3514" s="213" t="s">
        <v>15</v>
      </c>
      <c r="E3514" s="213" t="s">
        <v>14</v>
      </c>
      <c r="F3514" s="329">
        <v>80000</v>
      </c>
      <c r="G3514" s="329">
        <v>80000</v>
      </c>
      <c r="H3514" s="213">
        <v>1</v>
      </c>
      <c r="I3514" s="23"/>
      <c r="P3514"/>
      <c r="Q3514"/>
      <c r="R3514"/>
      <c r="S3514"/>
      <c r="T3514"/>
      <c r="U3514"/>
      <c r="V3514"/>
      <c r="W3514"/>
      <c r="X3514"/>
    </row>
    <row r="3515" spans="1:24" x14ac:dyDescent="0.25">
      <c r="A3515" s="493" t="s">
        <v>3826</v>
      </c>
      <c r="B3515" s="494"/>
      <c r="C3515" s="494"/>
      <c r="D3515" s="494"/>
      <c r="E3515" s="494"/>
      <c r="F3515" s="494"/>
      <c r="G3515" s="494"/>
      <c r="H3515" s="494"/>
      <c r="I3515" s="23"/>
      <c r="P3515"/>
      <c r="Q3515"/>
      <c r="R3515"/>
      <c r="S3515"/>
      <c r="T3515"/>
      <c r="U3515"/>
      <c r="V3515"/>
      <c r="W3515"/>
      <c r="X3515"/>
    </row>
    <row r="3516" spans="1:24" x14ac:dyDescent="0.25">
      <c r="A3516" s="474" t="s">
        <v>8</v>
      </c>
      <c r="B3516" s="475"/>
      <c r="C3516" s="475"/>
      <c r="D3516" s="475"/>
      <c r="E3516" s="475"/>
      <c r="F3516" s="475"/>
      <c r="G3516" s="475"/>
      <c r="H3516" s="475"/>
      <c r="I3516" s="23"/>
      <c r="P3516"/>
      <c r="Q3516"/>
      <c r="R3516"/>
      <c r="S3516"/>
      <c r="T3516"/>
      <c r="U3516"/>
      <c r="V3516"/>
      <c r="W3516"/>
      <c r="X3516"/>
    </row>
    <row r="3517" spans="1:24" ht="27" x14ac:dyDescent="0.25">
      <c r="A3517" s="392">
        <v>5129</v>
      </c>
      <c r="B3517" s="392" t="s">
        <v>3842</v>
      </c>
      <c r="C3517" s="392" t="s">
        <v>1374</v>
      </c>
      <c r="D3517" s="392" t="s">
        <v>9</v>
      </c>
      <c r="E3517" s="392" t="s">
        <v>10</v>
      </c>
      <c r="F3517" s="392">
        <v>200</v>
      </c>
      <c r="G3517" s="392">
        <f>+F3517*H3517</f>
        <v>800000</v>
      </c>
      <c r="H3517" s="392">
        <v>4000</v>
      </c>
      <c r="I3517" s="23"/>
      <c r="P3517"/>
      <c r="Q3517"/>
      <c r="R3517"/>
      <c r="S3517"/>
      <c r="T3517"/>
      <c r="U3517"/>
      <c r="V3517"/>
      <c r="W3517"/>
      <c r="X3517"/>
    </row>
    <row r="3518" spans="1:24" ht="27" x14ac:dyDescent="0.25">
      <c r="A3518" s="392">
        <v>5129</v>
      </c>
      <c r="B3518" s="392" t="s">
        <v>3843</v>
      </c>
      <c r="C3518" s="392" t="s">
        <v>1374</v>
      </c>
      <c r="D3518" s="392" t="s">
        <v>9</v>
      </c>
      <c r="E3518" s="392" t="s">
        <v>10</v>
      </c>
      <c r="F3518" s="392">
        <v>300</v>
      </c>
      <c r="G3518" s="392">
        <f>+F3518*H3518</f>
        <v>1200000</v>
      </c>
      <c r="H3518" s="392">
        <v>4000</v>
      </c>
      <c r="I3518" s="23"/>
      <c r="P3518"/>
      <c r="Q3518"/>
      <c r="R3518"/>
      <c r="S3518"/>
      <c r="T3518"/>
      <c r="U3518"/>
      <c r="V3518"/>
      <c r="W3518"/>
      <c r="X3518"/>
    </row>
    <row r="3519" spans="1:24" x14ac:dyDescent="0.25">
      <c r="A3519" s="392">
        <v>5129</v>
      </c>
      <c r="B3519" s="392" t="s">
        <v>3832</v>
      </c>
      <c r="C3519" s="392" t="s">
        <v>3283</v>
      </c>
      <c r="D3519" s="392" t="s">
        <v>9</v>
      </c>
      <c r="E3519" s="392" t="s">
        <v>10</v>
      </c>
      <c r="F3519" s="392">
        <v>120000</v>
      </c>
      <c r="G3519" s="392">
        <f>+F3519*H3519</f>
        <v>480000</v>
      </c>
      <c r="H3519" s="392">
        <v>4</v>
      </c>
      <c r="I3519" s="23"/>
      <c r="P3519"/>
      <c r="Q3519"/>
      <c r="R3519"/>
      <c r="S3519"/>
      <c r="T3519"/>
      <c r="U3519"/>
      <c r="V3519"/>
      <c r="W3519"/>
      <c r="X3519"/>
    </row>
    <row r="3520" spans="1:24" x14ac:dyDescent="0.25">
      <c r="A3520" s="392">
        <v>5129</v>
      </c>
      <c r="B3520" s="392" t="s">
        <v>3833</v>
      </c>
      <c r="C3520" s="392" t="s">
        <v>1395</v>
      </c>
      <c r="D3520" s="392" t="s">
        <v>9</v>
      </c>
      <c r="E3520" s="392" t="s">
        <v>10</v>
      </c>
      <c r="F3520" s="392">
        <v>130000</v>
      </c>
      <c r="G3520" s="392">
        <f t="shared" ref="G3520:G3525" si="57">+F3520*H3520</f>
        <v>1430000</v>
      </c>
      <c r="H3520" s="392">
        <v>11</v>
      </c>
      <c r="I3520" s="23"/>
      <c r="P3520"/>
      <c r="Q3520"/>
      <c r="R3520"/>
      <c r="S3520"/>
      <c r="T3520"/>
      <c r="U3520"/>
      <c r="V3520"/>
      <c r="W3520"/>
      <c r="X3520"/>
    </row>
    <row r="3521" spans="1:24" x14ac:dyDescent="0.25">
      <c r="A3521" s="392">
        <v>5129</v>
      </c>
      <c r="B3521" s="392" t="s">
        <v>3834</v>
      </c>
      <c r="C3521" s="392" t="s">
        <v>3295</v>
      </c>
      <c r="D3521" s="392" t="s">
        <v>9</v>
      </c>
      <c r="E3521" s="392" t="s">
        <v>10</v>
      </c>
      <c r="F3521" s="392">
        <v>40000</v>
      </c>
      <c r="G3521" s="392">
        <f t="shared" si="57"/>
        <v>160000</v>
      </c>
      <c r="H3521" s="392">
        <v>4</v>
      </c>
      <c r="I3521" s="23"/>
      <c r="P3521"/>
      <c r="Q3521"/>
      <c r="R3521"/>
      <c r="S3521"/>
      <c r="T3521"/>
      <c r="U3521"/>
      <c r="V3521"/>
      <c r="W3521"/>
      <c r="X3521"/>
    </row>
    <row r="3522" spans="1:24" x14ac:dyDescent="0.25">
      <c r="A3522" s="392">
        <v>5129</v>
      </c>
      <c r="B3522" s="392" t="s">
        <v>3835</v>
      </c>
      <c r="C3522" s="392" t="s">
        <v>3836</v>
      </c>
      <c r="D3522" s="392" t="s">
        <v>9</v>
      </c>
      <c r="E3522" s="392" t="s">
        <v>10</v>
      </c>
      <c r="F3522" s="392">
        <v>110000</v>
      </c>
      <c r="G3522" s="392">
        <f t="shared" si="57"/>
        <v>550000</v>
      </c>
      <c r="H3522" s="392">
        <v>5</v>
      </c>
      <c r="I3522" s="23"/>
      <c r="P3522"/>
      <c r="Q3522"/>
      <c r="R3522"/>
      <c r="S3522"/>
      <c r="T3522"/>
      <c r="U3522"/>
      <c r="V3522"/>
      <c r="W3522"/>
      <c r="X3522"/>
    </row>
    <row r="3523" spans="1:24" x14ac:dyDescent="0.25">
      <c r="A3523" s="392">
        <v>5129</v>
      </c>
      <c r="B3523" s="392" t="s">
        <v>3837</v>
      </c>
      <c r="C3523" s="392" t="s">
        <v>3838</v>
      </c>
      <c r="D3523" s="392" t="s">
        <v>9</v>
      </c>
      <c r="E3523" s="392" t="s">
        <v>10</v>
      </c>
      <c r="F3523" s="392">
        <v>60000</v>
      </c>
      <c r="G3523" s="392">
        <f t="shared" si="57"/>
        <v>240000</v>
      </c>
      <c r="H3523" s="392">
        <v>4</v>
      </c>
      <c r="I3523" s="23"/>
      <c r="P3523"/>
      <c r="Q3523"/>
      <c r="R3523"/>
      <c r="S3523"/>
      <c r="T3523"/>
      <c r="U3523"/>
      <c r="V3523"/>
      <c r="W3523"/>
      <c r="X3523"/>
    </row>
    <row r="3524" spans="1:24" x14ac:dyDescent="0.25">
      <c r="A3524" s="392">
        <v>5129</v>
      </c>
      <c r="B3524" s="392" t="s">
        <v>3839</v>
      </c>
      <c r="C3524" s="392" t="s">
        <v>1399</v>
      </c>
      <c r="D3524" s="392" t="s">
        <v>9</v>
      </c>
      <c r="E3524" s="392" t="s">
        <v>10</v>
      </c>
      <c r="F3524" s="392">
        <v>130000</v>
      </c>
      <c r="G3524" s="392">
        <f t="shared" si="57"/>
        <v>1560000</v>
      </c>
      <c r="H3524" s="392">
        <v>12</v>
      </c>
      <c r="I3524" s="23"/>
      <c r="P3524"/>
      <c r="Q3524"/>
      <c r="R3524"/>
      <c r="S3524"/>
      <c r="T3524"/>
      <c r="U3524"/>
      <c r="V3524"/>
      <c r="W3524"/>
      <c r="X3524"/>
    </row>
    <row r="3525" spans="1:24" ht="27" x14ac:dyDescent="0.25">
      <c r="A3525" s="392">
        <v>5129</v>
      </c>
      <c r="B3525" s="392" t="s">
        <v>3840</v>
      </c>
      <c r="C3525" s="392" t="s">
        <v>3841</v>
      </c>
      <c r="D3525" s="392" t="s">
        <v>9</v>
      </c>
      <c r="E3525" s="392" t="s">
        <v>10</v>
      </c>
      <c r="F3525" s="392">
        <v>50000</v>
      </c>
      <c r="G3525" s="392">
        <f t="shared" si="57"/>
        <v>150000</v>
      </c>
      <c r="H3525" s="392">
        <v>3</v>
      </c>
      <c r="I3525" s="23"/>
      <c r="P3525"/>
      <c r="Q3525"/>
      <c r="R3525"/>
      <c r="S3525"/>
      <c r="T3525"/>
      <c r="U3525"/>
      <c r="V3525"/>
      <c r="W3525"/>
      <c r="X3525"/>
    </row>
    <row r="3526" spans="1:24" x14ac:dyDescent="0.25">
      <c r="A3526" s="392">
        <v>5129</v>
      </c>
      <c r="B3526" s="392" t="s">
        <v>3827</v>
      </c>
      <c r="C3526" s="392" t="s">
        <v>3287</v>
      </c>
      <c r="D3526" s="392" t="s">
        <v>9</v>
      </c>
      <c r="E3526" s="392" t="s">
        <v>10</v>
      </c>
      <c r="F3526" s="392">
        <v>8000</v>
      </c>
      <c r="G3526" s="392">
        <f>+F3526*H3526</f>
        <v>160000</v>
      </c>
      <c r="H3526" s="392">
        <v>20</v>
      </c>
      <c r="I3526" s="23"/>
      <c r="P3526"/>
      <c r="Q3526"/>
      <c r="R3526"/>
      <c r="S3526"/>
      <c r="T3526"/>
      <c r="U3526"/>
      <c r="V3526"/>
      <c r="W3526"/>
      <c r="X3526"/>
    </row>
    <row r="3527" spans="1:24" x14ac:dyDescent="0.25">
      <c r="A3527" s="392">
        <v>5129</v>
      </c>
      <c r="B3527" s="392" t="s">
        <v>3828</v>
      </c>
      <c r="C3527" s="392" t="s">
        <v>2371</v>
      </c>
      <c r="D3527" s="392" t="s">
        <v>9</v>
      </c>
      <c r="E3527" s="392" t="s">
        <v>10</v>
      </c>
      <c r="F3527" s="392">
        <v>105000</v>
      </c>
      <c r="G3527" s="392">
        <f t="shared" ref="G3527:G3530" si="58">+F3527*H3527</f>
        <v>210000</v>
      </c>
      <c r="H3527" s="392">
        <v>2</v>
      </c>
      <c r="I3527" s="23"/>
      <c r="P3527"/>
      <c r="Q3527"/>
      <c r="R3527"/>
      <c r="S3527"/>
      <c r="T3527"/>
      <c r="U3527"/>
      <c r="V3527"/>
      <c r="W3527"/>
      <c r="X3527"/>
    </row>
    <row r="3528" spans="1:24" x14ac:dyDescent="0.25">
      <c r="A3528" s="392">
        <v>5129</v>
      </c>
      <c r="B3528" s="392" t="s">
        <v>3829</v>
      </c>
      <c r="C3528" s="392" t="s">
        <v>3290</v>
      </c>
      <c r="D3528" s="392" t="s">
        <v>9</v>
      </c>
      <c r="E3528" s="392" t="s">
        <v>10</v>
      </c>
      <c r="F3528" s="392">
        <v>120000</v>
      </c>
      <c r="G3528" s="392">
        <f t="shared" si="58"/>
        <v>480000</v>
      </c>
      <c r="H3528" s="392">
        <v>4</v>
      </c>
      <c r="I3528" s="23"/>
      <c r="P3528"/>
      <c r="Q3528"/>
      <c r="R3528"/>
      <c r="S3528"/>
      <c r="T3528"/>
      <c r="U3528"/>
      <c r="V3528"/>
      <c r="W3528"/>
      <c r="X3528"/>
    </row>
    <row r="3529" spans="1:24" x14ac:dyDescent="0.25">
      <c r="A3529" s="392">
        <v>5129</v>
      </c>
      <c r="B3529" s="392" t="s">
        <v>3830</v>
      </c>
      <c r="C3529" s="392" t="s">
        <v>1388</v>
      </c>
      <c r="D3529" s="392" t="s">
        <v>9</v>
      </c>
      <c r="E3529" s="392" t="s">
        <v>10</v>
      </c>
      <c r="F3529" s="392">
        <v>100000</v>
      </c>
      <c r="G3529" s="392">
        <f t="shared" si="58"/>
        <v>1000000</v>
      </c>
      <c r="H3529" s="392">
        <v>10</v>
      </c>
      <c r="I3529" s="23"/>
      <c r="P3529"/>
      <c r="Q3529"/>
      <c r="R3529"/>
      <c r="S3529"/>
      <c r="T3529"/>
      <c r="U3529"/>
      <c r="V3529"/>
      <c r="W3529"/>
      <c r="X3529"/>
    </row>
    <row r="3530" spans="1:24" x14ac:dyDescent="0.25">
      <c r="A3530" s="392">
        <v>5129</v>
      </c>
      <c r="B3530" s="392" t="s">
        <v>3831</v>
      </c>
      <c r="C3530" s="392" t="s">
        <v>1390</v>
      </c>
      <c r="D3530" s="392" t="s">
        <v>9</v>
      </c>
      <c r="E3530" s="392" t="s">
        <v>10</v>
      </c>
      <c r="F3530" s="392">
        <v>120000</v>
      </c>
      <c r="G3530" s="392">
        <f t="shared" si="58"/>
        <v>480000</v>
      </c>
      <c r="H3530" s="392">
        <v>4</v>
      </c>
      <c r="I3530" s="23"/>
      <c r="P3530"/>
      <c r="Q3530"/>
      <c r="R3530"/>
      <c r="S3530"/>
      <c r="T3530"/>
      <c r="U3530"/>
      <c r="V3530"/>
      <c r="W3530"/>
      <c r="X3530"/>
    </row>
    <row r="3531" spans="1:24" x14ac:dyDescent="0.25">
      <c r="A3531" s="493" t="s">
        <v>202</v>
      </c>
      <c r="B3531" s="494"/>
      <c r="C3531" s="494"/>
      <c r="D3531" s="494"/>
      <c r="E3531" s="494"/>
      <c r="F3531" s="494"/>
      <c r="G3531" s="494"/>
      <c r="H3531" s="494"/>
      <c r="I3531" s="23"/>
      <c r="P3531"/>
      <c r="Q3531"/>
      <c r="R3531"/>
      <c r="S3531"/>
      <c r="T3531"/>
      <c r="U3531"/>
      <c r="V3531"/>
      <c r="W3531"/>
      <c r="X3531"/>
    </row>
    <row r="3532" spans="1:24" ht="16.5" customHeight="1" x14ac:dyDescent="0.25">
      <c r="A3532" s="474" t="s">
        <v>12</v>
      </c>
      <c r="B3532" s="475"/>
      <c r="C3532" s="475"/>
      <c r="D3532" s="475"/>
      <c r="E3532" s="475"/>
      <c r="F3532" s="475"/>
      <c r="G3532" s="475"/>
      <c r="H3532" s="475"/>
      <c r="I3532" s="23"/>
      <c r="P3532"/>
      <c r="Q3532"/>
      <c r="R3532"/>
      <c r="S3532"/>
      <c r="T3532"/>
      <c r="U3532"/>
      <c r="V3532"/>
      <c r="W3532"/>
      <c r="X3532"/>
    </row>
    <row r="3533" spans="1:24" ht="27" x14ac:dyDescent="0.25">
      <c r="A3533" s="413">
        <v>4239</v>
      </c>
      <c r="B3533" s="413" t="s">
        <v>3822</v>
      </c>
      <c r="C3533" s="413" t="s">
        <v>901</v>
      </c>
      <c r="D3533" s="413" t="s">
        <v>9</v>
      </c>
      <c r="E3533" s="413" t="s">
        <v>14</v>
      </c>
      <c r="F3533" s="413">
        <v>40000</v>
      </c>
      <c r="G3533" s="413">
        <v>40000</v>
      </c>
      <c r="H3533" s="413">
        <v>1</v>
      </c>
      <c r="I3533" s="23"/>
      <c r="P3533"/>
      <c r="Q3533"/>
      <c r="R3533"/>
      <c r="S3533"/>
      <c r="T3533"/>
      <c r="U3533"/>
      <c r="V3533"/>
      <c r="W3533"/>
      <c r="X3533"/>
    </row>
    <row r="3534" spans="1:24" ht="27" x14ac:dyDescent="0.25">
      <c r="A3534" s="413">
        <v>4239</v>
      </c>
      <c r="B3534" s="413" t="s">
        <v>3821</v>
      </c>
      <c r="C3534" s="413" t="s">
        <v>901</v>
      </c>
      <c r="D3534" s="413" t="s">
        <v>9</v>
      </c>
      <c r="E3534" s="413" t="s">
        <v>14</v>
      </c>
      <c r="F3534" s="413">
        <v>400000</v>
      </c>
      <c r="G3534" s="413">
        <v>400000</v>
      </c>
      <c r="H3534" s="413">
        <v>1</v>
      </c>
      <c r="I3534" s="23"/>
      <c r="P3534"/>
      <c r="Q3534"/>
      <c r="R3534"/>
      <c r="S3534"/>
      <c r="T3534"/>
      <c r="U3534"/>
      <c r="V3534"/>
      <c r="W3534"/>
      <c r="X3534"/>
    </row>
    <row r="3535" spans="1:24" ht="27" x14ac:dyDescent="0.25">
      <c r="A3535" s="413">
        <v>4239</v>
      </c>
      <c r="B3535" s="413" t="s">
        <v>3819</v>
      </c>
      <c r="C3535" s="413" t="s">
        <v>901</v>
      </c>
      <c r="D3535" s="413" t="s">
        <v>9</v>
      </c>
      <c r="E3535" s="413" t="s">
        <v>14</v>
      </c>
      <c r="F3535" s="413">
        <v>200000</v>
      </c>
      <c r="G3535" s="413">
        <v>200000</v>
      </c>
      <c r="H3535" s="413">
        <v>1</v>
      </c>
      <c r="I3535" s="23"/>
      <c r="P3535"/>
      <c r="Q3535"/>
      <c r="R3535"/>
      <c r="S3535"/>
      <c r="T3535"/>
      <c r="U3535"/>
      <c r="V3535"/>
      <c r="W3535"/>
      <c r="X3535"/>
    </row>
    <row r="3536" spans="1:24" ht="27" x14ac:dyDescent="0.25">
      <c r="A3536" s="413">
        <v>4239</v>
      </c>
      <c r="B3536" s="413" t="s">
        <v>3817</v>
      </c>
      <c r="C3536" s="413" t="s">
        <v>901</v>
      </c>
      <c r="D3536" s="413" t="s">
        <v>9</v>
      </c>
      <c r="E3536" s="413" t="s">
        <v>14</v>
      </c>
      <c r="F3536" s="413">
        <v>400000</v>
      </c>
      <c r="G3536" s="413">
        <v>400000</v>
      </c>
      <c r="H3536" s="413">
        <v>1</v>
      </c>
      <c r="I3536" s="23"/>
      <c r="P3536"/>
      <c r="Q3536"/>
      <c r="R3536"/>
      <c r="S3536"/>
      <c r="T3536"/>
      <c r="U3536"/>
      <c r="V3536"/>
      <c r="W3536"/>
      <c r="X3536"/>
    </row>
    <row r="3537" spans="1:24" ht="27" x14ac:dyDescent="0.25">
      <c r="A3537" s="413">
        <v>4239</v>
      </c>
      <c r="B3537" s="413" t="s">
        <v>3820</v>
      </c>
      <c r="C3537" s="413" t="s">
        <v>901</v>
      </c>
      <c r="D3537" s="413" t="s">
        <v>9</v>
      </c>
      <c r="E3537" s="413" t="s">
        <v>14</v>
      </c>
      <c r="F3537" s="413">
        <v>440000</v>
      </c>
      <c r="G3537" s="413">
        <v>440000</v>
      </c>
      <c r="H3537" s="413">
        <v>1</v>
      </c>
      <c r="I3537" s="23"/>
      <c r="P3537"/>
      <c r="Q3537"/>
      <c r="R3537"/>
      <c r="S3537"/>
      <c r="T3537"/>
      <c r="U3537"/>
      <c r="V3537"/>
      <c r="W3537"/>
      <c r="X3537"/>
    </row>
    <row r="3538" spans="1:24" ht="27" x14ac:dyDescent="0.25">
      <c r="A3538" s="413">
        <v>4239</v>
      </c>
      <c r="B3538" s="413" t="s">
        <v>3818</v>
      </c>
      <c r="C3538" s="413" t="s">
        <v>901</v>
      </c>
      <c r="D3538" s="413" t="s">
        <v>9</v>
      </c>
      <c r="E3538" s="413" t="s">
        <v>14</v>
      </c>
      <c r="F3538" s="413">
        <v>480000</v>
      </c>
      <c r="G3538" s="413">
        <v>480000</v>
      </c>
      <c r="H3538" s="413">
        <v>1</v>
      </c>
      <c r="I3538" s="23"/>
      <c r="P3538"/>
      <c r="Q3538"/>
      <c r="R3538"/>
      <c r="S3538"/>
      <c r="T3538"/>
      <c r="U3538"/>
      <c r="V3538"/>
      <c r="W3538"/>
      <c r="X3538"/>
    </row>
    <row r="3539" spans="1:24" ht="27" x14ac:dyDescent="0.25">
      <c r="A3539" s="413">
        <v>4239</v>
      </c>
      <c r="B3539" s="413" t="s">
        <v>3816</v>
      </c>
      <c r="C3539" s="413" t="s">
        <v>901</v>
      </c>
      <c r="D3539" s="413" t="s">
        <v>9</v>
      </c>
      <c r="E3539" s="413" t="s">
        <v>14</v>
      </c>
      <c r="F3539" s="413">
        <v>440000</v>
      </c>
      <c r="G3539" s="413">
        <v>440000</v>
      </c>
      <c r="H3539" s="413">
        <v>1</v>
      </c>
      <c r="I3539" s="23"/>
      <c r="P3539"/>
      <c r="Q3539"/>
      <c r="R3539"/>
      <c r="S3539"/>
      <c r="T3539"/>
      <c r="U3539"/>
      <c r="V3539"/>
      <c r="W3539"/>
      <c r="X3539"/>
    </row>
    <row r="3540" spans="1:24" ht="27" x14ac:dyDescent="0.25">
      <c r="A3540" s="413">
        <v>4239</v>
      </c>
      <c r="B3540" s="413" t="s">
        <v>3823</v>
      </c>
      <c r="C3540" s="413" t="s">
        <v>901</v>
      </c>
      <c r="D3540" s="413" t="s">
        <v>9</v>
      </c>
      <c r="E3540" s="413" t="s">
        <v>14</v>
      </c>
      <c r="F3540" s="413">
        <v>320000</v>
      </c>
      <c r="G3540" s="413">
        <v>320000</v>
      </c>
      <c r="H3540" s="413">
        <v>1</v>
      </c>
      <c r="I3540" s="23"/>
      <c r="P3540"/>
      <c r="Q3540"/>
      <c r="R3540"/>
      <c r="S3540"/>
      <c r="T3540"/>
      <c r="U3540"/>
      <c r="V3540"/>
      <c r="W3540"/>
      <c r="X3540"/>
    </row>
    <row r="3541" spans="1:24" ht="27" x14ac:dyDescent="0.25">
      <c r="A3541" s="413">
        <v>4239</v>
      </c>
      <c r="B3541" s="413" t="s">
        <v>3816</v>
      </c>
      <c r="C3541" s="413" t="s">
        <v>901</v>
      </c>
      <c r="D3541" s="413" t="s">
        <v>9</v>
      </c>
      <c r="E3541" s="413" t="s">
        <v>14</v>
      </c>
      <c r="F3541" s="413">
        <v>800000</v>
      </c>
      <c r="G3541" s="413">
        <v>800000</v>
      </c>
      <c r="H3541" s="413">
        <v>1</v>
      </c>
      <c r="I3541" s="23"/>
      <c r="P3541"/>
      <c r="Q3541"/>
      <c r="R3541"/>
      <c r="S3541"/>
      <c r="T3541"/>
      <c r="U3541"/>
      <c r="V3541"/>
      <c r="W3541"/>
      <c r="X3541"/>
    </row>
    <row r="3542" spans="1:24" ht="27" x14ac:dyDescent="0.25">
      <c r="A3542" s="413">
        <v>4239</v>
      </c>
      <c r="B3542" s="413" t="s">
        <v>3817</v>
      </c>
      <c r="C3542" s="413" t="s">
        <v>901</v>
      </c>
      <c r="D3542" s="413" t="s">
        <v>9</v>
      </c>
      <c r="E3542" s="413" t="s">
        <v>14</v>
      </c>
      <c r="F3542" s="413">
        <v>800000</v>
      </c>
      <c r="G3542" s="413">
        <v>800000</v>
      </c>
      <c r="H3542" s="413">
        <v>1</v>
      </c>
      <c r="I3542" s="23"/>
      <c r="P3542"/>
      <c r="Q3542"/>
      <c r="R3542"/>
      <c r="S3542"/>
      <c r="T3542"/>
      <c r="U3542"/>
      <c r="V3542"/>
      <c r="W3542"/>
      <c r="X3542"/>
    </row>
    <row r="3543" spans="1:24" ht="27" x14ac:dyDescent="0.25">
      <c r="A3543" s="411">
        <v>4239</v>
      </c>
      <c r="B3543" s="411" t="s">
        <v>3818</v>
      </c>
      <c r="C3543" s="411" t="s">
        <v>901</v>
      </c>
      <c r="D3543" s="411" t="s">
        <v>9</v>
      </c>
      <c r="E3543" s="411" t="s">
        <v>14</v>
      </c>
      <c r="F3543" s="411">
        <v>660000</v>
      </c>
      <c r="G3543" s="411">
        <v>660000</v>
      </c>
      <c r="H3543" s="411">
        <v>1</v>
      </c>
      <c r="I3543" s="23"/>
      <c r="P3543"/>
      <c r="Q3543"/>
      <c r="R3543"/>
      <c r="S3543"/>
      <c r="T3543"/>
      <c r="U3543"/>
      <c r="V3543"/>
      <c r="W3543"/>
      <c r="X3543"/>
    </row>
    <row r="3544" spans="1:24" ht="27" x14ac:dyDescent="0.25">
      <c r="A3544" s="411">
        <v>4239</v>
      </c>
      <c r="B3544" s="411" t="s">
        <v>3819</v>
      </c>
      <c r="C3544" s="411" t="s">
        <v>901</v>
      </c>
      <c r="D3544" s="411" t="s">
        <v>9</v>
      </c>
      <c r="E3544" s="411" t="s">
        <v>14</v>
      </c>
      <c r="F3544" s="411">
        <v>500000</v>
      </c>
      <c r="G3544" s="411">
        <v>500000</v>
      </c>
      <c r="H3544" s="411">
        <v>1</v>
      </c>
      <c r="I3544" s="23"/>
      <c r="P3544"/>
      <c r="Q3544"/>
      <c r="R3544"/>
      <c r="S3544"/>
      <c r="T3544"/>
      <c r="U3544"/>
      <c r="V3544"/>
      <c r="W3544"/>
      <c r="X3544"/>
    </row>
    <row r="3545" spans="1:24" ht="27" x14ac:dyDescent="0.25">
      <c r="A3545" s="411">
        <v>4239</v>
      </c>
      <c r="B3545" s="411" t="s">
        <v>3820</v>
      </c>
      <c r="C3545" s="411" t="s">
        <v>901</v>
      </c>
      <c r="D3545" s="411" t="s">
        <v>9</v>
      </c>
      <c r="E3545" s="411" t="s">
        <v>14</v>
      </c>
      <c r="F3545" s="411">
        <v>360000</v>
      </c>
      <c r="G3545" s="411">
        <v>360000</v>
      </c>
      <c r="H3545" s="411">
        <v>1</v>
      </c>
      <c r="I3545" s="23"/>
      <c r="P3545"/>
      <c r="Q3545"/>
      <c r="R3545"/>
      <c r="S3545"/>
      <c r="T3545"/>
      <c r="U3545"/>
      <c r="V3545"/>
      <c r="W3545"/>
      <c r="X3545"/>
    </row>
    <row r="3546" spans="1:24" ht="27" x14ac:dyDescent="0.25">
      <c r="A3546" s="411">
        <v>4239</v>
      </c>
      <c r="B3546" s="411" t="s">
        <v>3821</v>
      </c>
      <c r="C3546" s="411" t="s">
        <v>901</v>
      </c>
      <c r="D3546" s="411" t="s">
        <v>9</v>
      </c>
      <c r="E3546" s="411" t="s">
        <v>14</v>
      </c>
      <c r="F3546" s="411">
        <v>1200000</v>
      </c>
      <c r="G3546" s="411">
        <v>1200000</v>
      </c>
      <c r="H3546" s="411">
        <v>1</v>
      </c>
      <c r="I3546" s="23"/>
      <c r="P3546"/>
      <c r="Q3546"/>
      <c r="R3546"/>
      <c r="S3546"/>
      <c r="T3546"/>
      <c r="U3546"/>
      <c r="V3546"/>
      <c r="W3546"/>
      <c r="X3546"/>
    </row>
    <row r="3547" spans="1:24" ht="27" x14ac:dyDescent="0.25">
      <c r="A3547" s="411">
        <v>4239</v>
      </c>
      <c r="B3547" s="411" t="s">
        <v>3822</v>
      </c>
      <c r="C3547" s="411" t="s">
        <v>901</v>
      </c>
      <c r="D3547" s="411" t="s">
        <v>9</v>
      </c>
      <c r="E3547" s="411" t="s">
        <v>14</v>
      </c>
      <c r="F3547" s="411">
        <v>700000</v>
      </c>
      <c r="G3547" s="411">
        <v>700000</v>
      </c>
      <c r="H3547" s="411">
        <v>1</v>
      </c>
      <c r="I3547" s="23"/>
      <c r="P3547"/>
      <c r="Q3547"/>
      <c r="R3547"/>
      <c r="S3547"/>
      <c r="T3547"/>
      <c r="U3547"/>
      <c r="V3547"/>
      <c r="W3547"/>
      <c r="X3547"/>
    </row>
    <row r="3548" spans="1:24" ht="27" x14ac:dyDescent="0.25">
      <c r="A3548" s="411">
        <v>4239</v>
      </c>
      <c r="B3548" s="411" t="s">
        <v>3823</v>
      </c>
      <c r="C3548" s="411" t="s">
        <v>901</v>
      </c>
      <c r="D3548" s="411" t="s">
        <v>9</v>
      </c>
      <c r="E3548" s="411" t="s">
        <v>14</v>
      </c>
      <c r="F3548" s="411">
        <v>180000</v>
      </c>
      <c r="G3548" s="411">
        <v>180000</v>
      </c>
      <c r="H3548" s="411">
        <v>1</v>
      </c>
      <c r="I3548" s="23"/>
      <c r="P3548"/>
      <c r="Q3548"/>
      <c r="R3548"/>
      <c r="S3548"/>
      <c r="T3548"/>
      <c r="U3548"/>
      <c r="V3548"/>
      <c r="W3548"/>
      <c r="X3548"/>
    </row>
    <row r="3549" spans="1:24" x14ac:dyDescent="0.25">
      <c r="A3549" s="474" t="s">
        <v>8</v>
      </c>
      <c r="B3549" s="475"/>
      <c r="C3549" s="475"/>
      <c r="D3549" s="475"/>
      <c r="E3549" s="475"/>
      <c r="F3549" s="475"/>
      <c r="G3549" s="475"/>
      <c r="H3549" s="475"/>
      <c r="I3549" s="23"/>
      <c r="P3549"/>
      <c r="Q3549"/>
      <c r="R3549"/>
      <c r="S3549"/>
      <c r="T3549"/>
      <c r="U3549"/>
      <c r="V3549"/>
      <c r="W3549"/>
      <c r="X3549"/>
    </row>
    <row r="3550" spans="1:24" x14ac:dyDescent="0.25">
      <c r="A3550" s="392">
        <v>4267</v>
      </c>
      <c r="B3550" s="392" t="s">
        <v>3824</v>
      </c>
      <c r="C3550" s="392" t="s">
        <v>1001</v>
      </c>
      <c r="D3550" s="392" t="s">
        <v>425</v>
      </c>
      <c r="E3550" s="392" t="s">
        <v>10</v>
      </c>
      <c r="F3550" s="392">
        <v>15500</v>
      </c>
      <c r="G3550" s="392">
        <f>+F3550*H3550</f>
        <v>1550000</v>
      </c>
      <c r="H3550" s="392">
        <v>100</v>
      </c>
      <c r="I3550" s="23"/>
      <c r="P3550"/>
      <c r="Q3550"/>
      <c r="R3550"/>
      <c r="S3550"/>
      <c r="T3550"/>
      <c r="U3550"/>
      <c r="V3550"/>
      <c r="W3550"/>
      <c r="X3550"/>
    </row>
    <row r="3551" spans="1:24" x14ac:dyDescent="0.25">
      <c r="A3551" s="392">
        <v>4267</v>
      </c>
      <c r="B3551" s="392" t="s">
        <v>3825</v>
      </c>
      <c r="C3551" s="392" t="s">
        <v>1003</v>
      </c>
      <c r="D3551" s="392" t="s">
        <v>425</v>
      </c>
      <c r="E3551" s="392" t="s">
        <v>14</v>
      </c>
      <c r="F3551" s="392">
        <v>450000</v>
      </c>
      <c r="G3551" s="392">
        <f>+F3551*H3551</f>
        <v>450000</v>
      </c>
      <c r="H3551" s="392">
        <v>1</v>
      </c>
      <c r="I3551" s="23"/>
      <c r="P3551"/>
      <c r="Q3551"/>
      <c r="R3551"/>
      <c r="S3551"/>
      <c r="T3551"/>
      <c r="U3551"/>
      <c r="V3551"/>
      <c r="W3551"/>
      <c r="X3551"/>
    </row>
    <row r="3552" spans="1:24" x14ac:dyDescent="0.25">
      <c r="A3552" s="493" t="s">
        <v>181</v>
      </c>
      <c r="B3552" s="494"/>
      <c r="C3552" s="494"/>
      <c r="D3552" s="494"/>
      <c r="E3552" s="494"/>
      <c r="F3552" s="494"/>
      <c r="G3552" s="494"/>
      <c r="H3552" s="494"/>
      <c r="I3552" s="23"/>
      <c r="P3552"/>
      <c r="Q3552"/>
      <c r="R3552"/>
      <c r="S3552"/>
      <c r="T3552"/>
      <c r="U3552"/>
      <c r="V3552"/>
      <c r="W3552"/>
      <c r="X3552"/>
    </row>
    <row r="3553" spans="1:24" x14ac:dyDescent="0.25">
      <c r="A3553" s="474" t="s">
        <v>16</v>
      </c>
      <c r="B3553" s="475"/>
      <c r="C3553" s="475"/>
      <c r="D3553" s="475"/>
      <c r="E3553" s="475"/>
      <c r="F3553" s="475"/>
      <c r="G3553" s="475"/>
      <c r="H3553" s="475"/>
      <c r="I3553" s="23"/>
      <c r="P3553"/>
      <c r="Q3553"/>
      <c r="R3553"/>
      <c r="S3553"/>
      <c r="T3553"/>
      <c r="U3553"/>
      <c r="V3553"/>
      <c r="W3553"/>
      <c r="X3553"/>
    </row>
    <row r="3554" spans="1:24" s="459" customFormat="1" ht="40.5" x14ac:dyDescent="0.25">
      <c r="A3554" s="467">
        <v>4251</v>
      </c>
      <c r="B3554" s="467" t="s">
        <v>4800</v>
      </c>
      <c r="C3554" s="467" t="s">
        <v>466</v>
      </c>
      <c r="D3554" s="467" t="s">
        <v>425</v>
      </c>
      <c r="E3554" s="467" t="s">
        <v>14</v>
      </c>
      <c r="F3554" s="467">
        <v>29400000</v>
      </c>
      <c r="G3554" s="467">
        <v>29400000</v>
      </c>
      <c r="H3554" s="467">
        <v>1</v>
      </c>
      <c r="I3554" s="462"/>
    </row>
    <row r="3555" spans="1:24" ht="27" x14ac:dyDescent="0.25">
      <c r="A3555" s="395">
        <v>5113</v>
      </c>
      <c r="B3555" s="467" t="s">
        <v>1021</v>
      </c>
      <c r="C3555" s="467" t="s">
        <v>1018</v>
      </c>
      <c r="D3555" s="467" t="s">
        <v>425</v>
      </c>
      <c r="E3555" s="467" t="s">
        <v>14</v>
      </c>
      <c r="F3555" s="467">
        <v>46509</v>
      </c>
      <c r="G3555" s="467">
        <v>46509</v>
      </c>
      <c r="H3555" s="467">
        <v>1</v>
      </c>
      <c r="I3555" s="23"/>
      <c r="P3555"/>
      <c r="Q3555"/>
      <c r="R3555"/>
      <c r="S3555"/>
      <c r="T3555"/>
      <c r="U3555"/>
      <c r="V3555"/>
      <c r="W3555"/>
      <c r="X3555"/>
    </row>
    <row r="3556" spans="1:24" ht="27" x14ac:dyDescent="0.25">
      <c r="A3556" s="395">
        <v>5113</v>
      </c>
      <c r="B3556" s="395" t="s">
        <v>1020</v>
      </c>
      <c r="C3556" s="395" t="s">
        <v>1018</v>
      </c>
      <c r="D3556" s="395" t="s">
        <v>425</v>
      </c>
      <c r="E3556" s="395" t="s">
        <v>14</v>
      </c>
      <c r="F3556" s="395">
        <v>989858</v>
      </c>
      <c r="G3556" s="395">
        <v>989858</v>
      </c>
      <c r="H3556" s="395">
        <v>1</v>
      </c>
      <c r="I3556" s="23"/>
      <c r="P3556"/>
      <c r="Q3556"/>
      <c r="R3556"/>
      <c r="S3556"/>
      <c r="T3556"/>
      <c r="U3556"/>
      <c r="V3556"/>
      <c r="W3556"/>
      <c r="X3556"/>
    </row>
    <row r="3557" spans="1:24" ht="27" x14ac:dyDescent="0.25">
      <c r="A3557" s="395">
        <v>5113</v>
      </c>
      <c r="B3557" s="395" t="s">
        <v>1017</v>
      </c>
      <c r="C3557" s="395" t="s">
        <v>1018</v>
      </c>
      <c r="D3557" s="395" t="s">
        <v>425</v>
      </c>
      <c r="E3557" s="395" t="s">
        <v>14</v>
      </c>
      <c r="F3557" s="395">
        <v>13805592</v>
      </c>
      <c r="G3557" s="395">
        <v>13805592</v>
      </c>
      <c r="H3557" s="395">
        <v>1</v>
      </c>
      <c r="I3557" s="23"/>
      <c r="P3557"/>
      <c r="Q3557"/>
      <c r="R3557"/>
      <c r="S3557"/>
      <c r="T3557"/>
      <c r="U3557"/>
      <c r="V3557"/>
      <c r="W3557"/>
      <c r="X3557"/>
    </row>
    <row r="3558" spans="1:24" ht="27" x14ac:dyDescent="0.25">
      <c r="A3558" s="395">
        <v>5113</v>
      </c>
      <c r="B3558" s="395" t="s">
        <v>1019</v>
      </c>
      <c r="C3558" s="395" t="s">
        <v>1018</v>
      </c>
      <c r="D3558" s="395" t="s">
        <v>425</v>
      </c>
      <c r="E3558" s="395" t="s">
        <v>14</v>
      </c>
      <c r="F3558" s="395">
        <v>28051517</v>
      </c>
      <c r="G3558" s="395">
        <v>28051517</v>
      </c>
      <c r="H3558" s="395">
        <v>1</v>
      </c>
      <c r="I3558" s="23"/>
      <c r="P3558"/>
      <c r="Q3558"/>
      <c r="R3558"/>
      <c r="S3558"/>
      <c r="T3558"/>
      <c r="U3558"/>
      <c r="V3558"/>
      <c r="W3558"/>
      <c r="X3558"/>
    </row>
    <row r="3559" spans="1:24" ht="27" x14ac:dyDescent="0.25">
      <c r="A3559" s="395">
        <v>5113</v>
      </c>
      <c r="B3559" s="395" t="s">
        <v>1020</v>
      </c>
      <c r="C3559" s="395" t="s">
        <v>1018</v>
      </c>
      <c r="D3559" s="395" t="s">
        <v>425</v>
      </c>
      <c r="E3559" s="395" t="s">
        <v>14</v>
      </c>
      <c r="F3559" s="395">
        <v>15052010</v>
      </c>
      <c r="G3559" s="395">
        <v>15052010</v>
      </c>
      <c r="H3559" s="395">
        <v>1</v>
      </c>
      <c r="I3559" s="23"/>
      <c r="P3559"/>
      <c r="Q3559"/>
      <c r="R3559"/>
      <c r="S3559"/>
      <c r="T3559"/>
      <c r="U3559"/>
      <c r="V3559"/>
      <c r="W3559"/>
      <c r="X3559"/>
    </row>
    <row r="3560" spans="1:24" ht="27" x14ac:dyDescent="0.25">
      <c r="A3560" s="207">
        <v>5113</v>
      </c>
      <c r="B3560" s="207" t="s">
        <v>1021</v>
      </c>
      <c r="C3560" s="207" t="s">
        <v>1018</v>
      </c>
      <c r="D3560" s="207" t="s">
        <v>425</v>
      </c>
      <c r="E3560" s="207" t="s">
        <v>14</v>
      </c>
      <c r="F3560" s="207">
        <v>10804803</v>
      </c>
      <c r="G3560" s="310">
        <v>10804803</v>
      </c>
      <c r="H3560" s="207">
        <v>1</v>
      </c>
      <c r="I3560" s="23"/>
      <c r="P3560"/>
      <c r="Q3560"/>
      <c r="R3560"/>
      <c r="S3560"/>
      <c r="T3560"/>
      <c r="U3560"/>
      <c r="V3560"/>
      <c r="W3560"/>
      <c r="X3560"/>
    </row>
    <row r="3561" spans="1:24" ht="27" x14ac:dyDescent="0.25">
      <c r="A3561" s="302">
        <v>5113</v>
      </c>
      <c r="B3561" s="302" t="s">
        <v>2199</v>
      </c>
      <c r="C3561" s="302" t="s">
        <v>1018</v>
      </c>
      <c r="D3561" s="302" t="s">
        <v>425</v>
      </c>
      <c r="E3561" s="302" t="s">
        <v>14</v>
      </c>
      <c r="F3561" s="302">
        <v>53799600</v>
      </c>
      <c r="G3561" s="302">
        <v>53799600</v>
      </c>
      <c r="H3561" s="302">
        <v>1</v>
      </c>
      <c r="I3561" s="23"/>
      <c r="P3561"/>
      <c r="Q3561"/>
      <c r="R3561"/>
      <c r="S3561"/>
      <c r="T3561"/>
      <c r="U3561"/>
      <c r="V3561"/>
      <c r="W3561"/>
      <c r="X3561"/>
    </row>
    <row r="3562" spans="1:24" ht="27" x14ac:dyDescent="0.25">
      <c r="A3562" s="207">
        <v>5113</v>
      </c>
      <c r="B3562" s="207" t="s">
        <v>1022</v>
      </c>
      <c r="C3562" s="207" t="s">
        <v>1018</v>
      </c>
      <c r="D3562" s="207" t="s">
        <v>425</v>
      </c>
      <c r="E3562" s="207" t="s">
        <v>14</v>
      </c>
      <c r="F3562" s="207">
        <v>22871620</v>
      </c>
      <c r="G3562" s="207">
        <v>22871620</v>
      </c>
      <c r="H3562" s="207">
        <v>1</v>
      </c>
      <c r="I3562" s="23"/>
      <c r="P3562"/>
      <c r="Q3562"/>
      <c r="R3562"/>
      <c r="S3562"/>
      <c r="T3562"/>
      <c r="U3562"/>
      <c r="V3562"/>
      <c r="W3562"/>
      <c r="X3562"/>
    </row>
    <row r="3563" spans="1:24" x14ac:dyDescent="0.25">
      <c r="A3563" s="474" t="s">
        <v>12</v>
      </c>
      <c r="B3563" s="475"/>
      <c r="C3563" s="475"/>
      <c r="D3563" s="475"/>
      <c r="E3563" s="475"/>
      <c r="F3563" s="475"/>
      <c r="G3563" s="475"/>
      <c r="H3563" s="475"/>
      <c r="I3563" s="23"/>
      <c r="P3563"/>
      <c r="Q3563"/>
      <c r="R3563"/>
      <c r="S3563"/>
      <c r="T3563"/>
      <c r="U3563"/>
      <c r="V3563"/>
      <c r="W3563"/>
      <c r="X3563"/>
    </row>
    <row r="3564" spans="1:24" s="459" customFormat="1" ht="27" x14ac:dyDescent="0.25">
      <c r="A3564" s="467">
        <v>4251</v>
      </c>
      <c r="B3564" s="467" t="s">
        <v>4801</v>
      </c>
      <c r="C3564" s="467" t="s">
        <v>498</v>
      </c>
      <c r="D3564" s="467" t="s">
        <v>1256</v>
      </c>
      <c r="E3564" s="467" t="s">
        <v>14</v>
      </c>
      <c r="F3564" s="467">
        <v>600000</v>
      </c>
      <c r="G3564" s="467">
        <v>600000</v>
      </c>
      <c r="H3564" s="467">
        <v>1</v>
      </c>
      <c r="I3564" s="462"/>
    </row>
    <row r="3565" spans="1:24" ht="27" x14ac:dyDescent="0.25">
      <c r="A3565" s="467">
        <v>5113</v>
      </c>
      <c r="B3565" s="467" t="s">
        <v>2172</v>
      </c>
      <c r="C3565" s="467" t="s">
        <v>1137</v>
      </c>
      <c r="D3565" s="467" t="s">
        <v>13</v>
      </c>
      <c r="E3565" s="467" t="s">
        <v>14</v>
      </c>
      <c r="F3565" s="467">
        <v>375468</v>
      </c>
      <c r="G3565" s="467">
        <f>+F3565*H3565</f>
        <v>375468</v>
      </c>
      <c r="H3565" s="467">
        <v>1</v>
      </c>
      <c r="I3565" s="23"/>
      <c r="P3565"/>
      <c r="Q3565"/>
      <c r="R3565"/>
      <c r="S3565"/>
      <c r="T3565"/>
      <c r="U3565"/>
      <c r="V3565"/>
      <c r="W3565"/>
      <c r="X3565"/>
    </row>
    <row r="3566" spans="1:24" ht="27" x14ac:dyDescent="0.25">
      <c r="A3566" s="301">
        <v>5113</v>
      </c>
      <c r="B3566" s="467" t="s">
        <v>2173</v>
      </c>
      <c r="C3566" s="467" t="s">
        <v>1137</v>
      </c>
      <c r="D3566" s="467" t="s">
        <v>13</v>
      </c>
      <c r="E3566" s="467" t="s">
        <v>14</v>
      </c>
      <c r="F3566" s="467">
        <v>108624</v>
      </c>
      <c r="G3566" s="467">
        <f t="shared" ref="G3566:G3570" si="59">+F3566*H3566</f>
        <v>108624</v>
      </c>
      <c r="H3566" s="467">
        <v>1</v>
      </c>
      <c r="I3566" s="23"/>
      <c r="P3566"/>
      <c r="Q3566"/>
      <c r="R3566"/>
      <c r="S3566"/>
      <c r="T3566"/>
      <c r="U3566"/>
      <c r="V3566"/>
      <c r="W3566"/>
      <c r="X3566"/>
    </row>
    <row r="3567" spans="1:24" ht="27" x14ac:dyDescent="0.25">
      <c r="A3567" s="301">
        <v>5113</v>
      </c>
      <c r="B3567" s="301" t="s">
        <v>2174</v>
      </c>
      <c r="C3567" s="301" t="s">
        <v>1137</v>
      </c>
      <c r="D3567" s="301" t="s">
        <v>13</v>
      </c>
      <c r="E3567" s="301" t="s">
        <v>14</v>
      </c>
      <c r="F3567" s="301">
        <v>212448</v>
      </c>
      <c r="G3567" s="301">
        <f t="shared" si="59"/>
        <v>212448</v>
      </c>
      <c r="H3567" s="301">
        <v>1</v>
      </c>
      <c r="I3567" s="23"/>
      <c r="P3567"/>
      <c r="Q3567"/>
      <c r="R3567"/>
      <c r="S3567"/>
      <c r="T3567"/>
      <c r="U3567"/>
      <c r="V3567"/>
      <c r="W3567"/>
      <c r="X3567"/>
    </row>
    <row r="3568" spans="1:24" ht="27" x14ac:dyDescent="0.25">
      <c r="A3568" s="301">
        <v>5113</v>
      </c>
      <c r="B3568" s="301" t="s">
        <v>2175</v>
      </c>
      <c r="C3568" s="301" t="s">
        <v>1137</v>
      </c>
      <c r="D3568" s="301" t="s">
        <v>13</v>
      </c>
      <c r="E3568" s="301" t="s">
        <v>14</v>
      </c>
      <c r="F3568" s="301">
        <v>111540</v>
      </c>
      <c r="G3568" s="301">
        <f t="shared" si="59"/>
        <v>111540</v>
      </c>
      <c r="H3568" s="301">
        <v>1</v>
      </c>
      <c r="I3568" s="23"/>
      <c r="P3568"/>
      <c r="Q3568"/>
      <c r="R3568"/>
      <c r="S3568"/>
      <c r="T3568"/>
      <c r="U3568"/>
      <c r="V3568"/>
      <c r="W3568"/>
      <c r="X3568"/>
    </row>
    <row r="3569" spans="1:24" ht="27" x14ac:dyDescent="0.25">
      <c r="A3569" s="301">
        <v>5113</v>
      </c>
      <c r="B3569" s="301" t="s">
        <v>2176</v>
      </c>
      <c r="C3569" s="301" t="s">
        <v>1137</v>
      </c>
      <c r="D3569" s="301" t="s">
        <v>13</v>
      </c>
      <c r="E3569" s="301" t="s">
        <v>14</v>
      </c>
      <c r="F3569" s="301">
        <v>84612</v>
      </c>
      <c r="G3569" s="301">
        <f t="shared" si="59"/>
        <v>84612</v>
      </c>
      <c r="H3569" s="301">
        <v>1</v>
      </c>
      <c r="I3569" s="23"/>
      <c r="P3569"/>
      <c r="Q3569"/>
      <c r="R3569"/>
      <c r="S3569"/>
      <c r="T3569"/>
      <c r="U3569"/>
      <c r="V3569"/>
      <c r="W3569"/>
      <c r="X3569"/>
    </row>
    <row r="3570" spans="1:24" ht="27" x14ac:dyDescent="0.25">
      <c r="A3570" s="301">
        <v>5113</v>
      </c>
      <c r="B3570" s="301" t="s">
        <v>2177</v>
      </c>
      <c r="C3570" s="301" t="s">
        <v>1137</v>
      </c>
      <c r="D3570" s="301" t="s">
        <v>13</v>
      </c>
      <c r="E3570" s="301" t="s">
        <v>14</v>
      </c>
      <c r="F3570" s="301">
        <v>172452</v>
      </c>
      <c r="G3570" s="301">
        <f t="shared" si="59"/>
        <v>172452</v>
      </c>
      <c r="H3570" s="301">
        <v>1</v>
      </c>
      <c r="I3570" s="23"/>
      <c r="P3570"/>
      <c r="Q3570"/>
      <c r="R3570"/>
      <c r="S3570"/>
      <c r="T3570"/>
      <c r="U3570"/>
      <c r="V3570"/>
      <c r="W3570"/>
      <c r="X3570"/>
    </row>
    <row r="3571" spans="1:24" ht="27" x14ac:dyDescent="0.25">
      <c r="A3571" s="213">
        <v>5113</v>
      </c>
      <c r="B3571" s="213" t="s">
        <v>1067</v>
      </c>
      <c r="C3571" s="213" t="s">
        <v>498</v>
      </c>
      <c r="D3571" s="213" t="s">
        <v>15</v>
      </c>
      <c r="E3571" s="213" t="s">
        <v>14</v>
      </c>
      <c r="F3571" s="213">
        <v>90000</v>
      </c>
      <c r="G3571" s="213">
        <v>90000</v>
      </c>
      <c r="H3571" s="213">
        <v>1</v>
      </c>
      <c r="I3571" s="23"/>
      <c r="P3571"/>
      <c r="Q3571"/>
      <c r="R3571"/>
      <c r="S3571"/>
      <c r="T3571"/>
      <c r="U3571"/>
      <c r="V3571"/>
      <c r="W3571"/>
      <c r="X3571"/>
    </row>
    <row r="3572" spans="1:24" ht="27" x14ac:dyDescent="0.25">
      <c r="A3572" s="213">
        <v>5113</v>
      </c>
      <c r="B3572" s="213" t="s">
        <v>1068</v>
      </c>
      <c r="C3572" s="213" t="s">
        <v>498</v>
      </c>
      <c r="D3572" s="213" t="s">
        <v>15</v>
      </c>
      <c r="E3572" s="213" t="s">
        <v>14</v>
      </c>
      <c r="F3572" s="213">
        <v>145000</v>
      </c>
      <c r="G3572" s="213">
        <v>145000</v>
      </c>
      <c r="H3572" s="213">
        <v>1</v>
      </c>
      <c r="I3572" s="23"/>
      <c r="P3572"/>
      <c r="Q3572"/>
      <c r="R3572"/>
      <c r="S3572"/>
      <c r="T3572"/>
      <c r="U3572"/>
      <c r="V3572"/>
      <c r="W3572"/>
      <c r="X3572"/>
    </row>
    <row r="3573" spans="1:24" ht="27" x14ac:dyDescent="0.25">
      <c r="A3573" s="213">
        <v>5113</v>
      </c>
      <c r="B3573" s="213" t="s">
        <v>1069</v>
      </c>
      <c r="C3573" s="213" t="s">
        <v>498</v>
      </c>
      <c r="D3573" s="213" t="s">
        <v>15</v>
      </c>
      <c r="E3573" s="213" t="s">
        <v>14</v>
      </c>
      <c r="F3573" s="213">
        <v>90000</v>
      </c>
      <c r="G3573" s="213">
        <v>90000</v>
      </c>
      <c r="H3573" s="213">
        <v>1</v>
      </c>
      <c r="I3573" s="23"/>
      <c r="P3573"/>
      <c r="Q3573"/>
      <c r="R3573"/>
      <c r="S3573"/>
      <c r="T3573"/>
      <c r="U3573"/>
      <c r="V3573"/>
      <c r="W3573"/>
      <c r="X3573"/>
    </row>
    <row r="3574" spans="1:24" ht="27" x14ac:dyDescent="0.25">
      <c r="A3574" s="213">
        <v>5113</v>
      </c>
      <c r="B3574" s="213" t="s">
        <v>1070</v>
      </c>
      <c r="C3574" s="213" t="s">
        <v>498</v>
      </c>
      <c r="D3574" s="213" t="s">
        <v>15</v>
      </c>
      <c r="E3574" s="213" t="s">
        <v>14</v>
      </c>
      <c r="F3574" s="213">
        <v>70000</v>
      </c>
      <c r="G3574" s="213">
        <v>70000</v>
      </c>
      <c r="H3574" s="213">
        <v>1</v>
      </c>
      <c r="I3574" s="23"/>
      <c r="P3574"/>
      <c r="Q3574"/>
      <c r="R3574"/>
      <c r="S3574"/>
      <c r="T3574"/>
      <c r="U3574"/>
      <c r="V3574"/>
      <c r="W3574"/>
      <c r="X3574"/>
    </row>
    <row r="3575" spans="1:24" ht="27" x14ac:dyDescent="0.25">
      <c r="A3575" s="302">
        <v>5113</v>
      </c>
      <c r="B3575" s="302" t="s">
        <v>2200</v>
      </c>
      <c r="C3575" s="302" t="s">
        <v>498</v>
      </c>
      <c r="D3575" s="302" t="s">
        <v>15</v>
      </c>
      <c r="E3575" s="302" t="s">
        <v>14</v>
      </c>
      <c r="F3575" s="302">
        <v>170000</v>
      </c>
      <c r="G3575" s="302">
        <v>170000</v>
      </c>
      <c r="H3575" s="302">
        <v>1</v>
      </c>
      <c r="I3575" s="23"/>
      <c r="P3575"/>
      <c r="Q3575"/>
      <c r="R3575"/>
      <c r="S3575"/>
      <c r="T3575"/>
      <c r="U3575"/>
      <c r="V3575"/>
      <c r="W3575"/>
      <c r="X3575"/>
    </row>
    <row r="3576" spans="1:24" ht="27" x14ac:dyDescent="0.25">
      <c r="A3576" s="213">
        <v>5113</v>
      </c>
      <c r="B3576" s="213" t="s">
        <v>1071</v>
      </c>
      <c r="C3576" s="213" t="s">
        <v>498</v>
      </c>
      <c r="D3576" s="213" t="s">
        <v>15</v>
      </c>
      <c r="E3576" s="213" t="s">
        <v>14</v>
      </c>
      <c r="F3576" s="213">
        <v>103000</v>
      </c>
      <c r="G3576" s="213">
        <v>103000</v>
      </c>
      <c r="H3576" s="213">
        <v>1</v>
      </c>
      <c r="I3576" s="23"/>
      <c r="Q3576"/>
      <c r="R3576"/>
      <c r="S3576"/>
      <c r="T3576"/>
      <c r="U3576"/>
      <c r="V3576"/>
      <c r="W3576"/>
      <c r="X3576"/>
    </row>
    <row r="3577" spans="1:24" x14ac:dyDescent="0.25">
      <c r="A3577" s="474" t="s">
        <v>8</v>
      </c>
      <c r="B3577" s="475"/>
      <c r="C3577" s="475"/>
      <c r="D3577" s="475"/>
      <c r="E3577" s="475"/>
      <c r="F3577" s="475"/>
      <c r="G3577" s="475"/>
      <c r="H3577" s="475"/>
      <c r="I3577" s="23"/>
      <c r="Q3577"/>
      <c r="R3577"/>
      <c r="S3577"/>
      <c r="T3577"/>
      <c r="U3577"/>
      <c r="V3577"/>
      <c r="W3577"/>
      <c r="X3577"/>
    </row>
    <row r="3578" spans="1:24" s="459" customFormat="1" ht="27" x14ac:dyDescent="0.25">
      <c r="A3578" s="467">
        <v>5129</v>
      </c>
      <c r="B3578" s="467" t="s">
        <v>4796</v>
      </c>
      <c r="C3578" s="467" t="s">
        <v>1676</v>
      </c>
      <c r="D3578" s="467" t="s">
        <v>9</v>
      </c>
      <c r="E3578" s="467" t="s">
        <v>10</v>
      </c>
      <c r="F3578" s="467">
        <v>539760</v>
      </c>
      <c r="G3578" s="467">
        <f>+F3578*H3578</f>
        <v>1079520</v>
      </c>
      <c r="H3578" s="467">
        <v>2</v>
      </c>
      <c r="I3578" s="462"/>
      <c r="P3578" s="460"/>
    </row>
    <row r="3579" spans="1:24" s="459" customFormat="1" ht="27" x14ac:dyDescent="0.25">
      <c r="A3579" s="467">
        <v>5129</v>
      </c>
      <c r="B3579" s="467" t="s">
        <v>4797</v>
      </c>
      <c r="C3579" s="467" t="s">
        <v>1676</v>
      </c>
      <c r="D3579" s="467" t="s">
        <v>9</v>
      </c>
      <c r="E3579" s="467" t="s">
        <v>10</v>
      </c>
      <c r="F3579" s="467">
        <v>311280</v>
      </c>
      <c r="G3579" s="467">
        <f t="shared" ref="G3579:G3581" si="60">+F3579*H3579</f>
        <v>933840</v>
      </c>
      <c r="H3579" s="467">
        <v>3</v>
      </c>
      <c r="I3579" s="462"/>
      <c r="P3579" s="460"/>
    </row>
    <row r="3580" spans="1:24" s="459" customFormat="1" ht="27" x14ac:dyDescent="0.25">
      <c r="A3580" s="467">
        <v>5129</v>
      </c>
      <c r="B3580" s="467" t="s">
        <v>4798</v>
      </c>
      <c r="C3580" s="467" t="s">
        <v>1676</v>
      </c>
      <c r="D3580" s="467" t="s">
        <v>9</v>
      </c>
      <c r="E3580" s="467" t="s">
        <v>10</v>
      </c>
      <c r="F3580" s="467">
        <v>251550</v>
      </c>
      <c r="G3580" s="467">
        <f t="shared" si="60"/>
        <v>251550</v>
      </c>
      <c r="H3580" s="467">
        <v>1</v>
      </c>
      <c r="I3580" s="462"/>
      <c r="P3580" s="460"/>
    </row>
    <row r="3581" spans="1:24" s="459" customFormat="1" ht="27" x14ac:dyDescent="0.25">
      <c r="A3581" s="467">
        <v>5129</v>
      </c>
      <c r="B3581" s="467" t="s">
        <v>4799</v>
      </c>
      <c r="C3581" s="467" t="s">
        <v>1676</v>
      </c>
      <c r="D3581" s="467" t="s">
        <v>9</v>
      </c>
      <c r="E3581" s="467" t="s">
        <v>10</v>
      </c>
      <c r="F3581" s="467">
        <v>451003</v>
      </c>
      <c r="G3581" s="467">
        <f t="shared" si="60"/>
        <v>451003</v>
      </c>
      <c r="H3581" s="467">
        <v>1</v>
      </c>
      <c r="I3581" s="462"/>
      <c r="P3581" s="460"/>
    </row>
    <row r="3582" spans="1:24" x14ac:dyDescent="0.25">
      <c r="A3582" s="467">
        <v>5129</v>
      </c>
      <c r="B3582" s="467" t="s">
        <v>3945</v>
      </c>
      <c r="C3582" s="467" t="s">
        <v>1629</v>
      </c>
      <c r="D3582" s="467" t="s">
        <v>9</v>
      </c>
      <c r="E3582" s="467" t="s">
        <v>10</v>
      </c>
      <c r="F3582" s="467">
        <v>50000</v>
      </c>
      <c r="G3582" s="467">
        <f>+F3582*H3582</f>
        <v>5000000</v>
      </c>
      <c r="H3582" s="467">
        <v>100</v>
      </c>
      <c r="I3582" s="23"/>
      <c r="Q3582"/>
      <c r="R3582"/>
      <c r="S3582"/>
      <c r="T3582"/>
      <c r="U3582"/>
      <c r="V3582"/>
      <c r="W3582"/>
      <c r="X3582"/>
    </row>
    <row r="3583" spans="1:24" ht="27" x14ac:dyDescent="0.25">
      <c r="A3583" s="467">
        <v>5129</v>
      </c>
      <c r="B3583" s="467" t="s">
        <v>3262</v>
      </c>
      <c r="C3583" s="467" t="s">
        <v>1675</v>
      </c>
      <c r="D3583" s="467" t="s">
        <v>9</v>
      </c>
      <c r="E3583" s="467" t="s">
        <v>10</v>
      </c>
      <c r="F3583" s="467">
        <v>27000</v>
      </c>
      <c r="G3583" s="467">
        <f>+F3583*H3583</f>
        <v>2700000</v>
      </c>
      <c r="H3583" s="467">
        <v>100</v>
      </c>
      <c r="I3583" s="23"/>
      <c r="Q3583"/>
      <c r="R3583"/>
      <c r="S3583"/>
      <c r="T3583"/>
      <c r="U3583"/>
      <c r="V3583"/>
      <c r="W3583"/>
      <c r="X3583"/>
    </row>
    <row r="3584" spans="1:24" x14ac:dyDescent="0.25">
      <c r="A3584" s="493" t="s">
        <v>179</v>
      </c>
      <c r="B3584" s="494"/>
      <c r="C3584" s="494"/>
      <c r="D3584" s="494"/>
      <c r="E3584" s="494"/>
      <c r="F3584" s="494"/>
      <c r="G3584" s="494"/>
      <c r="H3584" s="494"/>
      <c r="I3584" s="23"/>
      <c r="P3584"/>
      <c r="Q3584"/>
      <c r="R3584"/>
      <c r="S3584"/>
      <c r="T3584"/>
      <c r="U3584"/>
      <c r="V3584"/>
      <c r="W3584"/>
      <c r="X3584"/>
    </row>
    <row r="3585" spans="1:24" x14ac:dyDescent="0.25">
      <c r="A3585" s="474" t="s">
        <v>16</v>
      </c>
      <c r="B3585" s="475"/>
      <c r="C3585" s="475"/>
      <c r="D3585" s="475"/>
      <c r="E3585" s="475"/>
      <c r="F3585" s="475"/>
      <c r="G3585" s="475"/>
      <c r="H3585" s="475"/>
      <c r="I3585" s="23"/>
      <c r="P3585"/>
      <c r="Q3585"/>
      <c r="R3585"/>
      <c r="S3585"/>
      <c r="T3585"/>
      <c r="U3585"/>
      <c r="V3585"/>
      <c r="W3585"/>
      <c r="X3585"/>
    </row>
    <row r="3586" spans="1:24" x14ac:dyDescent="0.25">
      <c r="A3586" s="4"/>
      <c r="B3586" s="4"/>
      <c r="C3586" s="4"/>
      <c r="D3586" s="4"/>
      <c r="E3586" s="4"/>
      <c r="F3586" s="4"/>
      <c r="G3586" s="4"/>
      <c r="H3586" s="4"/>
      <c r="I3586" s="23"/>
      <c r="P3586"/>
      <c r="Q3586"/>
      <c r="R3586"/>
      <c r="S3586"/>
      <c r="T3586"/>
      <c r="U3586"/>
      <c r="V3586"/>
      <c r="W3586"/>
      <c r="X3586"/>
    </row>
    <row r="3587" spans="1:24" x14ac:dyDescent="0.25">
      <c r="A3587" s="493" t="s">
        <v>300</v>
      </c>
      <c r="B3587" s="494"/>
      <c r="C3587" s="494"/>
      <c r="D3587" s="494"/>
      <c r="E3587" s="494"/>
      <c r="F3587" s="494"/>
      <c r="G3587" s="494"/>
      <c r="H3587" s="494"/>
      <c r="I3587" s="23"/>
      <c r="P3587"/>
      <c r="Q3587"/>
      <c r="R3587"/>
      <c r="S3587"/>
      <c r="T3587"/>
      <c r="U3587"/>
      <c r="V3587"/>
      <c r="W3587"/>
      <c r="X3587"/>
    </row>
    <row r="3588" spans="1:24" x14ac:dyDescent="0.25">
      <c r="A3588" s="474" t="s">
        <v>8</v>
      </c>
      <c r="B3588" s="475"/>
      <c r="C3588" s="475"/>
      <c r="D3588" s="475"/>
      <c r="E3588" s="475"/>
      <c r="F3588" s="475"/>
      <c r="G3588" s="475"/>
      <c r="H3588" s="475"/>
      <c r="I3588" s="23"/>
      <c r="P3588"/>
      <c r="Q3588"/>
      <c r="R3588"/>
      <c r="S3588"/>
      <c r="T3588"/>
      <c r="U3588"/>
      <c r="V3588"/>
      <c r="W3588"/>
      <c r="X3588"/>
    </row>
    <row r="3589" spans="1:24" x14ac:dyDescent="0.25">
      <c r="A3589" s="116"/>
      <c r="B3589" s="116"/>
      <c r="C3589" s="116"/>
      <c r="D3589" s="116"/>
      <c r="E3589" s="116"/>
      <c r="F3589" s="116"/>
      <c r="G3589" s="116"/>
      <c r="H3589" s="116"/>
      <c r="I3589" s="23"/>
      <c r="P3589"/>
      <c r="Q3589"/>
      <c r="R3589"/>
      <c r="S3589"/>
      <c r="T3589"/>
      <c r="U3589"/>
      <c r="V3589"/>
      <c r="W3589"/>
      <c r="X3589"/>
    </row>
    <row r="3590" spans="1:24" x14ac:dyDescent="0.25">
      <c r="A3590" s="493" t="s">
        <v>178</v>
      </c>
      <c r="B3590" s="494"/>
      <c r="C3590" s="494"/>
      <c r="D3590" s="494"/>
      <c r="E3590" s="494"/>
      <c r="F3590" s="494"/>
      <c r="G3590" s="494"/>
      <c r="H3590" s="494"/>
      <c r="I3590" s="23"/>
      <c r="P3590"/>
      <c r="Q3590"/>
      <c r="R3590"/>
      <c r="S3590"/>
      <c r="T3590"/>
      <c r="U3590"/>
      <c r="V3590"/>
      <c r="W3590"/>
      <c r="X3590"/>
    </row>
    <row r="3591" spans="1:24" ht="15" customHeight="1" x14ac:dyDescent="0.25">
      <c r="A3591" s="474" t="s">
        <v>16</v>
      </c>
      <c r="B3591" s="475"/>
      <c r="C3591" s="475"/>
      <c r="D3591" s="475"/>
      <c r="E3591" s="475"/>
      <c r="F3591" s="475"/>
      <c r="G3591" s="475"/>
      <c r="H3591" s="475"/>
      <c r="I3591" s="23"/>
      <c r="P3591"/>
      <c r="Q3591"/>
      <c r="R3591"/>
      <c r="S3591"/>
      <c r="T3591"/>
      <c r="U3591"/>
      <c r="V3591"/>
      <c r="W3591"/>
      <c r="X3591"/>
    </row>
    <row r="3592" spans="1:24" x14ac:dyDescent="0.25">
      <c r="A3592" s="4"/>
      <c r="B3592" s="4"/>
      <c r="C3592" s="4"/>
      <c r="D3592" s="4"/>
      <c r="E3592" s="4"/>
      <c r="F3592" s="4"/>
      <c r="G3592" s="4"/>
      <c r="H3592" s="4"/>
      <c r="I3592" s="23"/>
      <c r="P3592"/>
      <c r="Q3592"/>
      <c r="R3592"/>
      <c r="S3592"/>
      <c r="T3592"/>
      <c r="U3592"/>
      <c r="V3592"/>
      <c r="W3592"/>
      <c r="X3592"/>
    </row>
    <row r="3593" spans="1:24" x14ac:dyDescent="0.25">
      <c r="A3593" s="493" t="s">
        <v>242</v>
      </c>
      <c r="B3593" s="494"/>
      <c r="C3593" s="494"/>
      <c r="D3593" s="494"/>
      <c r="E3593" s="494"/>
      <c r="F3593" s="494"/>
      <c r="G3593" s="494"/>
      <c r="H3593" s="494"/>
      <c r="I3593" s="23"/>
    </row>
    <row r="3594" spans="1:24" x14ac:dyDescent="0.25">
      <c r="A3594" s="474" t="s">
        <v>12</v>
      </c>
      <c r="B3594" s="475"/>
      <c r="C3594" s="475"/>
      <c r="D3594" s="475"/>
      <c r="E3594" s="475"/>
      <c r="F3594" s="475"/>
      <c r="G3594" s="475"/>
      <c r="H3594" s="475"/>
      <c r="I3594" s="23"/>
    </row>
    <row r="3595" spans="1:24" x14ac:dyDescent="0.25">
      <c r="A3595" s="139"/>
      <c r="B3595" s="139"/>
      <c r="C3595" s="139"/>
      <c r="D3595" s="139"/>
      <c r="E3595" s="139"/>
      <c r="F3595" s="139"/>
      <c r="G3595" s="139"/>
      <c r="H3595" s="139"/>
      <c r="I3595" s="23"/>
    </row>
    <row r="3596" spans="1:24" x14ac:dyDescent="0.25">
      <c r="A3596" s="493" t="s">
        <v>4025</v>
      </c>
      <c r="B3596" s="494"/>
      <c r="C3596" s="494"/>
      <c r="D3596" s="494"/>
      <c r="E3596" s="494"/>
      <c r="F3596" s="494"/>
      <c r="G3596" s="494"/>
      <c r="H3596" s="494"/>
      <c r="I3596" s="23"/>
      <c r="P3596"/>
      <c r="Q3596"/>
      <c r="R3596"/>
      <c r="S3596"/>
      <c r="T3596"/>
      <c r="U3596"/>
      <c r="V3596"/>
      <c r="W3596"/>
      <c r="X3596"/>
    </row>
    <row r="3597" spans="1:24" ht="15" customHeight="1" x14ac:dyDescent="0.25">
      <c r="A3597" s="474" t="s">
        <v>12</v>
      </c>
      <c r="B3597" s="475"/>
      <c r="C3597" s="475"/>
      <c r="D3597" s="475"/>
      <c r="E3597" s="475"/>
      <c r="F3597" s="475"/>
      <c r="G3597" s="475"/>
      <c r="H3597" s="475"/>
      <c r="I3597" s="23"/>
      <c r="P3597"/>
      <c r="Q3597"/>
      <c r="R3597"/>
      <c r="S3597"/>
      <c r="T3597"/>
      <c r="U3597"/>
      <c r="V3597"/>
      <c r="W3597"/>
      <c r="X3597"/>
    </row>
    <row r="3598" spans="1:24" ht="27" x14ac:dyDescent="0.25">
      <c r="A3598" s="398">
        <v>4239</v>
      </c>
      <c r="B3598" s="398" t="s">
        <v>4026</v>
      </c>
      <c r="C3598" s="398" t="s">
        <v>901</v>
      </c>
      <c r="D3598" s="398" t="s">
        <v>287</v>
      </c>
      <c r="E3598" s="398" t="s">
        <v>14</v>
      </c>
      <c r="F3598" s="398">
        <v>900000</v>
      </c>
      <c r="G3598" s="410">
        <v>900000</v>
      </c>
      <c r="H3598" s="398">
        <v>1</v>
      </c>
      <c r="I3598" s="23"/>
      <c r="P3598"/>
      <c r="Q3598"/>
      <c r="R3598"/>
      <c r="S3598"/>
      <c r="T3598"/>
      <c r="U3598"/>
      <c r="V3598"/>
      <c r="W3598"/>
      <c r="X3598"/>
    </row>
    <row r="3599" spans="1:24" ht="27" x14ac:dyDescent="0.25">
      <c r="A3599" s="398">
        <v>4239</v>
      </c>
      <c r="B3599" s="398" t="s">
        <v>4027</v>
      </c>
      <c r="C3599" s="398" t="s">
        <v>901</v>
      </c>
      <c r="D3599" s="398" t="s">
        <v>287</v>
      </c>
      <c r="E3599" s="398" t="s">
        <v>14</v>
      </c>
      <c r="F3599" s="398">
        <v>125000</v>
      </c>
      <c r="G3599" s="410">
        <v>125000</v>
      </c>
      <c r="H3599" s="398">
        <v>1</v>
      </c>
      <c r="I3599" s="23"/>
      <c r="P3599"/>
      <c r="Q3599"/>
      <c r="R3599"/>
      <c r="S3599"/>
      <c r="T3599"/>
      <c r="U3599"/>
      <c r="V3599"/>
      <c r="W3599"/>
      <c r="X3599"/>
    </row>
    <row r="3600" spans="1:24" ht="27" x14ac:dyDescent="0.25">
      <c r="A3600" s="398">
        <v>4239</v>
      </c>
      <c r="B3600" s="398" t="s">
        <v>4028</v>
      </c>
      <c r="C3600" s="398" t="s">
        <v>901</v>
      </c>
      <c r="D3600" s="398" t="s">
        <v>287</v>
      </c>
      <c r="E3600" s="398" t="s">
        <v>14</v>
      </c>
      <c r="F3600" s="398">
        <v>125000</v>
      </c>
      <c r="G3600" s="410">
        <v>125000</v>
      </c>
      <c r="H3600" s="398">
        <v>1</v>
      </c>
      <c r="I3600" s="23"/>
      <c r="P3600"/>
      <c r="Q3600"/>
      <c r="R3600"/>
      <c r="S3600"/>
      <c r="T3600"/>
      <c r="U3600"/>
      <c r="V3600"/>
      <c r="W3600"/>
      <c r="X3600"/>
    </row>
    <row r="3601" spans="1:24" ht="27" x14ac:dyDescent="0.25">
      <c r="A3601" s="398">
        <v>4239</v>
      </c>
      <c r="B3601" s="398" t="s">
        <v>4029</v>
      </c>
      <c r="C3601" s="398" t="s">
        <v>901</v>
      </c>
      <c r="D3601" s="398" t="s">
        <v>287</v>
      </c>
      <c r="E3601" s="398" t="s">
        <v>14</v>
      </c>
      <c r="F3601" s="398">
        <v>80000</v>
      </c>
      <c r="G3601" s="410">
        <v>80000</v>
      </c>
      <c r="H3601" s="398">
        <v>1</v>
      </c>
      <c r="I3601" s="23"/>
      <c r="P3601"/>
      <c r="Q3601"/>
      <c r="R3601"/>
      <c r="S3601"/>
      <c r="T3601"/>
      <c r="U3601"/>
      <c r="V3601"/>
      <c r="W3601"/>
      <c r="X3601"/>
    </row>
    <row r="3602" spans="1:24" ht="27" x14ac:dyDescent="0.25">
      <c r="A3602" s="398">
        <v>4239</v>
      </c>
      <c r="B3602" s="398" t="s">
        <v>4030</v>
      </c>
      <c r="C3602" s="398" t="s">
        <v>901</v>
      </c>
      <c r="D3602" s="398" t="s">
        <v>287</v>
      </c>
      <c r="E3602" s="398" t="s">
        <v>14</v>
      </c>
      <c r="F3602" s="398">
        <v>80000</v>
      </c>
      <c r="G3602" s="410">
        <v>80000</v>
      </c>
      <c r="H3602" s="398">
        <v>1</v>
      </c>
      <c r="I3602" s="23"/>
      <c r="P3602"/>
      <c r="Q3602"/>
      <c r="R3602"/>
      <c r="S3602"/>
      <c r="T3602"/>
      <c r="U3602"/>
      <c r="V3602"/>
      <c r="W3602"/>
      <c r="X3602"/>
    </row>
    <row r="3603" spans="1:24" ht="15" customHeight="1" x14ac:dyDescent="0.25">
      <c r="A3603" s="474" t="s">
        <v>8</v>
      </c>
      <c r="B3603" s="475"/>
      <c r="C3603" s="475"/>
      <c r="D3603" s="475"/>
      <c r="E3603" s="475"/>
      <c r="F3603" s="475"/>
      <c r="G3603" s="475"/>
      <c r="H3603" s="475"/>
      <c r="I3603" s="23"/>
      <c r="P3603"/>
      <c r="Q3603"/>
      <c r="R3603"/>
      <c r="S3603"/>
      <c r="T3603"/>
      <c r="U3603"/>
      <c r="V3603"/>
      <c r="W3603"/>
      <c r="X3603"/>
    </row>
    <row r="3604" spans="1:24" ht="15" customHeight="1" x14ac:dyDescent="0.25">
      <c r="A3604" s="398">
        <v>4269</v>
      </c>
      <c r="B3604" s="398" t="s">
        <v>4031</v>
      </c>
      <c r="C3604" s="398" t="s">
        <v>1372</v>
      </c>
      <c r="D3604" s="398" t="s">
        <v>287</v>
      </c>
      <c r="E3604" s="398" t="s">
        <v>10</v>
      </c>
      <c r="F3604" s="398">
        <v>12000</v>
      </c>
      <c r="G3604" s="398">
        <f>+F3604*H3604</f>
        <v>900000</v>
      </c>
      <c r="H3604" s="398">
        <v>75</v>
      </c>
      <c r="I3604" s="23"/>
      <c r="P3604"/>
      <c r="Q3604"/>
      <c r="R3604"/>
      <c r="S3604"/>
      <c r="T3604"/>
      <c r="U3604"/>
      <c r="V3604"/>
      <c r="W3604"/>
      <c r="X3604"/>
    </row>
    <row r="3605" spans="1:24" ht="15" customHeight="1" x14ac:dyDescent="0.25">
      <c r="A3605" s="398">
        <v>4269</v>
      </c>
      <c r="B3605" s="398" t="s">
        <v>4032</v>
      </c>
      <c r="C3605" s="398" t="s">
        <v>3117</v>
      </c>
      <c r="D3605" s="398" t="s">
        <v>287</v>
      </c>
      <c r="E3605" s="398" t="s">
        <v>10</v>
      </c>
      <c r="F3605" s="398">
        <v>10000</v>
      </c>
      <c r="G3605" s="398">
        <f t="shared" ref="G3605:G3606" si="61">+F3605*H3605</f>
        <v>3000000</v>
      </c>
      <c r="H3605" s="398">
        <v>300</v>
      </c>
      <c r="I3605" s="23"/>
      <c r="P3605"/>
      <c r="Q3605"/>
      <c r="R3605"/>
      <c r="S3605"/>
      <c r="T3605"/>
      <c r="U3605"/>
      <c r="V3605"/>
      <c r="W3605"/>
      <c r="X3605"/>
    </row>
    <row r="3606" spans="1:24" x14ac:dyDescent="0.25">
      <c r="A3606" s="398">
        <v>4269</v>
      </c>
      <c r="B3606" s="398" t="s">
        <v>4033</v>
      </c>
      <c r="C3606" s="398" t="s">
        <v>3486</v>
      </c>
      <c r="D3606" s="398" t="s">
        <v>287</v>
      </c>
      <c r="E3606" s="398" t="s">
        <v>10</v>
      </c>
      <c r="F3606" s="398">
        <v>60000</v>
      </c>
      <c r="G3606" s="398">
        <f t="shared" si="61"/>
        <v>900000</v>
      </c>
      <c r="H3606" s="398">
        <v>15</v>
      </c>
      <c r="I3606" s="23"/>
      <c r="P3606"/>
      <c r="Q3606"/>
      <c r="R3606"/>
      <c r="S3606"/>
      <c r="T3606"/>
      <c r="U3606"/>
      <c r="V3606"/>
      <c r="W3606"/>
      <c r="X3606"/>
    </row>
    <row r="3607" spans="1:24" x14ac:dyDescent="0.25">
      <c r="A3607" s="493" t="s">
        <v>101</v>
      </c>
      <c r="B3607" s="494"/>
      <c r="C3607" s="494"/>
      <c r="D3607" s="494"/>
      <c r="E3607" s="494"/>
      <c r="F3607" s="494"/>
      <c r="G3607" s="494"/>
      <c r="H3607" s="494"/>
      <c r="I3607" s="23"/>
      <c r="P3607"/>
      <c r="Q3607"/>
      <c r="R3607"/>
      <c r="S3607"/>
      <c r="T3607"/>
      <c r="U3607"/>
      <c r="V3607"/>
      <c r="W3607"/>
      <c r="X3607"/>
    </row>
    <row r="3608" spans="1:24" x14ac:dyDescent="0.25">
      <c r="A3608" s="474" t="s">
        <v>8</v>
      </c>
      <c r="B3608" s="475"/>
      <c r="C3608" s="475"/>
      <c r="D3608" s="475"/>
      <c r="E3608" s="475"/>
      <c r="F3608" s="475"/>
      <c r="G3608" s="475"/>
      <c r="H3608" s="475"/>
      <c r="I3608" s="23"/>
      <c r="P3608"/>
      <c r="Q3608"/>
      <c r="R3608"/>
      <c r="S3608"/>
      <c r="T3608"/>
      <c r="U3608"/>
      <c r="V3608"/>
      <c r="W3608"/>
      <c r="X3608"/>
    </row>
    <row r="3609" spans="1:24" x14ac:dyDescent="0.25">
      <c r="A3609" s="169"/>
      <c r="B3609" s="169"/>
      <c r="C3609" s="169"/>
      <c r="D3609" s="169"/>
      <c r="E3609" s="169"/>
      <c r="F3609" s="169"/>
      <c r="G3609" s="169"/>
      <c r="H3609" s="169"/>
      <c r="I3609" s="23"/>
      <c r="P3609"/>
      <c r="Q3609"/>
      <c r="R3609"/>
      <c r="S3609"/>
      <c r="T3609"/>
      <c r="U3609"/>
      <c r="V3609"/>
      <c r="W3609"/>
      <c r="X3609"/>
    </row>
    <row r="3610" spans="1:24" x14ac:dyDescent="0.25">
      <c r="A3610" s="474" t="s">
        <v>12</v>
      </c>
      <c r="B3610" s="475"/>
      <c r="C3610" s="475"/>
      <c r="D3610" s="475"/>
      <c r="E3610" s="475"/>
      <c r="F3610" s="475"/>
      <c r="G3610" s="475"/>
      <c r="H3610" s="475"/>
      <c r="I3610" s="23"/>
      <c r="P3610"/>
      <c r="Q3610"/>
      <c r="R3610"/>
      <c r="S3610"/>
      <c r="T3610"/>
      <c r="U3610"/>
      <c r="V3610"/>
      <c r="W3610"/>
      <c r="X3610"/>
    </row>
    <row r="3611" spans="1:24" ht="40.5" x14ac:dyDescent="0.25">
      <c r="A3611" s="413">
        <v>4239</v>
      </c>
      <c r="B3611" s="413" t="s">
        <v>4165</v>
      </c>
      <c r="C3611" s="413" t="s">
        <v>541</v>
      </c>
      <c r="D3611" s="413" t="s">
        <v>9</v>
      </c>
      <c r="E3611" s="413" t="s">
        <v>14</v>
      </c>
      <c r="F3611" s="413">
        <v>1700000</v>
      </c>
      <c r="G3611" s="413">
        <v>1700000</v>
      </c>
      <c r="H3611" s="413">
        <v>1</v>
      </c>
      <c r="I3611" s="23"/>
      <c r="P3611"/>
      <c r="Q3611"/>
      <c r="R3611"/>
      <c r="S3611"/>
      <c r="T3611"/>
      <c r="U3611"/>
      <c r="V3611"/>
      <c r="W3611"/>
      <c r="X3611"/>
    </row>
    <row r="3612" spans="1:24" ht="40.5" x14ac:dyDescent="0.25">
      <c r="A3612" s="413">
        <v>4239</v>
      </c>
      <c r="B3612" s="413" t="s">
        <v>4166</v>
      </c>
      <c r="C3612" s="413" t="s">
        <v>541</v>
      </c>
      <c r="D3612" s="413" t="s">
        <v>9</v>
      </c>
      <c r="E3612" s="413" t="s">
        <v>14</v>
      </c>
      <c r="F3612" s="413">
        <v>500000</v>
      </c>
      <c r="G3612" s="413">
        <v>500000</v>
      </c>
      <c r="H3612" s="413">
        <v>1</v>
      </c>
      <c r="I3612" s="23"/>
      <c r="P3612"/>
      <c r="Q3612"/>
      <c r="R3612"/>
      <c r="S3612"/>
      <c r="T3612"/>
      <c r="U3612"/>
      <c r="V3612"/>
      <c r="W3612"/>
      <c r="X3612"/>
    </row>
    <row r="3613" spans="1:24" ht="40.5" x14ac:dyDescent="0.25">
      <c r="A3613" s="413">
        <v>4239</v>
      </c>
      <c r="B3613" s="413" t="s">
        <v>4167</v>
      </c>
      <c r="C3613" s="413" t="s">
        <v>541</v>
      </c>
      <c r="D3613" s="413" t="s">
        <v>9</v>
      </c>
      <c r="E3613" s="413" t="s">
        <v>14</v>
      </c>
      <c r="F3613" s="413">
        <v>1000000</v>
      </c>
      <c r="G3613" s="413">
        <v>1000000</v>
      </c>
      <c r="H3613" s="413">
        <v>1</v>
      </c>
      <c r="I3613" s="23"/>
      <c r="P3613"/>
      <c r="Q3613"/>
      <c r="R3613"/>
      <c r="S3613"/>
      <c r="T3613"/>
      <c r="U3613"/>
      <c r="V3613"/>
      <c r="W3613"/>
      <c r="X3613"/>
    </row>
    <row r="3614" spans="1:24" ht="40.5" x14ac:dyDescent="0.25">
      <c r="A3614" s="413">
        <v>4239</v>
      </c>
      <c r="B3614" s="413" t="s">
        <v>4168</v>
      </c>
      <c r="C3614" s="413" t="s">
        <v>541</v>
      </c>
      <c r="D3614" s="413" t="s">
        <v>9</v>
      </c>
      <c r="E3614" s="413" t="s">
        <v>14</v>
      </c>
      <c r="F3614" s="413">
        <v>1000000</v>
      </c>
      <c r="G3614" s="413">
        <v>1000000</v>
      </c>
      <c r="H3614" s="413">
        <v>1</v>
      </c>
      <c r="I3614" s="23"/>
      <c r="P3614"/>
      <c r="Q3614"/>
      <c r="R3614"/>
      <c r="S3614"/>
      <c r="T3614"/>
      <c r="U3614"/>
      <c r="V3614"/>
      <c r="W3614"/>
      <c r="X3614"/>
    </row>
    <row r="3615" spans="1:24" ht="40.5" x14ac:dyDescent="0.25">
      <c r="A3615" s="413">
        <v>4239</v>
      </c>
      <c r="B3615" s="413" t="s">
        <v>4169</v>
      </c>
      <c r="C3615" s="413" t="s">
        <v>541</v>
      </c>
      <c r="D3615" s="413" t="s">
        <v>9</v>
      </c>
      <c r="E3615" s="413" t="s">
        <v>14</v>
      </c>
      <c r="F3615" s="413">
        <v>1000000</v>
      </c>
      <c r="G3615" s="413">
        <v>1000000</v>
      </c>
      <c r="H3615" s="413">
        <v>1</v>
      </c>
      <c r="I3615" s="23"/>
      <c r="P3615"/>
      <c r="Q3615"/>
      <c r="R3615"/>
      <c r="S3615"/>
      <c r="T3615"/>
      <c r="U3615"/>
      <c r="V3615"/>
      <c r="W3615"/>
      <c r="X3615"/>
    </row>
    <row r="3616" spans="1:24" ht="40.5" x14ac:dyDescent="0.25">
      <c r="A3616" s="413">
        <v>4239</v>
      </c>
      <c r="B3616" s="413" t="s">
        <v>4170</v>
      </c>
      <c r="C3616" s="413" t="s">
        <v>541</v>
      </c>
      <c r="D3616" s="413" t="s">
        <v>9</v>
      </c>
      <c r="E3616" s="413" t="s">
        <v>14</v>
      </c>
      <c r="F3616" s="413">
        <v>1500000</v>
      </c>
      <c r="G3616" s="413">
        <v>1500000</v>
      </c>
      <c r="H3616" s="413">
        <v>1</v>
      </c>
      <c r="I3616" s="23"/>
      <c r="P3616"/>
      <c r="Q3616"/>
      <c r="R3616"/>
      <c r="S3616"/>
      <c r="T3616"/>
      <c r="U3616"/>
      <c r="V3616"/>
      <c r="W3616"/>
      <c r="X3616"/>
    </row>
    <row r="3617" spans="1:24" ht="40.5" x14ac:dyDescent="0.25">
      <c r="A3617" s="413">
        <v>4239</v>
      </c>
      <c r="B3617" s="413" t="s">
        <v>4171</v>
      </c>
      <c r="C3617" s="413" t="s">
        <v>541</v>
      </c>
      <c r="D3617" s="413" t="s">
        <v>9</v>
      </c>
      <c r="E3617" s="413" t="s">
        <v>14</v>
      </c>
      <c r="F3617" s="413">
        <v>500000</v>
      </c>
      <c r="G3617" s="413">
        <v>500000</v>
      </c>
      <c r="H3617" s="413">
        <v>1</v>
      </c>
      <c r="I3617" s="23"/>
      <c r="P3617"/>
      <c r="Q3617"/>
      <c r="R3617"/>
      <c r="S3617"/>
      <c r="T3617"/>
      <c r="U3617"/>
      <c r="V3617"/>
      <c r="W3617"/>
      <c r="X3617"/>
    </row>
    <row r="3618" spans="1:24" ht="40.5" x14ac:dyDescent="0.25">
      <c r="A3618" s="413">
        <v>4239</v>
      </c>
      <c r="B3618" s="413" t="s">
        <v>1026</v>
      </c>
      <c r="C3618" s="413" t="s">
        <v>541</v>
      </c>
      <c r="D3618" s="413" t="s">
        <v>9</v>
      </c>
      <c r="E3618" s="413" t="s">
        <v>14</v>
      </c>
      <c r="F3618" s="413">
        <v>776000</v>
      </c>
      <c r="G3618" s="413">
        <v>776000</v>
      </c>
      <c r="H3618" s="413">
        <v>1</v>
      </c>
      <c r="I3618" s="23"/>
      <c r="P3618"/>
      <c r="Q3618"/>
      <c r="R3618"/>
      <c r="S3618"/>
      <c r="T3618"/>
      <c r="U3618"/>
      <c r="V3618"/>
      <c r="W3618"/>
      <c r="X3618"/>
    </row>
    <row r="3619" spans="1:24" ht="40.5" x14ac:dyDescent="0.25">
      <c r="A3619" s="413">
        <v>4239</v>
      </c>
      <c r="B3619" s="413" t="s">
        <v>1027</v>
      </c>
      <c r="C3619" s="413" t="s">
        <v>541</v>
      </c>
      <c r="D3619" s="413" t="s">
        <v>9</v>
      </c>
      <c r="E3619" s="413" t="s">
        <v>14</v>
      </c>
      <c r="F3619" s="413">
        <v>332000</v>
      </c>
      <c r="G3619" s="413">
        <v>332000</v>
      </c>
      <c r="H3619" s="413">
        <v>1</v>
      </c>
      <c r="I3619" s="23"/>
      <c r="P3619"/>
      <c r="Q3619"/>
      <c r="R3619"/>
      <c r="S3619"/>
      <c r="T3619"/>
      <c r="U3619"/>
      <c r="V3619"/>
      <c r="W3619"/>
      <c r="X3619"/>
    </row>
    <row r="3620" spans="1:24" ht="40.5" x14ac:dyDescent="0.25">
      <c r="A3620" s="413">
        <v>4239</v>
      </c>
      <c r="B3620" s="413" t="s">
        <v>1028</v>
      </c>
      <c r="C3620" s="413" t="s">
        <v>541</v>
      </c>
      <c r="D3620" s="413" t="s">
        <v>9</v>
      </c>
      <c r="E3620" s="413" t="s">
        <v>14</v>
      </c>
      <c r="F3620" s="413">
        <v>543000</v>
      </c>
      <c r="G3620" s="413">
        <v>543000</v>
      </c>
      <c r="H3620" s="413">
        <v>1</v>
      </c>
      <c r="I3620" s="23"/>
      <c r="P3620"/>
      <c r="Q3620"/>
      <c r="R3620"/>
      <c r="S3620"/>
      <c r="T3620"/>
      <c r="U3620"/>
      <c r="V3620"/>
      <c r="W3620"/>
      <c r="X3620"/>
    </row>
    <row r="3621" spans="1:24" ht="40.5" x14ac:dyDescent="0.25">
      <c r="A3621" s="207">
        <v>4239</v>
      </c>
      <c r="B3621" s="207" t="s">
        <v>1029</v>
      </c>
      <c r="C3621" s="207" t="s">
        <v>541</v>
      </c>
      <c r="D3621" s="207" t="s">
        <v>9</v>
      </c>
      <c r="E3621" s="207" t="s">
        <v>14</v>
      </c>
      <c r="F3621" s="317">
        <v>296000</v>
      </c>
      <c r="G3621" s="317">
        <v>296000</v>
      </c>
      <c r="H3621" s="207">
        <v>1</v>
      </c>
      <c r="I3621" s="23"/>
      <c r="P3621"/>
      <c r="Q3621"/>
      <c r="R3621"/>
      <c r="S3621"/>
      <c r="T3621"/>
      <c r="U3621"/>
      <c r="V3621"/>
      <c r="W3621"/>
      <c r="X3621"/>
    </row>
    <row r="3622" spans="1:24" ht="40.5" x14ac:dyDescent="0.25">
      <c r="A3622" s="207">
        <v>4239</v>
      </c>
      <c r="B3622" s="207" t="s">
        <v>1030</v>
      </c>
      <c r="C3622" s="207" t="s">
        <v>541</v>
      </c>
      <c r="D3622" s="207" t="s">
        <v>9</v>
      </c>
      <c r="E3622" s="207" t="s">
        <v>14</v>
      </c>
      <c r="F3622" s="317">
        <v>870000</v>
      </c>
      <c r="G3622" s="317">
        <v>870000</v>
      </c>
      <c r="H3622" s="207">
        <v>1</v>
      </c>
      <c r="I3622" s="23"/>
      <c r="P3622"/>
      <c r="Q3622"/>
      <c r="R3622"/>
      <c r="S3622"/>
      <c r="T3622"/>
      <c r="U3622"/>
      <c r="V3622"/>
      <c r="W3622"/>
      <c r="X3622"/>
    </row>
    <row r="3623" spans="1:24" ht="40.5" x14ac:dyDescent="0.25">
      <c r="A3623" s="207">
        <v>4239</v>
      </c>
      <c r="B3623" s="207" t="s">
        <v>1031</v>
      </c>
      <c r="C3623" s="207" t="s">
        <v>541</v>
      </c>
      <c r="D3623" s="207" t="s">
        <v>9</v>
      </c>
      <c r="E3623" s="207" t="s">
        <v>14</v>
      </c>
      <c r="F3623" s="317">
        <v>430000</v>
      </c>
      <c r="G3623" s="317">
        <v>430000</v>
      </c>
      <c r="H3623" s="207">
        <v>1</v>
      </c>
      <c r="I3623" s="23"/>
      <c r="P3623"/>
      <c r="Q3623"/>
      <c r="R3623"/>
      <c r="S3623"/>
      <c r="T3623"/>
      <c r="U3623"/>
      <c r="V3623"/>
      <c r="W3623"/>
      <c r="X3623"/>
    </row>
    <row r="3624" spans="1:24" ht="40.5" x14ac:dyDescent="0.25">
      <c r="A3624" s="207">
        <v>4239</v>
      </c>
      <c r="B3624" s="207" t="s">
        <v>1032</v>
      </c>
      <c r="C3624" s="207" t="s">
        <v>541</v>
      </c>
      <c r="D3624" s="207" t="s">
        <v>9</v>
      </c>
      <c r="E3624" s="207" t="s">
        <v>14</v>
      </c>
      <c r="F3624" s="317">
        <v>530000</v>
      </c>
      <c r="G3624" s="317">
        <v>530000</v>
      </c>
      <c r="H3624" s="207">
        <v>1</v>
      </c>
      <c r="I3624" s="23"/>
      <c r="P3624"/>
      <c r="Q3624"/>
      <c r="R3624"/>
      <c r="S3624"/>
      <c r="T3624"/>
      <c r="U3624"/>
      <c r="V3624"/>
      <c r="W3624"/>
      <c r="X3624"/>
    </row>
    <row r="3625" spans="1:24" x14ac:dyDescent="0.25">
      <c r="A3625" s="493" t="s">
        <v>2241</v>
      </c>
      <c r="B3625" s="494"/>
      <c r="C3625" s="494"/>
      <c r="D3625" s="494"/>
      <c r="E3625" s="494"/>
      <c r="F3625" s="494"/>
      <c r="G3625" s="494"/>
      <c r="H3625" s="494"/>
      <c r="I3625" s="23"/>
      <c r="P3625"/>
      <c r="Q3625"/>
      <c r="R3625"/>
      <c r="S3625"/>
      <c r="T3625"/>
      <c r="U3625"/>
      <c r="V3625"/>
      <c r="W3625"/>
      <c r="X3625"/>
    </row>
    <row r="3626" spans="1:24" x14ac:dyDescent="0.25">
      <c r="A3626" s="474" t="s">
        <v>12</v>
      </c>
      <c r="B3626" s="475"/>
      <c r="C3626" s="475"/>
      <c r="D3626" s="475"/>
      <c r="E3626" s="475"/>
      <c r="F3626" s="475"/>
      <c r="G3626" s="475"/>
      <c r="H3626" s="481"/>
      <c r="I3626" s="23"/>
      <c r="P3626"/>
      <c r="Q3626"/>
      <c r="R3626"/>
      <c r="S3626"/>
      <c r="T3626"/>
      <c r="U3626"/>
      <c r="V3626"/>
      <c r="W3626"/>
      <c r="X3626"/>
    </row>
    <row r="3627" spans="1:24" ht="40.5" x14ac:dyDescent="0.25">
      <c r="A3627" s="348">
        <v>4239</v>
      </c>
      <c r="B3627" s="348" t="s">
        <v>2862</v>
      </c>
      <c r="C3627" s="348" t="s">
        <v>478</v>
      </c>
      <c r="D3627" s="348" t="s">
        <v>9</v>
      </c>
      <c r="E3627" s="348" t="s">
        <v>14</v>
      </c>
      <c r="F3627" s="348">
        <v>300000</v>
      </c>
      <c r="G3627" s="348">
        <v>300000</v>
      </c>
      <c r="H3627" s="348">
        <v>1</v>
      </c>
      <c r="I3627" s="23"/>
      <c r="P3627"/>
      <c r="Q3627"/>
      <c r="R3627"/>
      <c r="S3627"/>
      <c r="T3627"/>
      <c r="U3627"/>
      <c r="V3627"/>
      <c r="W3627"/>
      <c r="X3627"/>
    </row>
    <row r="3628" spans="1:24" ht="40.5" x14ac:dyDescent="0.25">
      <c r="A3628" s="348">
        <v>4239</v>
      </c>
      <c r="B3628" s="348" t="s">
        <v>2863</v>
      </c>
      <c r="C3628" s="348" t="s">
        <v>478</v>
      </c>
      <c r="D3628" s="348" t="s">
        <v>9</v>
      </c>
      <c r="E3628" s="348" t="s">
        <v>14</v>
      </c>
      <c r="F3628" s="348">
        <v>480000</v>
      </c>
      <c r="G3628" s="348">
        <v>480000</v>
      </c>
      <c r="H3628" s="348">
        <v>1</v>
      </c>
      <c r="I3628" s="23"/>
      <c r="P3628"/>
      <c r="Q3628"/>
      <c r="R3628"/>
      <c r="S3628"/>
      <c r="T3628"/>
      <c r="U3628"/>
      <c r="V3628"/>
      <c r="W3628"/>
      <c r="X3628"/>
    </row>
    <row r="3629" spans="1:24" ht="40.5" x14ac:dyDescent="0.25">
      <c r="A3629" s="348">
        <v>4239</v>
      </c>
      <c r="B3629" s="348" t="s">
        <v>2864</v>
      </c>
      <c r="C3629" s="348" t="s">
        <v>478</v>
      </c>
      <c r="D3629" s="348" t="s">
        <v>9</v>
      </c>
      <c r="E3629" s="348" t="s">
        <v>14</v>
      </c>
      <c r="F3629" s="348">
        <v>400000</v>
      </c>
      <c r="G3629" s="348">
        <v>400000</v>
      </c>
      <c r="H3629" s="348">
        <v>1</v>
      </c>
      <c r="I3629" s="23"/>
      <c r="P3629"/>
      <c r="Q3629"/>
      <c r="R3629"/>
      <c r="S3629"/>
      <c r="T3629"/>
      <c r="U3629"/>
      <c r="V3629"/>
      <c r="W3629"/>
      <c r="X3629"/>
    </row>
    <row r="3630" spans="1:24" ht="40.5" x14ac:dyDescent="0.25">
      <c r="A3630" s="348">
        <v>4239</v>
      </c>
      <c r="B3630" s="348" t="s">
        <v>2865</v>
      </c>
      <c r="C3630" s="348" t="s">
        <v>478</v>
      </c>
      <c r="D3630" s="348" t="s">
        <v>9</v>
      </c>
      <c r="E3630" s="348" t="s">
        <v>14</v>
      </c>
      <c r="F3630" s="348">
        <v>400000</v>
      </c>
      <c r="G3630" s="348">
        <v>400000</v>
      </c>
      <c r="H3630" s="348">
        <v>1</v>
      </c>
      <c r="I3630" s="23"/>
      <c r="P3630"/>
      <c r="Q3630"/>
      <c r="R3630"/>
      <c r="S3630"/>
      <c r="T3630"/>
      <c r="U3630"/>
      <c r="V3630"/>
      <c r="W3630"/>
      <c r="X3630"/>
    </row>
    <row r="3631" spans="1:24" ht="40.5" x14ac:dyDescent="0.25">
      <c r="A3631" s="348">
        <v>4239</v>
      </c>
      <c r="B3631" s="348" t="s">
        <v>2866</v>
      </c>
      <c r="C3631" s="348" t="s">
        <v>478</v>
      </c>
      <c r="D3631" s="348" t="s">
        <v>9</v>
      </c>
      <c r="E3631" s="348" t="s">
        <v>14</v>
      </c>
      <c r="F3631" s="348">
        <v>600000</v>
      </c>
      <c r="G3631" s="348">
        <v>600000</v>
      </c>
      <c r="H3631" s="348">
        <v>1</v>
      </c>
      <c r="I3631" s="23"/>
      <c r="P3631"/>
      <c r="Q3631"/>
      <c r="R3631"/>
      <c r="S3631"/>
      <c r="T3631"/>
      <c r="U3631"/>
      <c r="V3631"/>
      <c r="W3631"/>
      <c r="X3631"/>
    </row>
    <row r="3632" spans="1:24" ht="40.5" x14ac:dyDescent="0.25">
      <c r="A3632" s="348">
        <v>4239</v>
      </c>
      <c r="B3632" s="348" t="s">
        <v>2867</v>
      </c>
      <c r="C3632" s="348" t="s">
        <v>478</v>
      </c>
      <c r="D3632" s="348" t="s">
        <v>9</v>
      </c>
      <c r="E3632" s="348" t="s">
        <v>14</v>
      </c>
      <c r="F3632" s="348">
        <v>800000</v>
      </c>
      <c r="G3632" s="348">
        <v>800000</v>
      </c>
      <c r="H3632" s="348">
        <v>1</v>
      </c>
      <c r="I3632" s="23"/>
      <c r="P3632"/>
      <c r="Q3632"/>
      <c r="R3632"/>
      <c r="S3632"/>
      <c r="T3632"/>
      <c r="U3632"/>
      <c r="V3632"/>
      <c r="W3632"/>
      <c r="X3632"/>
    </row>
    <row r="3633" spans="1:24" ht="40.5" x14ac:dyDescent="0.25">
      <c r="A3633" s="348">
        <v>4239</v>
      </c>
      <c r="B3633" s="348" t="s">
        <v>2868</v>
      </c>
      <c r="C3633" s="348" t="s">
        <v>478</v>
      </c>
      <c r="D3633" s="348" t="s">
        <v>9</v>
      </c>
      <c r="E3633" s="348" t="s">
        <v>14</v>
      </c>
      <c r="F3633" s="348">
        <v>400000</v>
      </c>
      <c r="G3633" s="348">
        <v>400000</v>
      </c>
      <c r="H3633" s="348">
        <v>1</v>
      </c>
      <c r="I3633" s="23"/>
      <c r="P3633"/>
      <c r="Q3633"/>
      <c r="R3633"/>
      <c r="S3633"/>
      <c r="T3633"/>
      <c r="U3633"/>
      <c r="V3633"/>
      <c r="W3633"/>
      <c r="X3633"/>
    </row>
    <row r="3634" spans="1:24" ht="40.5" x14ac:dyDescent="0.25">
      <c r="A3634" s="348">
        <v>4239</v>
      </c>
      <c r="B3634" s="348" t="s">
        <v>2869</v>
      </c>
      <c r="C3634" s="348" t="s">
        <v>478</v>
      </c>
      <c r="D3634" s="348" t="s">
        <v>9</v>
      </c>
      <c r="E3634" s="348" t="s">
        <v>14</v>
      </c>
      <c r="F3634" s="348">
        <v>400000</v>
      </c>
      <c r="G3634" s="348">
        <v>400000</v>
      </c>
      <c r="H3634" s="348">
        <v>1</v>
      </c>
      <c r="I3634" s="23"/>
      <c r="P3634"/>
      <c r="Q3634"/>
      <c r="R3634"/>
      <c r="S3634"/>
      <c r="T3634"/>
      <c r="U3634"/>
      <c r="V3634"/>
      <c r="W3634"/>
      <c r="X3634"/>
    </row>
    <row r="3635" spans="1:24" ht="40.5" x14ac:dyDescent="0.25">
      <c r="A3635" s="348">
        <v>4239</v>
      </c>
      <c r="B3635" s="348" t="s">
        <v>2870</v>
      </c>
      <c r="C3635" s="348" t="s">
        <v>478</v>
      </c>
      <c r="D3635" s="348" t="s">
        <v>9</v>
      </c>
      <c r="E3635" s="348" t="s">
        <v>14</v>
      </c>
      <c r="F3635" s="348">
        <v>375000</v>
      </c>
      <c r="G3635" s="348">
        <v>375000</v>
      </c>
      <c r="H3635" s="348">
        <v>1</v>
      </c>
      <c r="I3635" s="23"/>
      <c r="P3635"/>
      <c r="Q3635"/>
      <c r="R3635"/>
      <c r="S3635"/>
      <c r="T3635"/>
      <c r="U3635"/>
      <c r="V3635"/>
      <c r="W3635"/>
      <c r="X3635"/>
    </row>
    <row r="3636" spans="1:24" ht="40.5" x14ac:dyDescent="0.25">
      <c r="A3636" s="348">
        <v>4239</v>
      </c>
      <c r="B3636" s="348" t="s">
        <v>2871</v>
      </c>
      <c r="C3636" s="348" t="s">
        <v>478</v>
      </c>
      <c r="D3636" s="348" t="s">
        <v>9</v>
      </c>
      <c r="E3636" s="348" t="s">
        <v>14</v>
      </c>
      <c r="F3636" s="348">
        <v>250000</v>
      </c>
      <c r="G3636" s="348">
        <v>250000</v>
      </c>
      <c r="H3636" s="348">
        <v>1</v>
      </c>
      <c r="I3636" s="23"/>
      <c r="P3636"/>
      <c r="Q3636"/>
      <c r="R3636"/>
      <c r="S3636"/>
      <c r="T3636"/>
      <c r="U3636"/>
      <c r="V3636"/>
      <c r="W3636"/>
      <c r="X3636"/>
    </row>
    <row r="3637" spans="1:24" ht="40.5" x14ac:dyDescent="0.25">
      <c r="A3637" s="348">
        <v>4239</v>
      </c>
      <c r="B3637" s="348" t="s">
        <v>2872</v>
      </c>
      <c r="C3637" s="348" t="s">
        <v>478</v>
      </c>
      <c r="D3637" s="348" t="s">
        <v>9</v>
      </c>
      <c r="E3637" s="348" t="s">
        <v>14</v>
      </c>
      <c r="F3637" s="348">
        <v>315000</v>
      </c>
      <c r="G3637" s="348">
        <v>315000</v>
      </c>
      <c r="H3637" s="348">
        <v>1</v>
      </c>
      <c r="I3637" s="23"/>
      <c r="P3637"/>
      <c r="Q3637"/>
      <c r="R3637"/>
      <c r="S3637"/>
      <c r="T3637"/>
      <c r="U3637"/>
      <c r="V3637"/>
      <c r="W3637"/>
      <c r="X3637"/>
    </row>
    <row r="3638" spans="1:24" ht="40.5" x14ac:dyDescent="0.25">
      <c r="A3638" s="348">
        <v>4239</v>
      </c>
      <c r="B3638" s="348" t="s">
        <v>2873</v>
      </c>
      <c r="C3638" s="348" t="s">
        <v>478</v>
      </c>
      <c r="D3638" s="348" t="s">
        <v>9</v>
      </c>
      <c r="E3638" s="348" t="s">
        <v>14</v>
      </c>
      <c r="F3638" s="348">
        <v>400000</v>
      </c>
      <c r="G3638" s="348">
        <v>400000</v>
      </c>
      <c r="H3638" s="348">
        <v>1</v>
      </c>
      <c r="I3638" s="23"/>
      <c r="P3638"/>
      <c r="Q3638"/>
      <c r="R3638"/>
      <c r="S3638"/>
      <c r="T3638"/>
      <c r="U3638"/>
      <c r="V3638"/>
      <c r="W3638"/>
      <c r="X3638"/>
    </row>
    <row r="3639" spans="1:24" ht="40.5" x14ac:dyDescent="0.25">
      <c r="A3639" s="348">
        <v>4239</v>
      </c>
      <c r="B3639" s="348" t="s">
        <v>2874</v>
      </c>
      <c r="C3639" s="348" t="s">
        <v>478</v>
      </c>
      <c r="D3639" s="348" t="s">
        <v>9</v>
      </c>
      <c r="E3639" s="348" t="s">
        <v>14</v>
      </c>
      <c r="F3639" s="348">
        <v>380000</v>
      </c>
      <c r="G3639" s="348">
        <v>380000</v>
      </c>
      <c r="H3639" s="348">
        <v>1</v>
      </c>
      <c r="I3639" s="23"/>
      <c r="P3639"/>
      <c r="Q3639"/>
      <c r="R3639"/>
      <c r="S3639"/>
      <c r="T3639"/>
      <c r="U3639"/>
      <c r="V3639"/>
      <c r="W3639"/>
      <c r="X3639"/>
    </row>
    <row r="3640" spans="1:24" ht="40.5" x14ac:dyDescent="0.25">
      <c r="A3640" s="348" t="s">
        <v>23</v>
      </c>
      <c r="B3640" s="348" t="s">
        <v>2242</v>
      </c>
      <c r="C3640" s="348" t="s">
        <v>478</v>
      </c>
      <c r="D3640" s="348" t="s">
        <v>9</v>
      </c>
      <c r="E3640" s="348" t="s">
        <v>14</v>
      </c>
      <c r="F3640" s="348">
        <v>1200000</v>
      </c>
      <c r="G3640" s="348">
        <v>1200000</v>
      </c>
      <c r="H3640" s="348">
        <v>1</v>
      </c>
      <c r="I3640" s="23"/>
      <c r="P3640"/>
      <c r="Q3640"/>
      <c r="R3640"/>
      <c r="S3640"/>
      <c r="T3640"/>
      <c r="U3640"/>
      <c r="V3640"/>
      <c r="W3640"/>
      <c r="X3640"/>
    </row>
    <row r="3641" spans="1:24" ht="40.5" x14ac:dyDescent="0.25">
      <c r="A3641" s="348" t="s">
        <v>23</v>
      </c>
      <c r="B3641" s="348" t="s">
        <v>2243</v>
      </c>
      <c r="C3641" s="348" t="s">
        <v>478</v>
      </c>
      <c r="D3641" s="348" t="s">
        <v>9</v>
      </c>
      <c r="E3641" s="348" t="s">
        <v>14</v>
      </c>
      <c r="F3641" s="348">
        <v>650000</v>
      </c>
      <c r="G3641" s="348">
        <v>650000</v>
      </c>
      <c r="H3641" s="348">
        <v>1</v>
      </c>
      <c r="I3641" s="23"/>
      <c r="P3641"/>
      <c r="Q3641"/>
      <c r="R3641"/>
      <c r="S3641"/>
      <c r="T3641"/>
      <c r="U3641"/>
      <c r="V3641"/>
      <c r="W3641"/>
      <c r="X3641"/>
    </row>
    <row r="3642" spans="1:24" ht="40.5" x14ac:dyDescent="0.25">
      <c r="A3642" s="348" t="s">
        <v>23</v>
      </c>
      <c r="B3642" s="348" t="s">
        <v>2244</v>
      </c>
      <c r="C3642" s="348" t="s">
        <v>478</v>
      </c>
      <c r="D3642" s="348" t="s">
        <v>9</v>
      </c>
      <c r="E3642" s="348" t="s">
        <v>14</v>
      </c>
      <c r="F3642" s="348">
        <v>450000</v>
      </c>
      <c r="G3642" s="348">
        <v>450000</v>
      </c>
      <c r="H3642" s="348">
        <v>1</v>
      </c>
      <c r="I3642" s="23"/>
      <c r="P3642"/>
      <c r="Q3642"/>
      <c r="R3642"/>
      <c r="S3642"/>
      <c r="T3642"/>
      <c r="U3642"/>
      <c r="V3642"/>
      <c r="W3642"/>
      <c r="X3642"/>
    </row>
    <row r="3643" spans="1:24" x14ac:dyDescent="0.25">
      <c r="A3643" s="493" t="s">
        <v>299</v>
      </c>
      <c r="B3643" s="494"/>
      <c r="C3643" s="494"/>
      <c r="D3643" s="494"/>
      <c r="E3643" s="494"/>
      <c r="F3643" s="494"/>
      <c r="G3643" s="494"/>
      <c r="H3643" s="494"/>
      <c r="I3643" s="23"/>
      <c r="P3643"/>
      <c r="Q3643"/>
      <c r="R3643"/>
      <c r="S3643"/>
      <c r="T3643"/>
      <c r="U3643"/>
      <c r="V3643"/>
      <c r="W3643"/>
      <c r="X3643"/>
    </row>
    <row r="3644" spans="1:24" x14ac:dyDescent="0.25">
      <c r="A3644" s="474" t="s">
        <v>12</v>
      </c>
      <c r="B3644" s="475"/>
      <c r="C3644" s="475"/>
      <c r="D3644" s="475"/>
      <c r="E3644" s="475"/>
      <c r="F3644" s="475"/>
      <c r="G3644" s="475"/>
      <c r="H3644" s="475"/>
      <c r="I3644" s="23"/>
      <c r="P3644"/>
      <c r="Q3644"/>
      <c r="R3644"/>
      <c r="S3644"/>
      <c r="T3644"/>
      <c r="U3644"/>
      <c r="V3644"/>
      <c r="W3644"/>
      <c r="X3644"/>
    </row>
    <row r="3645" spans="1:24" x14ac:dyDescent="0.25">
      <c r="A3645" s="118"/>
      <c r="B3645" s="118"/>
      <c r="C3645" s="118"/>
      <c r="D3645" s="118"/>
      <c r="E3645" s="118"/>
      <c r="F3645" s="118"/>
      <c r="G3645" s="118"/>
      <c r="H3645" s="118"/>
      <c r="I3645" s="23"/>
      <c r="P3645"/>
      <c r="Q3645"/>
      <c r="R3645"/>
      <c r="S3645"/>
      <c r="T3645"/>
      <c r="U3645"/>
      <c r="V3645"/>
      <c r="W3645"/>
      <c r="X3645"/>
    </row>
    <row r="3646" spans="1:24" x14ac:dyDescent="0.25">
      <c r="A3646" s="493" t="s">
        <v>213</v>
      </c>
      <c r="B3646" s="494"/>
      <c r="C3646" s="494"/>
      <c r="D3646" s="494"/>
      <c r="E3646" s="494"/>
      <c r="F3646" s="494"/>
      <c r="G3646" s="494"/>
      <c r="H3646" s="494"/>
      <c r="I3646" s="23"/>
      <c r="P3646"/>
      <c r="Q3646"/>
      <c r="R3646"/>
      <c r="S3646"/>
      <c r="T3646"/>
      <c r="U3646"/>
      <c r="V3646"/>
      <c r="W3646"/>
      <c r="X3646"/>
    </row>
    <row r="3647" spans="1:24" x14ac:dyDescent="0.25">
      <c r="A3647" s="474" t="s">
        <v>12</v>
      </c>
      <c r="B3647" s="475"/>
      <c r="C3647" s="475"/>
      <c r="D3647" s="475"/>
      <c r="E3647" s="475"/>
      <c r="F3647" s="475"/>
      <c r="G3647" s="475"/>
      <c r="H3647" s="475"/>
      <c r="I3647" s="23"/>
      <c r="P3647"/>
      <c r="Q3647"/>
      <c r="R3647"/>
      <c r="S3647"/>
      <c r="T3647"/>
      <c r="U3647"/>
      <c r="V3647"/>
      <c r="W3647"/>
      <c r="X3647"/>
    </row>
    <row r="3648" spans="1:24" x14ac:dyDescent="0.25">
      <c r="A3648" s="42"/>
      <c r="B3648" s="35"/>
      <c r="C3648" s="35"/>
      <c r="D3648" s="13"/>
      <c r="E3648" s="13"/>
      <c r="F3648" s="40"/>
      <c r="G3648" s="40"/>
      <c r="H3648" s="41"/>
      <c r="I3648" s="23"/>
      <c r="P3648"/>
      <c r="Q3648"/>
      <c r="R3648"/>
      <c r="S3648"/>
      <c r="T3648"/>
      <c r="U3648"/>
      <c r="V3648"/>
      <c r="W3648"/>
      <c r="X3648"/>
    </row>
    <row r="3649" spans="1:24" x14ac:dyDescent="0.25">
      <c r="A3649" s="493" t="s">
        <v>319</v>
      </c>
      <c r="B3649" s="494"/>
      <c r="C3649" s="494"/>
      <c r="D3649" s="494"/>
      <c r="E3649" s="494"/>
      <c r="F3649" s="494"/>
      <c r="G3649" s="494"/>
      <c r="H3649" s="494"/>
      <c r="I3649" s="23"/>
      <c r="P3649"/>
      <c r="Q3649"/>
      <c r="R3649"/>
      <c r="S3649"/>
      <c r="T3649"/>
      <c r="U3649"/>
      <c r="V3649"/>
      <c r="W3649"/>
      <c r="X3649"/>
    </row>
    <row r="3650" spans="1:24" x14ac:dyDescent="0.25">
      <c r="A3650" s="474" t="s">
        <v>12</v>
      </c>
      <c r="B3650" s="475"/>
      <c r="C3650" s="475"/>
      <c r="D3650" s="475"/>
      <c r="E3650" s="475"/>
      <c r="F3650" s="475"/>
      <c r="G3650" s="475"/>
      <c r="H3650" s="475"/>
      <c r="I3650" s="23"/>
      <c r="P3650"/>
      <c r="Q3650"/>
      <c r="R3650"/>
      <c r="S3650"/>
      <c r="T3650"/>
      <c r="U3650"/>
      <c r="V3650"/>
      <c r="W3650"/>
      <c r="X3650"/>
    </row>
    <row r="3651" spans="1:24" x14ac:dyDescent="0.25">
      <c r="A3651" s="131"/>
      <c r="B3651" s="131"/>
      <c r="C3651" s="131"/>
      <c r="D3651" s="131"/>
      <c r="E3651" s="131"/>
      <c r="F3651" s="131"/>
      <c r="G3651" s="131"/>
      <c r="H3651" s="131"/>
      <c r="I3651" s="23"/>
      <c r="P3651"/>
      <c r="Q3651"/>
      <c r="R3651"/>
      <c r="S3651"/>
      <c r="T3651"/>
      <c r="U3651"/>
      <c r="V3651"/>
      <c r="W3651"/>
      <c r="X3651"/>
    </row>
    <row r="3652" spans="1:24" x14ac:dyDescent="0.25">
      <c r="A3652" s="493" t="s">
        <v>288</v>
      </c>
      <c r="B3652" s="494"/>
      <c r="C3652" s="494"/>
      <c r="D3652" s="494"/>
      <c r="E3652" s="494"/>
      <c r="F3652" s="494"/>
      <c r="G3652" s="494"/>
      <c r="H3652" s="494"/>
      <c r="I3652" s="23"/>
      <c r="P3652"/>
      <c r="Q3652"/>
      <c r="R3652"/>
      <c r="S3652"/>
      <c r="T3652"/>
      <c r="U3652"/>
      <c r="V3652"/>
      <c r="W3652"/>
      <c r="X3652"/>
    </row>
    <row r="3653" spans="1:24" x14ac:dyDescent="0.25">
      <c r="A3653" s="474" t="s">
        <v>12</v>
      </c>
      <c r="B3653" s="475"/>
      <c r="C3653" s="475"/>
      <c r="D3653" s="475"/>
      <c r="E3653" s="475"/>
      <c r="F3653" s="475"/>
      <c r="G3653" s="475"/>
      <c r="H3653" s="475"/>
      <c r="I3653" s="23"/>
      <c r="P3653"/>
      <c r="Q3653"/>
      <c r="R3653"/>
      <c r="S3653"/>
      <c r="T3653"/>
      <c r="U3653"/>
      <c r="V3653"/>
      <c r="W3653"/>
      <c r="X3653"/>
    </row>
    <row r="3654" spans="1:24" x14ac:dyDescent="0.25">
      <c r="A3654" s="99"/>
      <c r="B3654" s="99"/>
      <c r="C3654" s="99"/>
      <c r="D3654" s="99"/>
      <c r="E3654" s="99"/>
      <c r="F3654" s="99"/>
      <c r="G3654" s="99"/>
      <c r="H3654" s="99"/>
      <c r="I3654" s="23"/>
      <c r="P3654"/>
      <c r="Q3654"/>
      <c r="R3654"/>
      <c r="S3654"/>
      <c r="T3654"/>
      <c r="U3654"/>
      <c r="V3654"/>
      <c r="W3654"/>
      <c r="X3654"/>
    </row>
    <row r="3655" spans="1:24" x14ac:dyDescent="0.25">
      <c r="A3655" s="493" t="s">
        <v>325</v>
      </c>
      <c r="B3655" s="494"/>
      <c r="C3655" s="494"/>
      <c r="D3655" s="494"/>
      <c r="E3655" s="494"/>
      <c r="F3655" s="494"/>
      <c r="G3655" s="494"/>
      <c r="H3655" s="494"/>
      <c r="I3655" s="23"/>
      <c r="P3655"/>
      <c r="Q3655"/>
      <c r="R3655"/>
      <c r="S3655"/>
      <c r="T3655"/>
      <c r="U3655"/>
      <c r="V3655"/>
      <c r="W3655"/>
      <c r="X3655"/>
    </row>
    <row r="3656" spans="1:24" x14ac:dyDescent="0.25">
      <c r="A3656" s="474" t="s">
        <v>12</v>
      </c>
      <c r="B3656" s="475"/>
      <c r="C3656" s="475"/>
      <c r="D3656" s="475"/>
      <c r="E3656" s="475"/>
      <c r="F3656" s="475"/>
      <c r="G3656" s="475"/>
      <c r="H3656" s="475"/>
      <c r="I3656" s="23"/>
      <c r="P3656"/>
      <c r="Q3656"/>
      <c r="R3656"/>
      <c r="S3656"/>
      <c r="T3656"/>
      <c r="U3656"/>
      <c r="V3656"/>
      <c r="W3656"/>
      <c r="X3656"/>
    </row>
    <row r="3657" spans="1:24" x14ac:dyDescent="0.25">
      <c r="A3657" s="142"/>
      <c r="B3657" s="142"/>
      <c r="C3657" s="142"/>
      <c r="D3657" s="142"/>
      <c r="E3657" s="142"/>
      <c r="F3657" s="142"/>
      <c r="G3657" s="142"/>
      <c r="H3657" s="142"/>
      <c r="I3657" s="23"/>
      <c r="P3657"/>
      <c r="Q3657"/>
      <c r="R3657"/>
      <c r="S3657"/>
      <c r="T3657"/>
      <c r="U3657"/>
      <c r="V3657"/>
      <c r="W3657"/>
      <c r="X3657"/>
    </row>
    <row r="3658" spans="1:24" x14ac:dyDescent="0.25">
      <c r="A3658" s="474" t="s">
        <v>16</v>
      </c>
      <c r="B3658" s="475"/>
      <c r="C3658" s="475"/>
      <c r="D3658" s="475"/>
      <c r="E3658" s="475"/>
      <c r="F3658" s="475"/>
      <c r="G3658" s="475"/>
      <c r="H3658" s="481"/>
      <c r="I3658" s="23"/>
      <c r="P3658"/>
      <c r="Q3658"/>
      <c r="R3658"/>
      <c r="S3658"/>
      <c r="T3658"/>
      <c r="U3658"/>
      <c r="V3658"/>
      <c r="W3658"/>
      <c r="X3658"/>
    </row>
    <row r="3659" spans="1:24" x14ac:dyDescent="0.25">
      <c r="A3659" s="141"/>
      <c r="B3659" s="141"/>
      <c r="C3659" s="141"/>
      <c r="D3659" s="141"/>
      <c r="E3659" s="141"/>
      <c r="F3659" s="141"/>
      <c r="G3659" s="141"/>
      <c r="H3659" s="141"/>
      <c r="I3659" s="23"/>
      <c r="P3659"/>
      <c r="Q3659"/>
      <c r="R3659"/>
      <c r="S3659"/>
      <c r="T3659"/>
      <c r="U3659"/>
      <c r="V3659"/>
      <c r="W3659"/>
      <c r="X3659"/>
    </row>
    <row r="3660" spans="1:24" x14ac:dyDescent="0.25">
      <c r="A3660" s="493" t="s">
        <v>691</v>
      </c>
      <c r="B3660" s="494"/>
      <c r="C3660" s="494"/>
      <c r="D3660" s="494"/>
      <c r="E3660" s="494"/>
      <c r="F3660" s="494"/>
      <c r="G3660" s="494"/>
      <c r="H3660" s="494"/>
      <c r="I3660" s="23"/>
      <c r="P3660"/>
      <c r="Q3660"/>
      <c r="R3660"/>
      <c r="S3660"/>
      <c r="T3660"/>
      <c r="U3660"/>
      <c r="V3660"/>
      <c r="W3660"/>
      <c r="X3660"/>
    </row>
    <row r="3661" spans="1:24" x14ac:dyDescent="0.25">
      <c r="A3661" s="474" t="s">
        <v>12</v>
      </c>
      <c r="B3661" s="475"/>
      <c r="C3661" s="475"/>
      <c r="D3661" s="475"/>
      <c r="E3661" s="475"/>
      <c r="F3661" s="475"/>
      <c r="G3661" s="475"/>
      <c r="H3661" s="475"/>
      <c r="I3661" s="23"/>
      <c r="P3661"/>
      <c r="Q3661"/>
      <c r="R3661"/>
      <c r="S3661"/>
      <c r="T3661"/>
      <c r="U3661"/>
      <c r="V3661"/>
      <c r="W3661"/>
      <c r="X3661"/>
    </row>
    <row r="3662" spans="1:24" x14ac:dyDescent="0.25">
      <c r="A3662" s="4">
        <v>4239</v>
      </c>
      <c r="B3662" s="4" t="s">
        <v>3080</v>
      </c>
      <c r="C3662" s="4" t="s">
        <v>32</v>
      </c>
      <c r="D3662" s="4" t="s">
        <v>13</v>
      </c>
      <c r="E3662" s="4" t="s">
        <v>14</v>
      </c>
      <c r="F3662" s="4">
        <v>1000000</v>
      </c>
      <c r="G3662" s="4">
        <v>1000000</v>
      </c>
      <c r="H3662" s="4">
        <v>1</v>
      </c>
      <c r="I3662" s="23"/>
      <c r="P3662"/>
      <c r="Q3662"/>
      <c r="R3662"/>
      <c r="S3662"/>
      <c r="T3662"/>
      <c r="U3662"/>
      <c r="V3662"/>
      <c r="W3662"/>
      <c r="X3662"/>
    </row>
    <row r="3663" spans="1:24" x14ac:dyDescent="0.25">
      <c r="A3663" s="4">
        <v>4239</v>
      </c>
      <c r="B3663" s="4" t="s">
        <v>3079</v>
      </c>
      <c r="C3663" s="4" t="s">
        <v>32</v>
      </c>
      <c r="D3663" s="4" t="s">
        <v>13</v>
      </c>
      <c r="E3663" s="4" t="s">
        <v>14</v>
      </c>
      <c r="F3663" s="4">
        <v>1000000</v>
      </c>
      <c r="G3663" s="4">
        <v>1000000</v>
      </c>
      <c r="H3663" s="4">
        <v>1</v>
      </c>
      <c r="I3663" s="23"/>
      <c r="P3663"/>
      <c r="Q3663"/>
      <c r="R3663"/>
      <c r="S3663"/>
      <c r="T3663"/>
      <c r="U3663"/>
      <c r="V3663"/>
      <c r="W3663"/>
      <c r="X3663"/>
    </row>
    <row r="3664" spans="1:24" x14ac:dyDescent="0.25">
      <c r="A3664" s="493" t="s">
        <v>1023</v>
      </c>
      <c r="B3664" s="494"/>
      <c r="C3664" s="494"/>
      <c r="D3664" s="494"/>
      <c r="E3664" s="494"/>
      <c r="F3664" s="494"/>
      <c r="G3664" s="494"/>
      <c r="H3664" s="494"/>
      <c r="I3664" s="23"/>
      <c r="P3664"/>
      <c r="Q3664"/>
      <c r="R3664"/>
      <c r="S3664"/>
      <c r="T3664"/>
      <c r="U3664"/>
      <c r="V3664"/>
      <c r="W3664"/>
      <c r="X3664"/>
    </row>
    <row r="3665" spans="1:24" x14ac:dyDescent="0.25">
      <c r="A3665" s="474" t="s">
        <v>12</v>
      </c>
      <c r="B3665" s="475"/>
      <c r="C3665" s="475"/>
      <c r="D3665" s="475"/>
      <c r="E3665" s="475"/>
      <c r="F3665" s="475"/>
      <c r="G3665" s="475"/>
      <c r="H3665" s="475"/>
      <c r="I3665" s="23"/>
      <c r="P3665"/>
      <c r="Q3665"/>
      <c r="R3665"/>
      <c r="S3665"/>
      <c r="T3665"/>
      <c r="U3665"/>
      <c r="V3665"/>
      <c r="W3665"/>
      <c r="X3665"/>
    </row>
    <row r="3666" spans="1:24" ht="27" x14ac:dyDescent="0.25">
      <c r="A3666" s="206">
        <v>5113</v>
      </c>
      <c r="B3666" s="206" t="s">
        <v>1024</v>
      </c>
      <c r="C3666" s="206" t="s">
        <v>1025</v>
      </c>
      <c r="D3666" s="206" t="s">
        <v>425</v>
      </c>
      <c r="E3666" s="206" t="s">
        <v>14</v>
      </c>
      <c r="F3666" s="317">
        <v>8990000</v>
      </c>
      <c r="G3666" s="317">
        <v>8990000</v>
      </c>
      <c r="H3666" s="206">
        <v>1</v>
      </c>
      <c r="I3666" s="23"/>
      <c r="P3666"/>
      <c r="Q3666"/>
      <c r="R3666"/>
      <c r="S3666"/>
      <c r="T3666"/>
      <c r="U3666"/>
      <c r="V3666"/>
      <c r="W3666"/>
      <c r="X3666"/>
    </row>
    <row r="3667" spans="1:24" x14ac:dyDescent="0.25">
      <c r="A3667" s="474" t="s">
        <v>12</v>
      </c>
      <c r="B3667" s="475"/>
      <c r="C3667" s="475"/>
      <c r="D3667" s="475"/>
      <c r="E3667" s="475"/>
      <c r="F3667" s="475"/>
      <c r="G3667" s="475"/>
      <c r="H3667" s="475"/>
      <c r="I3667" s="23"/>
      <c r="P3667"/>
      <c r="Q3667"/>
      <c r="R3667"/>
      <c r="S3667"/>
      <c r="T3667"/>
      <c r="U3667"/>
      <c r="V3667"/>
      <c r="W3667"/>
      <c r="X3667"/>
    </row>
    <row r="3668" spans="1:24" ht="27" x14ac:dyDescent="0.25">
      <c r="A3668" s="206">
        <v>5113</v>
      </c>
      <c r="B3668" s="215" t="s">
        <v>1073</v>
      </c>
      <c r="C3668" s="215" t="s">
        <v>498</v>
      </c>
      <c r="D3668" s="215" t="s">
        <v>15</v>
      </c>
      <c r="E3668" s="215" t="s">
        <v>14</v>
      </c>
      <c r="F3668" s="317">
        <v>34000</v>
      </c>
      <c r="G3668" s="317">
        <v>34000</v>
      </c>
      <c r="H3668" s="215">
        <v>1</v>
      </c>
      <c r="I3668" s="23"/>
      <c r="P3668"/>
      <c r="Q3668"/>
      <c r="R3668"/>
      <c r="S3668"/>
      <c r="T3668"/>
      <c r="U3668"/>
      <c r="V3668"/>
      <c r="W3668"/>
      <c r="X3668"/>
    </row>
    <row r="3669" spans="1:24" x14ac:dyDescent="0.25">
      <c r="A3669" s="493" t="s">
        <v>102</v>
      </c>
      <c r="B3669" s="494"/>
      <c r="C3669" s="494"/>
      <c r="D3669" s="494"/>
      <c r="E3669" s="494"/>
      <c r="F3669" s="494"/>
      <c r="G3669" s="494"/>
      <c r="H3669" s="494"/>
      <c r="I3669" s="23"/>
      <c r="P3669"/>
      <c r="Q3669"/>
      <c r="R3669"/>
      <c r="S3669"/>
      <c r="T3669"/>
      <c r="U3669"/>
      <c r="V3669"/>
      <c r="W3669"/>
      <c r="X3669"/>
    </row>
    <row r="3670" spans="1:24" x14ac:dyDescent="0.25">
      <c r="A3670" s="474" t="s">
        <v>12</v>
      </c>
      <c r="B3670" s="475"/>
      <c r="C3670" s="475"/>
      <c r="D3670" s="475"/>
      <c r="E3670" s="475"/>
      <c r="F3670" s="475"/>
      <c r="G3670" s="475"/>
      <c r="H3670" s="475"/>
      <c r="I3670" s="23"/>
      <c r="P3670"/>
      <c r="Q3670"/>
      <c r="R3670"/>
      <c r="S3670"/>
      <c r="T3670"/>
      <c r="U3670"/>
      <c r="V3670"/>
      <c r="W3670"/>
      <c r="X3670"/>
    </row>
    <row r="3671" spans="1:24" x14ac:dyDescent="0.25">
      <c r="A3671" s="4"/>
      <c r="B3671" s="4"/>
      <c r="C3671" s="4"/>
      <c r="D3671" s="4"/>
      <c r="E3671" s="4"/>
      <c r="F3671" s="4"/>
      <c r="G3671" s="4"/>
      <c r="H3671" s="4"/>
      <c r="I3671" s="23"/>
      <c r="P3671"/>
      <c r="Q3671"/>
      <c r="R3671"/>
      <c r="S3671"/>
      <c r="T3671"/>
      <c r="U3671"/>
      <c r="V3671"/>
      <c r="W3671"/>
      <c r="X3671"/>
    </row>
    <row r="3672" spans="1:24" x14ac:dyDescent="0.25">
      <c r="A3672" s="474" t="s">
        <v>8</v>
      </c>
      <c r="B3672" s="475"/>
      <c r="C3672" s="475"/>
      <c r="D3672" s="475"/>
      <c r="E3672" s="475"/>
      <c r="F3672" s="475"/>
      <c r="G3672" s="475"/>
      <c r="H3672" s="475"/>
      <c r="I3672" s="23"/>
      <c r="P3672"/>
      <c r="Q3672"/>
      <c r="R3672"/>
      <c r="S3672"/>
      <c r="T3672"/>
      <c r="U3672"/>
      <c r="V3672"/>
      <c r="W3672"/>
      <c r="X3672"/>
    </row>
    <row r="3673" spans="1:24" x14ac:dyDescent="0.25">
      <c r="A3673" s="136"/>
      <c r="B3673" s="136"/>
      <c r="C3673" s="136"/>
      <c r="D3673" s="136"/>
      <c r="E3673" s="136"/>
      <c r="F3673" s="136"/>
      <c r="G3673" s="136"/>
      <c r="H3673" s="136"/>
      <c r="I3673" s="23"/>
      <c r="P3673"/>
      <c r="Q3673"/>
      <c r="R3673"/>
      <c r="S3673"/>
      <c r="T3673"/>
      <c r="U3673"/>
      <c r="V3673"/>
      <c r="W3673"/>
      <c r="X3673"/>
    </row>
    <row r="3674" spans="1:24" x14ac:dyDescent="0.25">
      <c r="A3674" s="521" t="s">
        <v>33</v>
      </c>
      <c r="B3674" s="522"/>
      <c r="C3674" s="522"/>
      <c r="D3674" s="522"/>
      <c r="E3674" s="522"/>
      <c r="F3674" s="522"/>
      <c r="G3674" s="522"/>
      <c r="H3674" s="522"/>
      <c r="I3674" s="23"/>
      <c r="P3674"/>
      <c r="Q3674"/>
      <c r="R3674"/>
      <c r="S3674"/>
      <c r="T3674"/>
      <c r="U3674"/>
      <c r="V3674"/>
      <c r="W3674"/>
      <c r="X3674"/>
    </row>
    <row r="3675" spans="1:24" x14ac:dyDescent="0.25">
      <c r="A3675" s="474" t="s">
        <v>8</v>
      </c>
      <c r="B3675" s="475"/>
      <c r="C3675" s="475"/>
      <c r="D3675" s="475"/>
      <c r="E3675" s="475"/>
      <c r="F3675" s="475"/>
      <c r="G3675" s="475"/>
      <c r="H3675" s="475"/>
      <c r="I3675" s="23"/>
      <c r="P3675"/>
      <c r="Q3675"/>
      <c r="R3675"/>
      <c r="S3675"/>
      <c r="T3675"/>
      <c r="U3675"/>
      <c r="V3675"/>
      <c r="W3675"/>
      <c r="X3675"/>
    </row>
    <row r="3676" spans="1:24" s="459" customFormat="1" x14ac:dyDescent="0.25">
      <c r="A3676" s="208">
        <v>4264</v>
      </c>
      <c r="B3676" s="208" t="s">
        <v>4709</v>
      </c>
      <c r="C3676" s="208" t="s">
        <v>265</v>
      </c>
      <c r="D3676" s="208" t="s">
        <v>9</v>
      </c>
      <c r="E3676" s="208" t="s">
        <v>11</v>
      </c>
      <c r="F3676" s="208">
        <v>480</v>
      </c>
      <c r="G3676" s="208">
        <f>+F3676*H3676</f>
        <v>6888000</v>
      </c>
      <c r="H3676" s="208">
        <v>14350</v>
      </c>
      <c r="I3676" s="462"/>
    </row>
    <row r="3677" spans="1:24" ht="24" x14ac:dyDescent="0.25">
      <c r="A3677" s="208">
        <v>5122</v>
      </c>
      <c r="B3677" s="208" t="s">
        <v>3469</v>
      </c>
      <c r="C3677" s="208" t="s">
        <v>3470</v>
      </c>
      <c r="D3677" s="208" t="s">
        <v>9</v>
      </c>
      <c r="E3677" s="208" t="s">
        <v>10</v>
      </c>
      <c r="F3677" s="208">
        <v>550000</v>
      </c>
      <c r="G3677" s="208">
        <v>550000</v>
      </c>
      <c r="H3677" s="208">
        <v>1</v>
      </c>
      <c r="I3677" s="23"/>
      <c r="P3677"/>
      <c r="Q3677"/>
      <c r="R3677"/>
      <c r="S3677"/>
      <c r="T3677"/>
      <c r="U3677"/>
      <c r="V3677"/>
      <c r="W3677"/>
      <c r="X3677"/>
    </row>
    <row r="3678" spans="1:24" x14ac:dyDescent="0.25">
      <c r="A3678" s="208">
        <v>4269</v>
      </c>
      <c r="B3678" s="208" t="s">
        <v>2016</v>
      </c>
      <c r="C3678" s="208" t="s">
        <v>695</v>
      </c>
      <c r="D3678" s="208" t="s">
        <v>9</v>
      </c>
      <c r="E3678" s="208" t="s">
        <v>10</v>
      </c>
      <c r="F3678" s="208">
        <v>1000</v>
      </c>
      <c r="G3678" s="208">
        <f>H3678*F3678</f>
        <v>300000</v>
      </c>
      <c r="H3678" s="208">
        <v>300</v>
      </c>
      <c r="I3678" s="23"/>
      <c r="P3678"/>
      <c r="Q3678"/>
      <c r="R3678"/>
      <c r="S3678"/>
      <c r="T3678"/>
      <c r="U3678"/>
      <c r="V3678"/>
      <c r="W3678"/>
      <c r="X3678"/>
    </row>
    <row r="3679" spans="1:24" x14ac:dyDescent="0.25">
      <c r="A3679" s="208">
        <v>4269</v>
      </c>
      <c r="B3679" s="208" t="s">
        <v>2017</v>
      </c>
      <c r="C3679" s="208" t="s">
        <v>698</v>
      </c>
      <c r="D3679" s="208" t="s">
        <v>9</v>
      </c>
      <c r="E3679" s="208" t="s">
        <v>10</v>
      </c>
      <c r="F3679" s="208">
        <v>30000</v>
      </c>
      <c r="G3679" s="208">
        <f t="shared" ref="G3679:G3680" si="62">H3679*F3679</f>
        <v>360000</v>
      </c>
      <c r="H3679" s="208">
        <v>12</v>
      </c>
      <c r="I3679" s="23"/>
      <c r="P3679"/>
      <c r="Q3679"/>
      <c r="R3679"/>
      <c r="S3679"/>
      <c r="T3679"/>
      <c r="U3679"/>
      <c r="V3679"/>
      <c r="W3679"/>
      <c r="X3679"/>
    </row>
    <row r="3680" spans="1:24" x14ac:dyDescent="0.25">
      <c r="A3680" s="208">
        <v>4269</v>
      </c>
      <c r="B3680" s="208" t="s">
        <v>2018</v>
      </c>
      <c r="C3680" s="208" t="s">
        <v>698</v>
      </c>
      <c r="D3680" s="208" t="s">
        <v>9</v>
      </c>
      <c r="E3680" s="208" t="s">
        <v>10</v>
      </c>
      <c r="F3680" s="208">
        <v>10000</v>
      </c>
      <c r="G3680" s="208">
        <f t="shared" si="62"/>
        <v>340000</v>
      </c>
      <c r="H3680" s="208">
        <v>34</v>
      </c>
      <c r="I3680" s="23"/>
      <c r="P3680"/>
      <c r="Q3680"/>
      <c r="R3680"/>
      <c r="S3680"/>
      <c r="T3680"/>
      <c r="U3680"/>
      <c r="V3680"/>
      <c r="W3680"/>
      <c r="X3680"/>
    </row>
    <row r="3681" spans="1:24" x14ac:dyDescent="0.25">
      <c r="A3681" s="208">
        <v>4261</v>
      </c>
      <c r="B3681" s="208" t="s">
        <v>1353</v>
      </c>
      <c r="C3681" s="208" t="s">
        <v>657</v>
      </c>
      <c r="D3681" s="208" t="s">
        <v>9</v>
      </c>
      <c r="E3681" s="208" t="s">
        <v>587</v>
      </c>
      <c r="F3681" s="208">
        <f>G3681/H3681</f>
        <v>620</v>
      </c>
      <c r="G3681" s="208">
        <v>1116000</v>
      </c>
      <c r="H3681" s="208">
        <v>1800</v>
      </c>
      <c r="I3681" s="23"/>
      <c r="P3681"/>
      <c r="Q3681"/>
      <c r="R3681"/>
      <c r="S3681"/>
      <c r="T3681"/>
      <c r="U3681"/>
      <c r="V3681"/>
      <c r="W3681"/>
      <c r="X3681"/>
    </row>
    <row r="3682" spans="1:24" x14ac:dyDescent="0.25">
      <c r="A3682" s="208" t="s">
        <v>743</v>
      </c>
      <c r="B3682" s="208" t="s">
        <v>727</v>
      </c>
      <c r="C3682" s="208" t="s">
        <v>265</v>
      </c>
      <c r="D3682" s="208" t="s">
        <v>9</v>
      </c>
      <c r="E3682" s="208" t="s">
        <v>11</v>
      </c>
      <c r="F3682" s="208">
        <v>490</v>
      </c>
      <c r="G3682" s="208">
        <f>F3682*H3682</f>
        <v>7031500</v>
      </c>
      <c r="H3682" s="208">
        <v>14350</v>
      </c>
      <c r="I3682" s="23"/>
      <c r="P3682"/>
      <c r="Q3682"/>
      <c r="R3682"/>
      <c r="S3682"/>
      <c r="T3682"/>
      <c r="U3682"/>
      <c r="V3682"/>
      <c r="W3682"/>
      <c r="X3682"/>
    </row>
    <row r="3683" spans="1:24" ht="24" x14ac:dyDescent="0.25">
      <c r="A3683" s="208" t="s">
        <v>2425</v>
      </c>
      <c r="B3683" s="208" t="s">
        <v>2322</v>
      </c>
      <c r="C3683" s="208" t="s">
        <v>595</v>
      </c>
      <c r="D3683" s="208" t="s">
        <v>9</v>
      </c>
      <c r="E3683" s="208" t="s">
        <v>10</v>
      </c>
      <c r="F3683" s="208">
        <v>70</v>
      </c>
      <c r="G3683" s="208">
        <f>F3683*H3683</f>
        <v>7000</v>
      </c>
      <c r="H3683" s="208">
        <v>100</v>
      </c>
      <c r="I3683" s="23"/>
      <c r="P3683"/>
      <c r="Q3683"/>
      <c r="R3683"/>
      <c r="S3683"/>
      <c r="T3683"/>
      <c r="U3683"/>
      <c r="V3683"/>
      <c r="W3683"/>
      <c r="X3683"/>
    </row>
    <row r="3684" spans="1:24" x14ac:dyDescent="0.25">
      <c r="A3684" s="208" t="s">
        <v>2425</v>
      </c>
      <c r="B3684" s="208" t="s">
        <v>2323</v>
      </c>
      <c r="C3684" s="208" t="s">
        <v>621</v>
      </c>
      <c r="D3684" s="208" t="s">
        <v>9</v>
      </c>
      <c r="E3684" s="208" t="s">
        <v>10</v>
      </c>
      <c r="F3684" s="208">
        <v>100</v>
      </c>
      <c r="G3684" s="208">
        <f t="shared" ref="G3684:G3747" si="63">F3684*H3684</f>
        <v>10000</v>
      </c>
      <c r="H3684" s="208">
        <v>100</v>
      </c>
      <c r="I3684" s="23"/>
      <c r="P3684"/>
      <c r="Q3684"/>
      <c r="R3684"/>
      <c r="S3684"/>
      <c r="T3684"/>
      <c r="U3684"/>
      <c r="V3684"/>
      <c r="W3684"/>
      <c r="X3684"/>
    </row>
    <row r="3685" spans="1:24" x14ac:dyDescent="0.25">
      <c r="A3685" s="208" t="s">
        <v>2425</v>
      </c>
      <c r="B3685" s="208" t="s">
        <v>2324</v>
      </c>
      <c r="C3685" s="208" t="s">
        <v>609</v>
      </c>
      <c r="D3685" s="208" t="s">
        <v>9</v>
      </c>
      <c r="E3685" s="208" t="s">
        <v>10</v>
      </c>
      <c r="F3685" s="208">
        <v>700</v>
      </c>
      <c r="G3685" s="208">
        <f t="shared" si="63"/>
        <v>70000</v>
      </c>
      <c r="H3685" s="208">
        <v>100</v>
      </c>
      <c r="I3685" s="23"/>
      <c r="P3685"/>
      <c r="Q3685"/>
      <c r="R3685"/>
      <c r="S3685"/>
      <c r="T3685"/>
      <c r="U3685"/>
      <c r="V3685"/>
      <c r="W3685"/>
      <c r="X3685"/>
    </row>
    <row r="3686" spans="1:24" x14ac:dyDescent="0.25">
      <c r="A3686" s="208" t="s">
        <v>2425</v>
      </c>
      <c r="B3686" s="208" t="s">
        <v>2325</v>
      </c>
      <c r="C3686" s="208" t="s">
        <v>2326</v>
      </c>
      <c r="D3686" s="208" t="s">
        <v>9</v>
      </c>
      <c r="E3686" s="208" t="s">
        <v>10</v>
      </c>
      <c r="F3686" s="208">
        <v>1000</v>
      </c>
      <c r="G3686" s="208">
        <f t="shared" si="63"/>
        <v>150000</v>
      </c>
      <c r="H3686" s="208">
        <v>150</v>
      </c>
      <c r="I3686" s="23"/>
      <c r="P3686"/>
      <c r="Q3686"/>
      <c r="R3686"/>
      <c r="S3686"/>
      <c r="T3686"/>
      <c r="U3686"/>
      <c r="V3686"/>
      <c r="W3686"/>
      <c r="X3686"/>
    </row>
    <row r="3687" spans="1:24" x14ac:dyDescent="0.25">
      <c r="A3687" s="208" t="s">
        <v>2425</v>
      </c>
      <c r="B3687" s="208" t="s">
        <v>2327</v>
      </c>
      <c r="C3687" s="208" t="s">
        <v>669</v>
      </c>
      <c r="D3687" s="208" t="s">
        <v>9</v>
      </c>
      <c r="E3687" s="208" t="s">
        <v>10</v>
      </c>
      <c r="F3687" s="208">
        <v>800</v>
      </c>
      <c r="G3687" s="208">
        <f t="shared" si="63"/>
        <v>16000</v>
      </c>
      <c r="H3687" s="208">
        <v>20</v>
      </c>
      <c r="I3687" s="23"/>
      <c r="P3687"/>
      <c r="Q3687"/>
      <c r="R3687"/>
      <c r="S3687"/>
      <c r="T3687"/>
      <c r="U3687"/>
      <c r="V3687"/>
      <c r="W3687"/>
      <c r="X3687"/>
    </row>
    <row r="3688" spans="1:24" x14ac:dyDescent="0.25">
      <c r="A3688" s="208" t="s">
        <v>2425</v>
      </c>
      <c r="B3688" s="208" t="s">
        <v>2328</v>
      </c>
      <c r="C3688" s="208" t="s">
        <v>605</v>
      </c>
      <c r="D3688" s="208" t="s">
        <v>9</v>
      </c>
      <c r="E3688" s="208" t="s">
        <v>10</v>
      </c>
      <c r="F3688" s="208">
        <v>1500</v>
      </c>
      <c r="G3688" s="208">
        <f t="shared" si="63"/>
        <v>45000</v>
      </c>
      <c r="H3688" s="208">
        <v>30</v>
      </c>
      <c r="I3688" s="23"/>
      <c r="P3688"/>
      <c r="Q3688"/>
      <c r="R3688"/>
      <c r="S3688"/>
      <c r="T3688"/>
      <c r="U3688"/>
      <c r="V3688"/>
      <c r="W3688"/>
      <c r="X3688"/>
    </row>
    <row r="3689" spans="1:24" ht="24" x14ac:dyDescent="0.25">
      <c r="A3689" s="208" t="s">
        <v>2425</v>
      </c>
      <c r="B3689" s="208" t="s">
        <v>2329</v>
      </c>
      <c r="C3689" s="208" t="s">
        <v>638</v>
      </c>
      <c r="D3689" s="208" t="s">
        <v>9</v>
      </c>
      <c r="E3689" s="208" t="s">
        <v>10</v>
      </c>
      <c r="F3689" s="208">
        <v>150</v>
      </c>
      <c r="G3689" s="208">
        <f t="shared" si="63"/>
        <v>45750</v>
      </c>
      <c r="H3689" s="208">
        <v>305</v>
      </c>
      <c r="I3689" s="23"/>
      <c r="P3689"/>
      <c r="Q3689"/>
      <c r="R3689"/>
      <c r="S3689"/>
      <c r="T3689"/>
      <c r="U3689"/>
      <c r="V3689"/>
      <c r="W3689"/>
      <c r="X3689"/>
    </row>
    <row r="3690" spans="1:24" x14ac:dyDescent="0.25">
      <c r="A3690" s="208" t="s">
        <v>2425</v>
      </c>
      <c r="B3690" s="208" t="s">
        <v>2330</v>
      </c>
      <c r="C3690" s="208" t="s">
        <v>451</v>
      </c>
      <c r="D3690" s="208" t="s">
        <v>9</v>
      </c>
      <c r="E3690" s="208" t="s">
        <v>10</v>
      </c>
      <c r="F3690" s="208">
        <v>300000</v>
      </c>
      <c r="G3690" s="208">
        <f t="shared" si="63"/>
        <v>1500000</v>
      </c>
      <c r="H3690" s="208">
        <v>5</v>
      </c>
      <c r="I3690" s="23"/>
      <c r="P3690"/>
      <c r="Q3690"/>
      <c r="R3690"/>
      <c r="S3690"/>
      <c r="T3690"/>
      <c r="U3690"/>
      <c r="V3690"/>
      <c r="W3690"/>
      <c r="X3690"/>
    </row>
    <row r="3691" spans="1:24" x14ac:dyDescent="0.25">
      <c r="A3691" s="208" t="s">
        <v>2425</v>
      </c>
      <c r="B3691" s="208" t="s">
        <v>2331</v>
      </c>
      <c r="C3691" s="208" t="s">
        <v>454</v>
      </c>
      <c r="D3691" s="208" t="s">
        <v>9</v>
      </c>
      <c r="E3691" s="208" t="s">
        <v>10</v>
      </c>
      <c r="F3691" s="208">
        <v>45000</v>
      </c>
      <c r="G3691" s="208">
        <f t="shared" si="63"/>
        <v>45000</v>
      </c>
      <c r="H3691" s="208">
        <v>1</v>
      </c>
      <c r="I3691" s="23"/>
      <c r="P3691"/>
      <c r="Q3691"/>
      <c r="R3691"/>
      <c r="S3691"/>
      <c r="T3691"/>
      <c r="U3691"/>
      <c r="V3691"/>
      <c r="W3691"/>
      <c r="X3691"/>
    </row>
    <row r="3692" spans="1:24" x14ac:dyDescent="0.25">
      <c r="A3692" s="208" t="s">
        <v>2425</v>
      </c>
      <c r="B3692" s="208" t="s">
        <v>2332</v>
      </c>
      <c r="C3692" s="208" t="s">
        <v>2333</v>
      </c>
      <c r="D3692" s="208" t="s">
        <v>9</v>
      </c>
      <c r="E3692" s="208" t="s">
        <v>10</v>
      </c>
      <c r="F3692" s="208">
        <v>2500</v>
      </c>
      <c r="G3692" s="208">
        <f t="shared" si="63"/>
        <v>50000</v>
      </c>
      <c r="H3692" s="208">
        <v>20</v>
      </c>
      <c r="I3692" s="23"/>
      <c r="P3692"/>
      <c r="Q3692"/>
      <c r="R3692"/>
      <c r="S3692"/>
      <c r="T3692"/>
      <c r="U3692"/>
      <c r="V3692"/>
      <c r="W3692"/>
      <c r="X3692"/>
    </row>
    <row r="3693" spans="1:24" ht="24" x14ac:dyDescent="0.25">
      <c r="A3693" s="208" t="s">
        <v>2425</v>
      </c>
      <c r="B3693" s="208" t="s">
        <v>2334</v>
      </c>
      <c r="C3693" s="208" t="s">
        <v>1517</v>
      </c>
      <c r="D3693" s="208" t="s">
        <v>9</v>
      </c>
      <c r="E3693" s="208" t="s">
        <v>10</v>
      </c>
      <c r="F3693" s="208">
        <v>25000</v>
      </c>
      <c r="G3693" s="208">
        <f t="shared" si="63"/>
        <v>150000</v>
      </c>
      <c r="H3693" s="208">
        <v>6</v>
      </c>
      <c r="I3693" s="23"/>
      <c r="P3693"/>
      <c r="Q3693"/>
      <c r="R3693"/>
      <c r="S3693"/>
      <c r="T3693"/>
      <c r="U3693"/>
      <c r="V3693"/>
      <c r="W3693"/>
      <c r="X3693"/>
    </row>
    <row r="3694" spans="1:24" ht="24" x14ac:dyDescent="0.25">
      <c r="A3694" s="208" t="s">
        <v>2425</v>
      </c>
      <c r="B3694" s="208" t="s">
        <v>2335</v>
      </c>
      <c r="C3694" s="208" t="s">
        <v>1517</v>
      </c>
      <c r="D3694" s="208" t="s">
        <v>9</v>
      </c>
      <c r="E3694" s="208" t="s">
        <v>10</v>
      </c>
      <c r="F3694" s="208">
        <v>17000</v>
      </c>
      <c r="G3694" s="208">
        <f t="shared" si="63"/>
        <v>68000</v>
      </c>
      <c r="H3694" s="208">
        <v>4</v>
      </c>
      <c r="I3694" s="23"/>
      <c r="P3694"/>
      <c r="Q3694"/>
      <c r="R3694"/>
      <c r="S3694"/>
      <c r="T3694"/>
      <c r="U3694"/>
      <c r="V3694"/>
      <c r="W3694"/>
      <c r="X3694"/>
    </row>
    <row r="3695" spans="1:24" ht="24" x14ac:dyDescent="0.25">
      <c r="A3695" s="208" t="s">
        <v>2425</v>
      </c>
      <c r="B3695" s="208" t="s">
        <v>2336</v>
      </c>
      <c r="C3695" s="208" t="s">
        <v>1517</v>
      </c>
      <c r="D3695" s="208" t="s">
        <v>9</v>
      </c>
      <c r="E3695" s="208" t="s">
        <v>10</v>
      </c>
      <c r="F3695" s="208">
        <v>10000</v>
      </c>
      <c r="G3695" s="208">
        <f t="shared" si="63"/>
        <v>20000</v>
      </c>
      <c r="H3695" s="208">
        <v>2</v>
      </c>
      <c r="I3695" s="23"/>
      <c r="P3695"/>
      <c r="Q3695"/>
      <c r="R3695"/>
      <c r="S3695"/>
      <c r="T3695"/>
      <c r="U3695"/>
      <c r="V3695"/>
      <c r="W3695"/>
      <c r="X3695"/>
    </row>
    <row r="3696" spans="1:24" x14ac:dyDescent="0.25">
      <c r="A3696" s="208" t="s">
        <v>2425</v>
      </c>
      <c r="B3696" s="208" t="s">
        <v>2337</v>
      </c>
      <c r="C3696" s="208" t="s">
        <v>1519</v>
      </c>
      <c r="D3696" s="208" t="s">
        <v>9</v>
      </c>
      <c r="E3696" s="208" t="s">
        <v>10</v>
      </c>
      <c r="F3696" s="208">
        <v>4000</v>
      </c>
      <c r="G3696" s="208">
        <f t="shared" si="63"/>
        <v>40000</v>
      </c>
      <c r="H3696" s="208">
        <v>10</v>
      </c>
      <c r="I3696" s="23"/>
      <c r="P3696"/>
      <c r="Q3696"/>
      <c r="R3696"/>
      <c r="S3696"/>
      <c r="T3696"/>
      <c r="U3696"/>
      <c r="V3696"/>
      <c r="W3696"/>
      <c r="X3696"/>
    </row>
    <row r="3697" spans="1:24" x14ac:dyDescent="0.25">
      <c r="A3697" s="208" t="s">
        <v>2425</v>
      </c>
      <c r="B3697" s="208" t="s">
        <v>2338</v>
      </c>
      <c r="C3697" s="208" t="s">
        <v>2339</v>
      </c>
      <c r="D3697" s="208" t="s">
        <v>9</v>
      </c>
      <c r="E3697" s="208" t="s">
        <v>10</v>
      </c>
      <c r="F3697" s="208">
        <v>6000</v>
      </c>
      <c r="G3697" s="208">
        <f t="shared" si="63"/>
        <v>60000</v>
      </c>
      <c r="H3697" s="208">
        <v>10</v>
      </c>
      <c r="I3697" s="23"/>
      <c r="P3697"/>
      <c r="Q3697"/>
      <c r="R3697"/>
      <c r="S3697"/>
      <c r="T3697"/>
      <c r="U3697"/>
      <c r="V3697"/>
      <c r="W3697"/>
      <c r="X3697"/>
    </row>
    <row r="3698" spans="1:24" ht="36" x14ac:dyDescent="0.25">
      <c r="A3698" s="208" t="s">
        <v>2425</v>
      </c>
      <c r="B3698" s="208" t="s">
        <v>2340</v>
      </c>
      <c r="C3698" s="208" t="s">
        <v>2341</v>
      </c>
      <c r="D3698" s="208" t="s">
        <v>9</v>
      </c>
      <c r="E3698" s="208" t="s">
        <v>10</v>
      </c>
      <c r="F3698" s="208">
        <v>255000</v>
      </c>
      <c r="G3698" s="208">
        <f t="shared" si="63"/>
        <v>765000</v>
      </c>
      <c r="H3698" s="208">
        <v>3</v>
      </c>
      <c r="I3698" s="23"/>
      <c r="P3698"/>
      <c r="Q3698"/>
      <c r="R3698"/>
      <c r="S3698"/>
      <c r="T3698"/>
      <c r="U3698"/>
      <c r="V3698"/>
      <c r="W3698"/>
      <c r="X3698"/>
    </row>
    <row r="3699" spans="1:24" x14ac:dyDescent="0.25">
      <c r="A3699" s="208" t="s">
        <v>2425</v>
      </c>
      <c r="B3699" s="208" t="s">
        <v>2342</v>
      </c>
      <c r="C3699" s="208" t="s">
        <v>858</v>
      </c>
      <c r="D3699" s="208" t="s">
        <v>9</v>
      </c>
      <c r="E3699" s="208" t="s">
        <v>10</v>
      </c>
      <c r="F3699" s="208">
        <v>200</v>
      </c>
      <c r="G3699" s="208">
        <f t="shared" si="63"/>
        <v>2000</v>
      </c>
      <c r="H3699" s="208">
        <v>10</v>
      </c>
      <c r="I3699" s="23"/>
      <c r="P3699"/>
      <c r="Q3699"/>
      <c r="R3699"/>
      <c r="S3699"/>
      <c r="T3699"/>
      <c r="U3699"/>
      <c r="V3699"/>
      <c r="W3699"/>
      <c r="X3699"/>
    </row>
    <row r="3700" spans="1:24" x14ac:dyDescent="0.25">
      <c r="A3700" s="208" t="s">
        <v>2425</v>
      </c>
      <c r="B3700" s="208" t="s">
        <v>2343</v>
      </c>
      <c r="C3700" s="208" t="s">
        <v>2344</v>
      </c>
      <c r="D3700" s="208" t="s">
        <v>9</v>
      </c>
      <c r="E3700" s="208" t="s">
        <v>10</v>
      </c>
      <c r="F3700" s="208">
        <v>1500</v>
      </c>
      <c r="G3700" s="208">
        <f t="shared" si="63"/>
        <v>15000</v>
      </c>
      <c r="H3700" s="208">
        <v>10</v>
      </c>
      <c r="I3700" s="23"/>
      <c r="P3700"/>
      <c r="Q3700"/>
      <c r="R3700"/>
      <c r="S3700"/>
      <c r="T3700"/>
      <c r="U3700"/>
      <c r="V3700"/>
      <c r="W3700"/>
      <c r="X3700"/>
    </row>
    <row r="3701" spans="1:24" x14ac:dyDescent="0.25">
      <c r="A3701" s="208" t="s">
        <v>2425</v>
      </c>
      <c r="B3701" s="208" t="s">
        <v>2345</v>
      </c>
      <c r="C3701" s="208" t="s">
        <v>1547</v>
      </c>
      <c r="D3701" s="208" t="s">
        <v>9</v>
      </c>
      <c r="E3701" s="208" t="s">
        <v>10</v>
      </c>
      <c r="F3701" s="208">
        <v>600</v>
      </c>
      <c r="G3701" s="208">
        <f t="shared" si="63"/>
        <v>12000</v>
      </c>
      <c r="H3701" s="208">
        <v>20</v>
      </c>
      <c r="I3701" s="23"/>
      <c r="P3701"/>
      <c r="Q3701"/>
      <c r="R3701"/>
      <c r="S3701"/>
      <c r="T3701"/>
      <c r="U3701"/>
      <c r="V3701"/>
      <c r="W3701"/>
      <c r="X3701"/>
    </row>
    <row r="3702" spans="1:24" x14ac:dyDescent="0.25">
      <c r="A3702" s="208" t="s">
        <v>2425</v>
      </c>
      <c r="B3702" s="208" t="s">
        <v>2346</v>
      </c>
      <c r="C3702" s="208" t="s">
        <v>1548</v>
      </c>
      <c r="D3702" s="208" t="s">
        <v>9</v>
      </c>
      <c r="E3702" s="208" t="s">
        <v>10</v>
      </c>
      <c r="F3702" s="208">
        <v>3000</v>
      </c>
      <c r="G3702" s="208">
        <f t="shared" si="63"/>
        <v>90000</v>
      </c>
      <c r="H3702" s="208">
        <v>30</v>
      </c>
      <c r="I3702" s="23"/>
      <c r="P3702"/>
      <c r="Q3702"/>
      <c r="R3702"/>
      <c r="S3702"/>
      <c r="T3702"/>
      <c r="U3702"/>
      <c r="V3702"/>
      <c r="W3702"/>
      <c r="X3702"/>
    </row>
    <row r="3703" spans="1:24" x14ac:dyDescent="0.25">
      <c r="A3703" s="208" t="s">
        <v>2425</v>
      </c>
      <c r="B3703" s="208" t="s">
        <v>2347</v>
      </c>
      <c r="C3703" s="208" t="s">
        <v>2348</v>
      </c>
      <c r="D3703" s="208" t="s">
        <v>9</v>
      </c>
      <c r="E3703" s="208" t="s">
        <v>587</v>
      </c>
      <c r="F3703" s="208">
        <v>5000</v>
      </c>
      <c r="G3703" s="208">
        <f t="shared" si="63"/>
        <v>5000</v>
      </c>
      <c r="H3703" s="208">
        <v>1</v>
      </c>
      <c r="I3703" s="23"/>
      <c r="P3703"/>
      <c r="Q3703"/>
      <c r="R3703"/>
      <c r="S3703"/>
      <c r="T3703"/>
      <c r="U3703"/>
      <c r="V3703"/>
      <c r="W3703"/>
      <c r="X3703"/>
    </row>
    <row r="3704" spans="1:24" x14ac:dyDescent="0.25">
      <c r="A3704" s="208" t="s">
        <v>2425</v>
      </c>
      <c r="B3704" s="208" t="s">
        <v>2349</v>
      </c>
      <c r="C3704" s="208" t="s">
        <v>2350</v>
      </c>
      <c r="D3704" s="208" t="s">
        <v>9</v>
      </c>
      <c r="E3704" s="208" t="s">
        <v>10</v>
      </c>
      <c r="F3704" s="208">
        <v>5000</v>
      </c>
      <c r="G3704" s="208">
        <f t="shared" si="63"/>
        <v>50000</v>
      </c>
      <c r="H3704" s="208">
        <v>10</v>
      </c>
      <c r="I3704" s="23"/>
      <c r="P3704"/>
      <c r="Q3704"/>
      <c r="R3704"/>
      <c r="S3704"/>
      <c r="T3704"/>
      <c r="U3704"/>
      <c r="V3704"/>
      <c r="W3704"/>
      <c r="X3704"/>
    </row>
    <row r="3705" spans="1:24" x14ac:dyDescent="0.25">
      <c r="A3705" s="208" t="s">
        <v>2425</v>
      </c>
      <c r="B3705" s="208" t="s">
        <v>2351</v>
      </c>
      <c r="C3705" s="208" t="s">
        <v>2350</v>
      </c>
      <c r="D3705" s="208" t="s">
        <v>9</v>
      </c>
      <c r="E3705" s="208" t="s">
        <v>10</v>
      </c>
      <c r="F3705" s="208">
        <v>4000</v>
      </c>
      <c r="G3705" s="208">
        <f t="shared" si="63"/>
        <v>40000</v>
      </c>
      <c r="H3705" s="208">
        <v>10</v>
      </c>
      <c r="I3705" s="23"/>
      <c r="P3705"/>
      <c r="Q3705"/>
      <c r="R3705"/>
      <c r="S3705"/>
      <c r="T3705"/>
      <c r="U3705"/>
      <c r="V3705"/>
      <c r="W3705"/>
      <c r="X3705"/>
    </row>
    <row r="3706" spans="1:24" x14ac:dyDescent="0.25">
      <c r="A3706" s="208" t="s">
        <v>2425</v>
      </c>
      <c r="B3706" s="208" t="s">
        <v>2352</v>
      </c>
      <c r="C3706" s="208" t="s">
        <v>2350</v>
      </c>
      <c r="D3706" s="208" t="s">
        <v>9</v>
      </c>
      <c r="E3706" s="208" t="s">
        <v>10</v>
      </c>
      <c r="F3706" s="208">
        <v>6000</v>
      </c>
      <c r="G3706" s="208">
        <f t="shared" si="63"/>
        <v>276000</v>
      </c>
      <c r="H3706" s="208">
        <v>46</v>
      </c>
      <c r="I3706" s="23"/>
      <c r="P3706"/>
      <c r="Q3706"/>
      <c r="R3706"/>
      <c r="S3706"/>
      <c r="T3706"/>
      <c r="U3706"/>
      <c r="V3706"/>
      <c r="W3706"/>
      <c r="X3706"/>
    </row>
    <row r="3707" spans="1:24" x14ac:dyDescent="0.25">
      <c r="A3707" s="208" t="s">
        <v>2425</v>
      </c>
      <c r="B3707" s="208" t="s">
        <v>2353</v>
      </c>
      <c r="C3707" s="208" t="s">
        <v>2354</v>
      </c>
      <c r="D3707" s="208" t="s">
        <v>9</v>
      </c>
      <c r="E3707" s="208" t="s">
        <v>899</v>
      </c>
      <c r="F3707" s="208">
        <v>200</v>
      </c>
      <c r="G3707" s="208">
        <f t="shared" si="63"/>
        <v>60000</v>
      </c>
      <c r="H3707" s="208">
        <v>300</v>
      </c>
      <c r="I3707" s="23"/>
      <c r="P3707"/>
      <c r="Q3707"/>
      <c r="R3707"/>
      <c r="S3707"/>
      <c r="T3707"/>
      <c r="U3707"/>
      <c r="V3707"/>
      <c r="W3707"/>
      <c r="X3707"/>
    </row>
    <row r="3708" spans="1:24" x14ac:dyDescent="0.25">
      <c r="A3708" s="208" t="s">
        <v>2425</v>
      </c>
      <c r="B3708" s="208" t="s">
        <v>2355</v>
      </c>
      <c r="C3708" s="208" t="s">
        <v>2255</v>
      </c>
      <c r="D3708" s="208" t="s">
        <v>9</v>
      </c>
      <c r="E3708" s="208" t="s">
        <v>10</v>
      </c>
      <c r="F3708" s="208">
        <v>31000</v>
      </c>
      <c r="G3708" s="208">
        <f t="shared" si="63"/>
        <v>620000</v>
      </c>
      <c r="H3708" s="208">
        <v>20</v>
      </c>
      <c r="I3708" s="23"/>
      <c r="P3708"/>
      <c r="Q3708"/>
      <c r="R3708"/>
      <c r="S3708"/>
      <c r="T3708"/>
      <c r="U3708"/>
      <c r="V3708"/>
      <c r="W3708"/>
      <c r="X3708"/>
    </row>
    <row r="3709" spans="1:24" x14ac:dyDescent="0.25">
      <c r="A3709" s="208" t="s">
        <v>2425</v>
      </c>
      <c r="B3709" s="208" t="s">
        <v>2356</v>
      </c>
      <c r="C3709" s="208" t="s">
        <v>2357</v>
      </c>
      <c r="D3709" s="208" t="s">
        <v>9</v>
      </c>
      <c r="E3709" s="208" t="s">
        <v>10</v>
      </c>
      <c r="F3709" s="208">
        <v>700</v>
      </c>
      <c r="G3709" s="208">
        <f t="shared" si="63"/>
        <v>140000</v>
      </c>
      <c r="H3709" s="208">
        <v>200</v>
      </c>
      <c r="I3709" s="23"/>
      <c r="P3709"/>
      <c r="Q3709"/>
      <c r="R3709"/>
      <c r="S3709"/>
      <c r="T3709"/>
      <c r="U3709"/>
      <c r="V3709"/>
      <c r="W3709"/>
      <c r="X3709"/>
    </row>
    <row r="3710" spans="1:24" x14ac:dyDescent="0.25">
      <c r="A3710" s="208" t="s">
        <v>2425</v>
      </c>
      <c r="B3710" s="208" t="s">
        <v>2358</v>
      </c>
      <c r="C3710" s="208" t="s">
        <v>1552</v>
      </c>
      <c r="D3710" s="208" t="s">
        <v>9</v>
      </c>
      <c r="E3710" s="208" t="s">
        <v>10</v>
      </c>
      <c r="F3710" s="208">
        <v>120</v>
      </c>
      <c r="G3710" s="208">
        <f t="shared" si="63"/>
        <v>432000</v>
      </c>
      <c r="H3710" s="208">
        <v>3600</v>
      </c>
      <c r="I3710" s="23"/>
      <c r="P3710"/>
      <c r="Q3710"/>
      <c r="R3710"/>
      <c r="S3710"/>
      <c r="T3710"/>
      <c r="U3710"/>
      <c r="V3710"/>
      <c r="W3710"/>
      <c r="X3710"/>
    </row>
    <row r="3711" spans="1:24" x14ac:dyDescent="0.25">
      <c r="A3711" s="208" t="s">
        <v>2425</v>
      </c>
      <c r="B3711" s="208" t="s">
        <v>2359</v>
      </c>
      <c r="C3711" s="208" t="s">
        <v>1869</v>
      </c>
      <c r="D3711" s="208" t="s">
        <v>9</v>
      </c>
      <c r="E3711" s="208" t="s">
        <v>10</v>
      </c>
      <c r="F3711" s="208">
        <v>700</v>
      </c>
      <c r="G3711" s="208">
        <f t="shared" si="63"/>
        <v>560000</v>
      </c>
      <c r="H3711" s="208">
        <v>800</v>
      </c>
      <c r="I3711" s="23"/>
      <c r="P3711"/>
      <c r="Q3711"/>
      <c r="R3711"/>
      <c r="S3711"/>
      <c r="T3711"/>
      <c r="U3711"/>
      <c r="V3711"/>
      <c r="W3711"/>
      <c r="X3711"/>
    </row>
    <row r="3712" spans="1:24" ht="24" x14ac:dyDescent="0.25">
      <c r="A3712" s="208" t="s">
        <v>2425</v>
      </c>
      <c r="B3712" s="208" t="s">
        <v>2360</v>
      </c>
      <c r="C3712" s="208" t="s">
        <v>1675</v>
      </c>
      <c r="D3712" s="208" t="s">
        <v>9</v>
      </c>
      <c r="E3712" s="208" t="s">
        <v>10</v>
      </c>
      <c r="F3712" s="208">
        <v>5000</v>
      </c>
      <c r="G3712" s="208">
        <f t="shared" si="63"/>
        <v>75000</v>
      </c>
      <c r="H3712" s="208">
        <v>15</v>
      </c>
      <c r="I3712" s="23"/>
      <c r="P3712"/>
      <c r="Q3712"/>
      <c r="R3712"/>
      <c r="S3712"/>
      <c r="T3712"/>
      <c r="U3712"/>
      <c r="V3712"/>
      <c r="W3712"/>
      <c r="X3712"/>
    </row>
    <row r="3713" spans="1:24" ht="24" x14ac:dyDescent="0.25">
      <c r="A3713" s="208" t="s">
        <v>2425</v>
      </c>
      <c r="B3713" s="208" t="s">
        <v>2361</v>
      </c>
      <c r="C3713" s="208" t="s">
        <v>2362</v>
      </c>
      <c r="D3713" s="208" t="s">
        <v>9</v>
      </c>
      <c r="E3713" s="208" t="s">
        <v>10</v>
      </c>
      <c r="F3713" s="208">
        <v>12000</v>
      </c>
      <c r="G3713" s="208">
        <f t="shared" si="63"/>
        <v>48000</v>
      </c>
      <c r="H3713" s="208">
        <v>4</v>
      </c>
      <c r="I3713" s="23"/>
      <c r="P3713"/>
      <c r="Q3713"/>
      <c r="R3713"/>
      <c r="S3713"/>
      <c r="T3713"/>
      <c r="U3713"/>
      <c r="V3713"/>
      <c r="W3713"/>
      <c r="X3713"/>
    </row>
    <row r="3714" spans="1:24" ht="24" x14ac:dyDescent="0.25">
      <c r="A3714" s="208" t="s">
        <v>2425</v>
      </c>
      <c r="B3714" s="208" t="s">
        <v>2363</v>
      </c>
      <c r="C3714" s="208" t="s">
        <v>2362</v>
      </c>
      <c r="D3714" s="208" t="s">
        <v>9</v>
      </c>
      <c r="E3714" s="208" t="s">
        <v>10</v>
      </c>
      <c r="F3714" s="208">
        <v>6000</v>
      </c>
      <c r="G3714" s="208">
        <f t="shared" si="63"/>
        <v>36000</v>
      </c>
      <c r="H3714" s="208">
        <v>6</v>
      </c>
      <c r="I3714" s="23"/>
      <c r="P3714"/>
      <c r="Q3714"/>
      <c r="R3714"/>
      <c r="S3714"/>
      <c r="T3714"/>
      <c r="U3714"/>
      <c r="V3714"/>
      <c r="W3714"/>
      <c r="X3714"/>
    </row>
    <row r="3715" spans="1:24" x14ac:dyDescent="0.25">
      <c r="A3715" s="208" t="s">
        <v>2425</v>
      </c>
      <c r="B3715" s="208" t="s">
        <v>2364</v>
      </c>
      <c r="C3715" s="208" t="s">
        <v>2365</v>
      </c>
      <c r="D3715" s="208" t="s">
        <v>9</v>
      </c>
      <c r="E3715" s="208" t="s">
        <v>898</v>
      </c>
      <c r="F3715" s="208">
        <v>33300</v>
      </c>
      <c r="G3715" s="208">
        <f t="shared" si="63"/>
        <v>34965</v>
      </c>
      <c r="H3715" s="208">
        <v>1.05</v>
      </c>
      <c r="I3715" s="23"/>
      <c r="P3715"/>
      <c r="Q3715"/>
      <c r="R3715"/>
      <c r="S3715"/>
      <c r="T3715"/>
      <c r="U3715"/>
      <c r="V3715"/>
      <c r="W3715"/>
      <c r="X3715"/>
    </row>
    <row r="3716" spans="1:24" x14ac:dyDescent="0.25">
      <c r="A3716" s="208" t="s">
        <v>2425</v>
      </c>
      <c r="B3716" s="208" t="s">
        <v>2366</v>
      </c>
      <c r="C3716" s="208" t="s">
        <v>2367</v>
      </c>
      <c r="D3716" s="208" t="s">
        <v>9</v>
      </c>
      <c r="E3716" s="208" t="s">
        <v>10</v>
      </c>
      <c r="F3716" s="208">
        <v>15000</v>
      </c>
      <c r="G3716" s="208">
        <f t="shared" si="63"/>
        <v>150000</v>
      </c>
      <c r="H3716" s="208">
        <v>10</v>
      </c>
      <c r="I3716" s="23"/>
      <c r="P3716"/>
      <c r="Q3716"/>
      <c r="R3716"/>
      <c r="S3716"/>
      <c r="T3716"/>
      <c r="U3716"/>
      <c r="V3716"/>
      <c r="W3716"/>
      <c r="X3716"/>
    </row>
    <row r="3717" spans="1:24" x14ac:dyDescent="0.25">
      <c r="A3717" s="208" t="s">
        <v>2425</v>
      </c>
      <c r="B3717" s="208" t="s">
        <v>2368</v>
      </c>
      <c r="C3717" s="208" t="s">
        <v>2369</v>
      </c>
      <c r="D3717" s="208" t="s">
        <v>9</v>
      </c>
      <c r="E3717" s="208" t="s">
        <v>10</v>
      </c>
      <c r="F3717" s="208">
        <v>125000</v>
      </c>
      <c r="G3717" s="208">
        <f t="shared" si="63"/>
        <v>250000</v>
      </c>
      <c r="H3717" s="208">
        <v>2</v>
      </c>
      <c r="I3717" s="23"/>
      <c r="P3717"/>
      <c r="Q3717"/>
      <c r="R3717"/>
      <c r="S3717"/>
      <c r="T3717"/>
      <c r="U3717"/>
      <c r="V3717"/>
      <c r="W3717"/>
      <c r="X3717"/>
    </row>
    <row r="3718" spans="1:24" x14ac:dyDescent="0.25">
      <c r="A3718" s="208" t="s">
        <v>2425</v>
      </c>
      <c r="B3718" s="208" t="s">
        <v>2370</v>
      </c>
      <c r="C3718" s="208" t="s">
        <v>2371</v>
      </c>
      <c r="D3718" s="208" t="s">
        <v>9</v>
      </c>
      <c r="E3718" s="208" t="s">
        <v>10</v>
      </c>
      <c r="F3718" s="208">
        <v>62000</v>
      </c>
      <c r="G3718" s="208">
        <f t="shared" si="63"/>
        <v>62000</v>
      </c>
      <c r="H3718" s="208">
        <v>1</v>
      </c>
      <c r="I3718" s="23"/>
      <c r="P3718"/>
      <c r="Q3718"/>
      <c r="R3718"/>
      <c r="S3718"/>
      <c r="T3718"/>
      <c r="U3718"/>
      <c r="V3718"/>
      <c r="W3718"/>
      <c r="X3718"/>
    </row>
    <row r="3719" spans="1:24" x14ac:dyDescent="0.25">
      <c r="A3719" s="208" t="s">
        <v>2425</v>
      </c>
      <c r="B3719" s="208" t="s">
        <v>2372</v>
      </c>
      <c r="C3719" s="208" t="s">
        <v>2373</v>
      </c>
      <c r="D3719" s="208" t="s">
        <v>9</v>
      </c>
      <c r="E3719" s="208" t="s">
        <v>14</v>
      </c>
      <c r="F3719" s="208">
        <v>550000</v>
      </c>
      <c r="G3719" s="208">
        <f t="shared" si="63"/>
        <v>550000</v>
      </c>
      <c r="H3719" s="208" t="s">
        <v>742</v>
      </c>
      <c r="I3719" s="23"/>
      <c r="P3719"/>
      <c r="Q3719"/>
      <c r="R3719"/>
      <c r="S3719"/>
      <c r="T3719"/>
      <c r="U3719"/>
      <c r="V3719"/>
      <c r="W3719"/>
      <c r="X3719"/>
    </row>
    <row r="3720" spans="1:24" x14ac:dyDescent="0.25">
      <c r="A3720" s="208" t="s">
        <v>2425</v>
      </c>
      <c r="B3720" s="208" t="s">
        <v>2374</v>
      </c>
      <c r="C3720" s="208" t="s">
        <v>1553</v>
      </c>
      <c r="D3720" s="208" t="s">
        <v>9</v>
      </c>
      <c r="E3720" s="208" t="s">
        <v>10</v>
      </c>
      <c r="F3720" s="208">
        <v>1000</v>
      </c>
      <c r="G3720" s="208">
        <f t="shared" si="63"/>
        <v>100000</v>
      </c>
      <c r="H3720" s="208">
        <v>100</v>
      </c>
      <c r="I3720" s="23"/>
      <c r="P3720"/>
      <c r="Q3720"/>
      <c r="R3720"/>
      <c r="S3720"/>
      <c r="T3720"/>
      <c r="U3720"/>
      <c r="V3720"/>
      <c r="W3720"/>
      <c r="X3720"/>
    </row>
    <row r="3721" spans="1:24" x14ac:dyDescent="0.25">
      <c r="A3721" s="208" t="s">
        <v>2425</v>
      </c>
      <c r="B3721" s="208" t="s">
        <v>2375</v>
      </c>
      <c r="C3721" s="208" t="s">
        <v>1554</v>
      </c>
      <c r="D3721" s="208" t="s">
        <v>9</v>
      </c>
      <c r="E3721" s="208" t="s">
        <v>10</v>
      </c>
      <c r="F3721" s="208">
        <v>2000</v>
      </c>
      <c r="G3721" s="208">
        <f t="shared" si="63"/>
        <v>24000</v>
      </c>
      <c r="H3721" s="208">
        <v>12</v>
      </c>
      <c r="I3721" s="23"/>
      <c r="P3721"/>
      <c r="Q3721"/>
      <c r="R3721"/>
      <c r="S3721"/>
      <c r="T3721"/>
      <c r="U3721"/>
      <c r="V3721"/>
      <c r="W3721"/>
      <c r="X3721"/>
    </row>
    <row r="3722" spans="1:24" x14ac:dyDescent="0.25">
      <c r="A3722" s="208" t="s">
        <v>2425</v>
      </c>
      <c r="B3722" s="208" t="s">
        <v>2376</v>
      </c>
      <c r="C3722" s="208" t="s">
        <v>1557</v>
      </c>
      <c r="D3722" s="208" t="s">
        <v>9</v>
      </c>
      <c r="E3722" s="208" t="s">
        <v>10</v>
      </c>
      <c r="F3722" s="208">
        <v>400</v>
      </c>
      <c r="G3722" s="208">
        <f t="shared" si="63"/>
        <v>2400</v>
      </c>
      <c r="H3722" s="208">
        <v>6</v>
      </c>
      <c r="I3722" s="23"/>
      <c r="P3722"/>
      <c r="Q3722"/>
      <c r="R3722"/>
      <c r="S3722"/>
      <c r="T3722"/>
      <c r="U3722"/>
      <c r="V3722"/>
      <c r="W3722"/>
      <c r="X3722"/>
    </row>
    <row r="3723" spans="1:24" x14ac:dyDescent="0.25">
      <c r="A3723" s="208" t="s">
        <v>2425</v>
      </c>
      <c r="B3723" s="208" t="s">
        <v>2377</v>
      </c>
      <c r="C3723" s="208" t="s">
        <v>1557</v>
      </c>
      <c r="D3723" s="208" t="s">
        <v>9</v>
      </c>
      <c r="E3723" s="208" t="s">
        <v>10</v>
      </c>
      <c r="F3723" s="208">
        <v>1000</v>
      </c>
      <c r="G3723" s="208">
        <f t="shared" si="63"/>
        <v>6000</v>
      </c>
      <c r="H3723" s="208">
        <v>6</v>
      </c>
      <c r="I3723" s="23"/>
      <c r="P3723"/>
      <c r="Q3723"/>
      <c r="R3723"/>
      <c r="S3723"/>
      <c r="T3723"/>
      <c r="U3723"/>
      <c r="V3723"/>
      <c r="W3723"/>
      <c r="X3723"/>
    </row>
    <row r="3724" spans="1:24" x14ac:dyDescent="0.25">
      <c r="A3724" s="208" t="s">
        <v>2425</v>
      </c>
      <c r="B3724" s="208" t="s">
        <v>2378</v>
      </c>
      <c r="C3724" s="208" t="s">
        <v>685</v>
      </c>
      <c r="D3724" s="208" t="s">
        <v>9</v>
      </c>
      <c r="E3724" s="208" t="s">
        <v>10</v>
      </c>
      <c r="F3724" s="208">
        <v>150</v>
      </c>
      <c r="G3724" s="208">
        <f t="shared" si="63"/>
        <v>4500</v>
      </c>
      <c r="H3724" s="208">
        <v>30</v>
      </c>
      <c r="I3724" s="23"/>
      <c r="P3724"/>
      <c r="Q3724"/>
      <c r="R3724"/>
      <c r="S3724"/>
      <c r="T3724"/>
      <c r="U3724"/>
      <c r="V3724"/>
      <c r="W3724"/>
      <c r="X3724"/>
    </row>
    <row r="3725" spans="1:24" x14ac:dyDescent="0.25">
      <c r="A3725" s="208" t="s">
        <v>2425</v>
      </c>
      <c r="B3725" s="208" t="s">
        <v>2379</v>
      </c>
      <c r="C3725" s="208" t="s">
        <v>627</v>
      </c>
      <c r="D3725" s="208" t="s">
        <v>9</v>
      </c>
      <c r="E3725" s="208" t="s">
        <v>10</v>
      </c>
      <c r="F3725" s="208">
        <v>500</v>
      </c>
      <c r="G3725" s="208">
        <f t="shared" si="63"/>
        <v>15000</v>
      </c>
      <c r="H3725" s="208">
        <v>30</v>
      </c>
      <c r="I3725" s="23"/>
      <c r="P3725"/>
      <c r="Q3725"/>
      <c r="R3725"/>
      <c r="S3725"/>
      <c r="T3725"/>
      <c r="U3725"/>
      <c r="V3725"/>
      <c r="W3725"/>
      <c r="X3725"/>
    </row>
    <row r="3726" spans="1:24" x14ac:dyDescent="0.25">
      <c r="A3726" s="208" t="s">
        <v>2425</v>
      </c>
      <c r="B3726" s="208" t="s">
        <v>2380</v>
      </c>
      <c r="C3726" s="208" t="s">
        <v>2381</v>
      </c>
      <c r="D3726" s="208" t="s">
        <v>9</v>
      </c>
      <c r="E3726" s="208" t="s">
        <v>10</v>
      </c>
      <c r="F3726" s="208">
        <v>5000</v>
      </c>
      <c r="G3726" s="208">
        <f t="shared" si="63"/>
        <v>10000</v>
      </c>
      <c r="H3726" s="208">
        <v>2</v>
      </c>
      <c r="I3726" s="23"/>
      <c r="P3726"/>
      <c r="Q3726"/>
      <c r="R3726"/>
      <c r="S3726"/>
      <c r="T3726"/>
      <c r="U3726"/>
      <c r="V3726"/>
      <c r="W3726"/>
      <c r="X3726"/>
    </row>
    <row r="3727" spans="1:24" x14ac:dyDescent="0.25">
      <c r="A3727" s="208" t="s">
        <v>2425</v>
      </c>
      <c r="B3727" s="208" t="s">
        <v>2382</v>
      </c>
      <c r="C3727" s="208" t="s">
        <v>655</v>
      </c>
      <c r="D3727" s="208" t="s">
        <v>9</v>
      </c>
      <c r="E3727" s="208" t="s">
        <v>10</v>
      </c>
      <c r="F3727" s="208">
        <v>10</v>
      </c>
      <c r="G3727" s="208">
        <f t="shared" si="63"/>
        <v>1500</v>
      </c>
      <c r="H3727" s="208">
        <v>150</v>
      </c>
      <c r="I3727" s="23"/>
      <c r="P3727"/>
      <c r="Q3727"/>
      <c r="R3727"/>
      <c r="S3727"/>
      <c r="T3727"/>
      <c r="U3727"/>
      <c r="V3727"/>
      <c r="W3727"/>
      <c r="X3727"/>
    </row>
    <row r="3728" spans="1:24" x14ac:dyDescent="0.25">
      <c r="A3728" s="208" t="s">
        <v>2425</v>
      </c>
      <c r="B3728" s="208" t="s">
        <v>2383</v>
      </c>
      <c r="C3728" s="208" t="s">
        <v>655</v>
      </c>
      <c r="D3728" s="208" t="s">
        <v>9</v>
      </c>
      <c r="E3728" s="208" t="s">
        <v>10</v>
      </c>
      <c r="F3728" s="208">
        <v>15</v>
      </c>
      <c r="G3728" s="208">
        <f t="shared" si="63"/>
        <v>2250</v>
      </c>
      <c r="H3728" s="208">
        <v>150</v>
      </c>
      <c r="I3728" s="23"/>
      <c r="P3728"/>
      <c r="Q3728"/>
      <c r="R3728"/>
      <c r="S3728"/>
      <c r="T3728"/>
      <c r="U3728"/>
      <c r="V3728"/>
      <c r="W3728"/>
      <c r="X3728"/>
    </row>
    <row r="3729" spans="1:24" x14ac:dyDescent="0.25">
      <c r="A3729" s="208" t="s">
        <v>2425</v>
      </c>
      <c r="B3729" s="208" t="s">
        <v>2384</v>
      </c>
      <c r="C3729" s="208" t="s">
        <v>649</v>
      </c>
      <c r="D3729" s="208" t="s">
        <v>9</v>
      </c>
      <c r="E3729" s="208" t="s">
        <v>10</v>
      </c>
      <c r="F3729" s="208">
        <v>100</v>
      </c>
      <c r="G3729" s="208">
        <f t="shared" si="63"/>
        <v>15000</v>
      </c>
      <c r="H3729" s="208">
        <v>150</v>
      </c>
      <c r="I3729" s="23"/>
      <c r="P3729"/>
      <c r="Q3729"/>
      <c r="R3729"/>
      <c r="S3729"/>
      <c r="T3729"/>
      <c r="U3729"/>
      <c r="V3729"/>
      <c r="W3729"/>
      <c r="X3729"/>
    </row>
    <row r="3730" spans="1:24" x14ac:dyDescent="0.25">
      <c r="A3730" s="208" t="s">
        <v>2425</v>
      </c>
      <c r="B3730" s="208" t="s">
        <v>2385</v>
      </c>
      <c r="C3730" s="208" t="s">
        <v>611</v>
      </c>
      <c r="D3730" s="208" t="s">
        <v>9</v>
      </c>
      <c r="E3730" s="208" t="s">
        <v>10</v>
      </c>
      <c r="F3730" s="208">
        <v>150</v>
      </c>
      <c r="G3730" s="208">
        <f t="shared" si="63"/>
        <v>3000</v>
      </c>
      <c r="H3730" s="208">
        <v>20</v>
      </c>
      <c r="I3730" s="23"/>
      <c r="P3730"/>
      <c r="Q3730"/>
      <c r="R3730"/>
      <c r="S3730"/>
      <c r="T3730"/>
      <c r="U3730"/>
      <c r="V3730"/>
      <c r="W3730"/>
      <c r="X3730"/>
    </row>
    <row r="3731" spans="1:24" x14ac:dyDescent="0.25">
      <c r="A3731" s="208" t="s">
        <v>2425</v>
      </c>
      <c r="B3731" s="208" t="s">
        <v>2386</v>
      </c>
      <c r="C3731" s="208" t="s">
        <v>2387</v>
      </c>
      <c r="D3731" s="208" t="s">
        <v>9</v>
      </c>
      <c r="E3731" s="208" t="s">
        <v>10</v>
      </c>
      <c r="F3731" s="208">
        <v>25000</v>
      </c>
      <c r="G3731" s="208">
        <f t="shared" si="63"/>
        <v>150000</v>
      </c>
      <c r="H3731" s="208">
        <v>6</v>
      </c>
      <c r="I3731" s="23"/>
      <c r="P3731"/>
      <c r="Q3731"/>
      <c r="R3731"/>
      <c r="S3731"/>
      <c r="T3731"/>
      <c r="U3731"/>
      <c r="V3731"/>
      <c r="W3731"/>
      <c r="X3731"/>
    </row>
    <row r="3732" spans="1:24" x14ac:dyDescent="0.25">
      <c r="A3732" s="208" t="s">
        <v>2425</v>
      </c>
      <c r="B3732" s="208" t="s">
        <v>2388</v>
      </c>
      <c r="C3732" s="208" t="s">
        <v>463</v>
      </c>
      <c r="D3732" s="208" t="s">
        <v>9</v>
      </c>
      <c r="E3732" s="208" t="s">
        <v>10</v>
      </c>
      <c r="F3732" s="208">
        <v>400000</v>
      </c>
      <c r="G3732" s="208">
        <f t="shared" si="63"/>
        <v>1200000</v>
      </c>
      <c r="H3732" s="208">
        <v>3</v>
      </c>
      <c r="I3732" s="23"/>
      <c r="P3732"/>
      <c r="Q3732"/>
      <c r="R3732"/>
      <c r="S3732"/>
      <c r="T3732"/>
      <c r="U3732"/>
      <c r="V3732"/>
      <c r="W3732"/>
      <c r="X3732"/>
    </row>
    <row r="3733" spans="1:24" x14ac:dyDescent="0.25">
      <c r="A3733" s="208" t="s">
        <v>2425</v>
      </c>
      <c r="B3733" s="208" t="s">
        <v>2389</v>
      </c>
      <c r="C3733" s="208" t="s">
        <v>1561</v>
      </c>
      <c r="D3733" s="208" t="s">
        <v>9</v>
      </c>
      <c r="E3733" s="208" t="s">
        <v>10</v>
      </c>
      <c r="F3733" s="208">
        <v>500</v>
      </c>
      <c r="G3733" s="208">
        <f t="shared" si="63"/>
        <v>75000</v>
      </c>
      <c r="H3733" s="208">
        <v>150</v>
      </c>
      <c r="I3733" s="23"/>
      <c r="P3733"/>
      <c r="Q3733"/>
      <c r="R3733"/>
      <c r="S3733"/>
      <c r="T3733"/>
      <c r="U3733"/>
      <c r="V3733"/>
      <c r="W3733"/>
      <c r="X3733"/>
    </row>
    <row r="3734" spans="1:24" x14ac:dyDescent="0.25">
      <c r="A3734" s="208" t="s">
        <v>2425</v>
      </c>
      <c r="B3734" s="208" t="s">
        <v>2390</v>
      </c>
      <c r="C3734" s="208" t="s">
        <v>1563</v>
      </c>
      <c r="D3734" s="208" t="s">
        <v>9</v>
      </c>
      <c r="E3734" s="208" t="s">
        <v>10</v>
      </c>
      <c r="F3734" s="208">
        <v>900</v>
      </c>
      <c r="G3734" s="208">
        <f t="shared" si="63"/>
        <v>135000</v>
      </c>
      <c r="H3734" s="208">
        <v>150</v>
      </c>
      <c r="I3734" s="23"/>
      <c r="P3734"/>
      <c r="Q3734"/>
      <c r="R3734"/>
      <c r="S3734"/>
      <c r="T3734"/>
      <c r="U3734"/>
      <c r="V3734"/>
      <c r="W3734"/>
      <c r="X3734"/>
    </row>
    <row r="3735" spans="1:24" x14ac:dyDescent="0.25">
      <c r="A3735" s="208" t="s">
        <v>2425</v>
      </c>
      <c r="B3735" s="208" t="s">
        <v>2391</v>
      </c>
      <c r="C3735" s="208" t="s">
        <v>1564</v>
      </c>
      <c r="D3735" s="208" t="s">
        <v>9</v>
      </c>
      <c r="E3735" s="208" t="s">
        <v>10</v>
      </c>
      <c r="F3735" s="208">
        <v>1500</v>
      </c>
      <c r="G3735" s="208">
        <f t="shared" si="63"/>
        <v>150000</v>
      </c>
      <c r="H3735" s="208">
        <v>100</v>
      </c>
      <c r="I3735" s="23"/>
      <c r="P3735"/>
      <c r="Q3735"/>
      <c r="R3735"/>
      <c r="S3735"/>
      <c r="T3735"/>
      <c r="U3735"/>
      <c r="V3735"/>
      <c r="W3735"/>
      <c r="X3735"/>
    </row>
    <row r="3736" spans="1:24" ht="24" x14ac:dyDescent="0.25">
      <c r="A3736" s="208" t="s">
        <v>2425</v>
      </c>
      <c r="B3736" s="208" t="s">
        <v>2392</v>
      </c>
      <c r="C3736" s="208" t="s">
        <v>1567</v>
      </c>
      <c r="D3736" s="208" t="s">
        <v>9</v>
      </c>
      <c r="E3736" s="208" t="s">
        <v>587</v>
      </c>
      <c r="F3736" s="208">
        <v>400</v>
      </c>
      <c r="G3736" s="208">
        <f t="shared" si="63"/>
        <v>32000</v>
      </c>
      <c r="H3736" s="208">
        <v>80</v>
      </c>
      <c r="I3736" s="23"/>
      <c r="P3736"/>
      <c r="Q3736"/>
      <c r="R3736"/>
      <c r="S3736"/>
      <c r="T3736"/>
      <c r="U3736"/>
      <c r="V3736"/>
      <c r="W3736"/>
      <c r="X3736"/>
    </row>
    <row r="3737" spans="1:24" x14ac:dyDescent="0.25">
      <c r="A3737" s="208" t="s">
        <v>2425</v>
      </c>
      <c r="B3737" s="208" t="s">
        <v>2393</v>
      </c>
      <c r="C3737" s="208" t="s">
        <v>1568</v>
      </c>
      <c r="D3737" s="208" t="s">
        <v>9</v>
      </c>
      <c r="E3737" s="208" t="s">
        <v>11</v>
      </c>
      <c r="F3737" s="208">
        <v>300</v>
      </c>
      <c r="G3737" s="208">
        <f t="shared" si="63"/>
        <v>120000</v>
      </c>
      <c r="H3737" s="208">
        <v>400</v>
      </c>
      <c r="I3737" s="23"/>
      <c r="P3737"/>
      <c r="Q3737"/>
      <c r="R3737"/>
      <c r="S3737"/>
      <c r="T3737"/>
      <c r="U3737"/>
      <c r="V3737"/>
      <c r="W3737"/>
      <c r="X3737"/>
    </row>
    <row r="3738" spans="1:24" ht="24" x14ac:dyDescent="0.25">
      <c r="A3738" s="208" t="s">
        <v>2425</v>
      </c>
      <c r="B3738" s="208" t="s">
        <v>2394</v>
      </c>
      <c r="C3738" s="208" t="s">
        <v>1569</v>
      </c>
      <c r="D3738" s="208" t="s">
        <v>9</v>
      </c>
      <c r="E3738" s="208" t="s">
        <v>11</v>
      </c>
      <c r="F3738" s="208">
        <v>600</v>
      </c>
      <c r="G3738" s="208">
        <f t="shared" si="63"/>
        <v>86400</v>
      </c>
      <c r="H3738" s="208">
        <v>144</v>
      </c>
      <c r="I3738" s="23"/>
      <c r="P3738"/>
      <c r="Q3738"/>
      <c r="R3738"/>
      <c r="S3738"/>
      <c r="T3738"/>
      <c r="U3738"/>
      <c r="V3738"/>
      <c r="W3738"/>
      <c r="X3738"/>
    </row>
    <row r="3739" spans="1:24" x14ac:dyDescent="0.25">
      <c r="A3739" s="208" t="s">
        <v>2425</v>
      </c>
      <c r="B3739" s="208" t="s">
        <v>2395</v>
      </c>
      <c r="C3739" s="208" t="s">
        <v>1571</v>
      </c>
      <c r="D3739" s="208" t="s">
        <v>9</v>
      </c>
      <c r="E3739" s="208" t="s">
        <v>10</v>
      </c>
      <c r="F3739" s="208">
        <v>500</v>
      </c>
      <c r="G3739" s="208">
        <f t="shared" si="63"/>
        <v>200000</v>
      </c>
      <c r="H3739" s="208">
        <v>400</v>
      </c>
      <c r="I3739" s="23"/>
      <c r="P3739"/>
      <c r="Q3739"/>
      <c r="R3739"/>
      <c r="S3739"/>
      <c r="T3739"/>
      <c r="U3739"/>
      <c r="V3739"/>
      <c r="W3739"/>
      <c r="X3739"/>
    </row>
    <row r="3740" spans="1:24" x14ac:dyDescent="0.25">
      <c r="A3740" s="208" t="s">
        <v>2425</v>
      </c>
      <c r="B3740" s="208" t="s">
        <v>2396</v>
      </c>
      <c r="C3740" s="208" t="s">
        <v>884</v>
      </c>
      <c r="D3740" s="208" t="s">
        <v>9</v>
      </c>
      <c r="E3740" s="208" t="s">
        <v>10</v>
      </c>
      <c r="F3740" s="208">
        <v>800</v>
      </c>
      <c r="G3740" s="208">
        <f t="shared" si="63"/>
        <v>160000</v>
      </c>
      <c r="H3740" s="208">
        <v>200</v>
      </c>
      <c r="I3740" s="23"/>
      <c r="P3740"/>
      <c r="Q3740"/>
      <c r="R3740"/>
      <c r="S3740"/>
      <c r="T3740"/>
      <c r="U3740"/>
      <c r="V3740"/>
      <c r="W3740"/>
      <c r="X3740"/>
    </row>
    <row r="3741" spans="1:24" ht="24" x14ac:dyDescent="0.25">
      <c r="A3741" s="208" t="s">
        <v>2425</v>
      </c>
      <c r="B3741" s="208" t="s">
        <v>2397</v>
      </c>
      <c r="C3741" s="208" t="s">
        <v>1572</v>
      </c>
      <c r="D3741" s="208" t="s">
        <v>9</v>
      </c>
      <c r="E3741" s="208" t="s">
        <v>10</v>
      </c>
      <c r="F3741" s="208">
        <v>1000</v>
      </c>
      <c r="G3741" s="208">
        <f t="shared" si="63"/>
        <v>6000</v>
      </c>
      <c r="H3741" s="208">
        <v>6</v>
      </c>
      <c r="I3741" s="23"/>
      <c r="P3741"/>
      <c r="Q3741"/>
      <c r="R3741"/>
      <c r="S3741"/>
      <c r="T3741"/>
      <c r="U3741"/>
      <c r="V3741"/>
      <c r="W3741"/>
      <c r="X3741"/>
    </row>
    <row r="3742" spans="1:24" ht="24" x14ac:dyDescent="0.25">
      <c r="A3742" s="208" t="s">
        <v>2425</v>
      </c>
      <c r="B3742" s="208" t="s">
        <v>2398</v>
      </c>
      <c r="C3742" s="208" t="s">
        <v>886</v>
      </c>
      <c r="D3742" s="208" t="s">
        <v>9</v>
      </c>
      <c r="E3742" s="208" t="s">
        <v>10</v>
      </c>
      <c r="F3742" s="208">
        <v>1500</v>
      </c>
      <c r="G3742" s="208">
        <f t="shared" si="63"/>
        <v>18000</v>
      </c>
      <c r="H3742" s="208">
        <v>12</v>
      </c>
      <c r="I3742" s="23"/>
      <c r="P3742"/>
      <c r="Q3742"/>
      <c r="R3742"/>
      <c r="S3742"/>
      <c r="T3742"/>
      <c r="U3742"/>
      <c r="V3742"/>
      <c r="W3742"/>
      <c r="X3742"/>
    </row>
    <row r="3743" spans="1:24" x14ac:dyDescent="0.25">
      <c r="A3743" s="208" t="s">
        <v>2425</v>
      </c>
      <c r="B3743" s="208" t="s">
        <v>2399</v>
      </c>
      <c r="C3743" s="208" t="s">
        <v>1573</v>
      </c>
      <c r="D3743" s="208" t="s">
        <v>9</v>
      </c>
      <c r="E3743" s="208" t="s">
        <v>10</v>
      </c>
      <c r="F3743" s="208">
        <v>8000</v>
      </c>
      <c r="G3743" s="208">
        <f t="shared" si="63"/>
        <v>16000</v>
      </c>
      <c r="H3743" s="208">
        <v>2</v>
      </c>
      <c r="I3743" s="23"/>
      <c r="P3743"/>
      <c r="Q3743"/>
      <c r="R3743"/>
      <c r="S3743"/>
      <c r="T3743"/>
      <c r="U3743"/>
      <c r="V3743"/>
      <c r="W3743"/>
      <c r="X3743"/>
    </row>
    <row r="3744" spans="1:24" x14ac:dyDescent="0.25">
      <c r="A3744" s="208" t="s">
        <v>2425</v>
      </c>
      <c r="B3744" s="208" t="s">
        <v>2400</v>
      </c>
      <c r="C3744" s="208" t="s">
        <v>2401</v>
      </c>
      <c r="D3744" s="208" t="s">
        <v>9</v>
      </c>
      <c r="E3744" s="208" t="s">
        <v>10</v>
      </c>
      <c r="F3744" s="208">
        <v>2000</v>
      </c>
      <c r="G3744" s="208">
        <f t="shared" si="63"/>
        <v>6000</v>
      </c>
      <c r="H3744" s="208">
        <v>3</v>
      </c>
      <c r="I3744" s="23"/>
      <c r="P3744"/>
      <c r="Q3744"/>
      <c r="R3744"/>
      <c r="S3744"/>
      <c r="T3744"/>
      <c r="U3744"/>
      <c r="V3744"/>
      <c r="W3744"/>
      <c r="X3744"/>
    </row>
    <row r="3745" spans="1:24" x14ac:dyDescent="0.25">
      <c r="A3745" s="208" t="s">
        <v>2425</v>
      </c>
      <c r="B3745" s="208" t="s">
        <v>2402</v>
      </c>
      <c r="C3745" s="208" t="s">
        <v>2403</v>
      </c>
      <c r="D3745" s="208" t="s">
        <v>9</v>
      </c>
      <c r="E3745" s="208" t="s">
        <v>899</v>
      </c>
      <c r="F3745" s="208">
        <v>1300</v>
      </c>
      <c r="G3745" s="208">
        <f t="shared" si="63"/>
        <v>6500</v>
      </c>
      <c r="H3745" s="208">
        <v>5</v>
      </c>
      <c r="I3745" s="23"/>
      <c r="P3745"/>
      <c r="Q3745"/>
      <c r="R3745"/>
      <c r="S3745"/>
      <c r="T3745"/>
      <c r="U3745"/>
      <c r="V3745"/>
      <c r="W3745"/>
      <c r="X3745"/>
    </row>
    <row r="3746" spans="1:24" x14ac:dyDescent="0.25">
      <c r="A3746" s="208" t="s">
        <v>2425</v>
      </c>
      <c r="B3746" s="208" t="s">
        <v>2404</v>
      </c>
      <c r="C3746" s="208" t="s">
        <v>891</v>
      </c>
      <c r="D3746" s="208" t="s">
        <v>9</v>
      </c>
      <c r="E3746" s="208" t="s">
        <v>10</v>
      </c>
      <c r="F3746" s="208">
        <v>3000</v>
      </c>
      <c r="G3746" s="208">
        <f t="shared" si="63"/>
        <v>60000</v>
      </c>
      <c r="H3746" s="208">
        <v>20</v>
      </c>
      <c r="I3746" s="23"/>
      <c r="P3746"/>
      <c r="Q3746"/>
      <c r="R3746"/>
      <c r="S3746"/>
      <c r="T3746"/>
      <c r="U3746"/>
      <c r="V3746"/>
      <c r="W3746"/>
      <c r="X3746"/>
    </row>
    <row r="3747" spans="1:24" x14ac:dyDescent="0.25">
      <c r="A3747" s="208" t="s">
        <v>2425</v>
      </c>
      <c r="B3747" s="208" t="s">
        <v>2405</v>
      </c>
      <c r="C3747" s="208" t="s">
        <v>891</v>
      </c>
      <c r="D3747" s="208" t="s">
        <v>9</v>
      </c>
      <c r="E3747" s="208" t="s">
        <v>10</v>
      </c>
      <c r="F3747" s="208">
        <v>2000</v>
      </c>
      <c r="G3747" s="208">
        <f t="shared" si="63"/>
        <v>30000</v>
      </c>
      <c r="H3747" s="208">
        <v>15</v>
      </c>
      <c r="I3747" s="23"/>
      <c r="P3747"/>
      <c r="Q3747"/>
      <c r="R3747"/>
      <c r="S3747"/>
      <c r="T3747"/>
      <c r="U3747"/>
      <c r="V3747"/>
      <c r="W3747"/>
      <c r="X3747"/>
    </row>
    <row r="3748" spans="1:24" ht="24" x14ac:dyDescent="0.25">
      <c r="A3748" s="208" t="s">
        <v>2425</v>
      </c>
      <c r="B3748" s="208" t="s">
        <v>2406</v>
      </c>
      <c r="C3748" s="208" t="s">
        <v>1727</v>
      </c>
      <c r="D3748" s="208" t="s">
        <v>9</v>
      </c>
      <c r="E3748" s="208" t="s">
        <v>899</v>
      </c>
      <c r="F3748" s="208">
        <v>300</v>
      </c>
      <c r="G3748" s="208">
        <f t="shared" ref="G3748:G3765" si="64">F3748*H3748</f>
        <v>30000</v>
      </c>
      <c r="H3748" s="208">
        <v>100</v>
      </c>
      <c r="I3748" s="23"/>
      <c r="P3748"/>
      <c r="Q3748"/>
      <c r="R3748"/>
      <c r="S3748"/>
      <c r="T3748"/>
      <c r="U3748"/>
      <c r="V3748"/>
      <c r="W3748"/>
      <c r="X3748"/>
    </row>
    <row r="3749" spans="1:24" x14ac:dyDescent="0.25">
      <c r="A3749" s="208" t="s">
        <v>2425</v>
      </c>
      <c r="B3749" s="208" t="s">
        <v>2407</v>
      </c>
      <c r="C3749" s="208" t="s">
        <v>893</v>
      </c>
      <c r="D3749" s="208" t="s">
        <v>9</v>
      </c>
      <c r="E3749" s="208" t="s">
        <v>10</v>
      </c>
      <c r="F3749" s="208">
        <v>5000</v>
      </c>
      <c r="G3749" s="208">
        <f t="shared" si="64"/>
        <v>25000</v>
      </c>
      <c r="H3749" s="208">
        <v>5</v>
      </c>
      <c r="I3749" s="23"/>
      <c r="P3749"/>
      <c r="Q3749"/>
      <c r="R3749"/>
      <c r="S3749"/>
      <c r="T3749"/>
      <c r="U3749"/>
      <c r="V3749"/>
      <c r="W3749"/>
      <c r="X3749"/>
    </row>
    <row r="3750" spans="1:24" x14ac:dyDescent="0.25">
      <c r="A3750" s="208" t="s">
        <v>2425</v>
      </c>
      <c r="B3750" s="208" t="s">
        <v>2408</v>
      </c>
      <c r="C3750" s="208" t="s">
        <v>1578</v>
      </c>
      <c r="D3750" s="208" t="s">
        <v>9</v>
      </c>
      <c r="E3750" s="208" t="s">
        <v>10</v>
      </c>
      <c r="F3750" s="208">
        <v>40000</v>
      </c>
      <c r="G3750" s="208">
        <f t="shared" si="64"/>
        <v>40000</v>
      </c>
      <c r="H3750" s="208">
        <v>1</v>
      </c>
      <c r="I3750" s="23"/>
      <c r="P3750"/>
      <c r="Q3750"/>
      <c r="R3750"/>
      <c r="S3750"/>
      <c r="T3750"/>
      <c r="U3750"/>
      <c r="V3750"/>
      <c r="W3750"/>
      <c r="X3750"/>
    </row>
    <row r="3751" spans="1:24" x14ac:dyDescent="0.25">
      <c r="A3751" s="208" t="s">
        <v>2425</v>
      </c>
      <c r="B3751" s="208" t="s">
        <v>2409</v>
      </c>
      <c r="C3751" s="208" t="s">
        <v>1580</v>
      </c>
      <c r="D3751" s="208" t="s">
        <v>9</v>
      </c>
      <c r="E3751" s="208" t="s">
        <v>10</v>
      </c>
      <c r="F3751" s="208">
        <v>20000</v>
      </c>
      <c r="G3751" s="208">
        <f t="shared" si="64"/>
        <v>20000</v>
      </c>
      <c r="H3751" s="208">
        <v>1</v>
      </c>
      <c r="I3751" s="23"/>
      <c r="P3751"/>
      <c r="Q3751"/>
      <c r="R3751"/>
      <c r="S3751"/>
      <c r="T3751"/>
      <c r="U3751"/>
      <c r="V3751"/>
      <c r="W3751"/>
      <c r="X3751"/>
    </row>
    <row r="3752" spans="1:24" x14ac:dyDescent="0.25">
      <c r="A3752" s="208" t="s">
        <v>2425</v>
      </c>
      <c r="B3752" s="208" t="s">
        <v>2410</v>
      </c>
      <c r="C3752" s="208" t="s">
        <v>1582</v>
      </c>
      <c r="D3752" s="208" t="s">
        <v>9</v>
      </c>
      <c r="E3752" s="208" t="s">
        <v>10</v>
      </c>
      <c r="F3752" s="208">
        <v>4010</v>
      </c>
      <c r="G3752" s="208">
        <f t="shared" si="64"/>
        <v>40100</v>
      </c>
      <c r="H3752" s="208">
        <v>10</v>
      </c>
      <c r="I3752" s="23"/>
      <c r="P3752"/>
      <c r="Q3752"/>
      <c r="R3752"/>
      <c r="S3752"/>
      <c r="T3752"/>
      <c r="U3752"/>
      <c r="V3752"/>
      <c r="W3752"/>
      <c r="X3752"/>
    </row>
    <row r="3753" spans="1:24" x14ac:dyDescent="0.25">
      <c r="A3753" s="208" t="s">
        <v>2425</v>
      </c>
      <c r="B3753" s="208" t="s">
        <v>2411</v>
      </c>
      <c r="C3753" s="208" t="s">
        <v>896</v>
      </c>
      <c r="D3753" s="208" t="s">
        <v>9</v>
      </c>
      <c r="E3753" s="208" t="s">
        <v>10</v>
      </c>
      <c r="F3753" s="208">
        <v>3000</v>
      </c>
      <c r="G3753" s="208">
        <f t="shared" si="64"/>
        <v>60000</v>
      </c>
      <c r="H3753" s="208">
        <v>20</v>
      </c>
      <c r="I3753" s="23"/>
      <c r="P3753"/>
      <c r="Q3753"/>
      <c r="R3753"/>
      <c r="S3753"/>
      <c r="T3753"/>
      <c r="U3753"/>
      <c r="V3753"/>
      <c r="W3753"/>
      <c r="X3753"/>
    </row>
    <row r="3754" spans="1:24" x14ac:dyDescent="0.25">
      <c r="A3754" s="208" t="s">
        <v>2425</v>
      </c>
      <c r="B3754" s="208" t="s">
        <v>2412</v>
      </c>
      <c r="C3754" s="208" t="s">
        <v>1740</v>
      </c>
      <c r="D3754" s="208" t="s">
        <v>9</v>
      </c>
      <c r="E3754" s="208" t="s">
        <v>897</v>
      </c>
      <c r="F3754" s="208">
        <v>500</v>
      </c>
      <c r="G3754" s="208">
        <f t="shared" si="64"/>
        <v>200000</v>
      </c>
      <c r="H3754" s="208">
        <v>400</v>
      </c>
      <c r="I3754" s="23"/>
      <c r="P3754"/>
      <c r="Q3754"/>
      <c r="R3754"/>
      <c r="S3754"/>
      <c r="T3754"/>
      <c r="U3754"/>
      <c r="V3754"/>
      <c r="W3754"/>
      <c r="X3754"/>
    </row>
    <row r="3755" spans="1:24" x14ac:dyDescent="0.25">
      <c r="A3755" s="208" t="s">
        <v>2425</v>
      </c>
      <c r="B3755" s="208" t="s">
        <v>2413</v>
      </c>
      <c r="C3755" s="208" t="s">
        <v>593</v>
      </c>
      <c r="D3755" s="208" t="s">
        <v>9</v>
      </c>
      <c r="E3755" s="208" t="s">
        <v>10</v>
      </c>
      <c r="F3755" s="208">
        <v>200</v>
      </c>
      <c r="G3755" s="208">
        <f t="shared" si="64"/>
        <v>6000</v>
      </c>
      <c r="H3755" s="208">
        <v>30</v>
      </c>
      <c r="I3755" s="23"/>
      <c r="P3755"/>
      <c r="Q3755"/>
      <c r="R3755"/>
      <c r="S3755"/>
      <c r="T3755"/>
      <c r="U3755"/>
      <c r="V3755"/>
      <c r="W3755"/>
      <c r="X3755"/>
    </row>
    <row r="3756" spans="1:24" x14ac:dyDescent="0.25">
      <c r="A3756" s="208" t="s">
        <v>2425</v>
      </c>
      <c r="B3756" s="208" t="s">
        <v>2414</v>
      </c>
      <c r="C3756" s="208" t="s">
        <v>2415</v>
      </c>
      <c r="D3756" s="208" t="s">
        <v>9</v>
      </c>
      <c r="E3756" s="208" t="s">
        <v>587</v>
      </c>
      <c r="F3756" s="208">
        <v>100</v>
      </c>
      <c r="G3756" s="208">
        <f t="shared" si="64"/>
        <v>30000</v>
      </c>
      <c r="H3756" s="208">
        <v>300</v>
      </c>
      <c r="I3756" s="23"/>
      <c r="P3756"/>
      <c r="Q3756"/>
      <c r="R3756"/>
      <c r="S3756"/>
      <c r="T3756"/>
      <c r="U3756"/>
      <c r="V3756"/>
      <c r="W3756"/>
      <c r="X3756"/>
    </row>
    <row r="3757" spans="1:24" x14ac:dyDescent="0.25">
      <c r="A3757" s="208" t="s">
        <v>2425</v>
      </c>
      <c r="B3757" s="208" t="s">
        <v>2416</v>
      </c>
      <c r="C3757" s="208" t="s">
        <v>599</v>
      </c>
      <c r="D3757" s="208" t="s">
        <v>9</v>
      </c>
      <c r="E3757" s="208" t="s">
        <v>10</v>
      </c>
      <c r="F3757" s="208">
        <v>120</v>
      </c>
      <c r="G3757" s="208">
        <f t="shared" si="64"/>
        <v>12000</v>
      </c>
      <c r="H3757" s="208">
        <v>100</v>
      </c>
      <c r="I3757" s="23"/>
      <c r="P3757"/>
      <c r="Q3757"/>
      <c r="R3757"/>
      <c r="S3757"/>
      <c r="T3757"/>
      <c r="U3757"/>
      <c r="V3757"/>
      <c r="W3757"/>
      <c r="X3757"/>
    </row>
    <row r="3758" spans="1:24" x14ac:dyDescent="0.25">
      <c r="A3758" s="208" t="s">
        <v>2425</v>
      </c>
      <c r="B3758" s="208" t="s">
        <v>2417</v>
      </c>
      <c r="C3758" s="208" t="s">
        <v>636</v>
      </c>
      <c r="D3758" s="208" t="s">
        <v>9</v>
      </c>
      <c r="E3758" s="208" t="s">
        <v>10</v>
      </c>
      <c r="F3758" s="208">
        <v>10000</v>
      </c>
      <c r="G3758" s="208">
        <f t="shared" si="64"/>
        <v>200000</v>
      </c>
      <c r="H3758" s="208">
        <v>20</v>
      </c>
      <c r="I3758" s="23"/>
      <c r="P3758"/>
      <c r="Q3758"/>
      <c r="R3758"/>
      <c r="S3758"/>
      <c r="T3758"/>
      <c r="U3758"/>
      <c r="V3758"/>
      <c r="W3758"/>
      <c r="X3758"/>
    </row>
    <row r="3759" spans="1:24" x14ac:dyDescent="0.25">
      <c r="A3759" s="208" t="s">
        <v>2425</v>
      </c>
      <c r="B3759" s="208" t="s">
        <v>2418</v>
      </c>
      <c r="C3759" s="208" t="s">
        <v>651</v>
      </c>
      <c r="D3759" s="208" t="s">
        <v>9</v>
      </c>
      <c r="E3759" s="208" t="s">
        <v>10</v>
      </c>
      <c r="F3759" s="208">
        <v>80</v>
      </c>
      <c r="G3759" s="208">
        <f t="shared" si="64"/>
        <v>8000</v>
      </c>
      <c r="H3759" s="208">
        <v>100</v>
      </c>
      <c r="I3759" s="23"/>
      <c r="P3759"/>
      <c r="Q3759"/>
      <c r="R3759"/>
      <c r="S3759"/>
      <c r="T3759"/>
      <c r="U3759"/>
      <c r="V3759"/>
      <c r="W3759"/>
      <c r="X3759"/>
    </row>
    <row r="3760" spans="1:24" x14ac:dyDescent="0.25">
      <c r="A3760" s="208" t="s">
        <v>2425</v>
      </c>
      <c r="B3760" s="208" t="s">
        <v>2419</v>
      </c>
      <c r="C3760" s="208" t="s">
        <v>677</v>
      </c>
      <c r="D3760" s="208" t="s">
        <v>9</v>
      </c>
      <c r="E3760" s="208" t="s">
        <v>10</v>
      </c>
      <c r="F3760" s="208">
        <v>80</v>
      </c>
      <c r="G3760" s="208">
        <f t="shared" si="64"/>
        <v>64000</v>
      </c>
      <c r="H3760" s="208">
        <v>800</v>
      </c>
      <c r="I3760" s="23"/>
      <c r="P3760"/>
      <c r="Q3760"/>
      <c r="R3760"/>
      <c r="S3760"/>
      <c r="T3760"/>
      <c r="U3760"/>
      <c r="V3760"/>
      <c r="W3760"/>
      <c r="X3760"/>
    </row>
    <row r="3761" spans="1:24" x14ac:dyDescent="0.25">
      <c r="A3761" s="208" t="s">
        <v>2425</v>
      </c>
      <c r="B3761" s="208" t="s">
        <v>2420</v>
      </c>
      <c r="C3761" s="208" t="s">
        <v>680</v>
      </c>
      <c r="D3761" s="208" t="s">
        <v>9</v>
      </c>
      <c r="E3761" s="208" t="s">
        <v>10</v>
      </c>
      <c r="F3761" s="208">
        <v>40</v>
      </c>
      <c r="G3761" s="208">
        <f t="shared" si="64"/>
        <v>6000</v>
      </c>
      <c r="H3761" s="208">
        <v>150</v>
      </c>
      <c r="I3761" s="23"/>
      <c r="P3761"/>
      <c r="Q3761"/>
      <c r="R3761"/>
      <c r="S3761"/>
      <c r="T3761"/>
      <c r="U3761"/>
      <c r="V3761"/>
      <c r="W3761"/>
      <c r="X3761"/>
    </row>
    <row r="3762" spans="1:24" x14ac:dyDescent="0.25">
      <c r="A3762" s="208" t="s">
        <v>2425</v>
      </c>
      <c r="B3762" s="208" t="s">
        <v>2421</v>
      </c>
      <c r="C3762" s="208" t="s">
        <v>689</v>
      </c>
      <c r="D3762" s="208" t="s">
        <v>9</v>
      </c>
      <c r="E3762" s="208" t="s">
        <v>10</v>
      </c>
      <c r="F3762" s="208">
        <v>120</v>
      </c>
      <c r="G3762" s="208">
        <f t="shared" si="64"/>
        <v>12000</v>
      </c>
      <c r="H3762" s="208">
        <v>100</v>
      </c>
      <c r="I3762" s="23"/>
      <c r="P3762"/>
      <c r="Q3762"/>
      <c r="R3762"/>
      <c r="S3762"/>
      <c r="T3762"/>
      <c r="U3762"/>
      <c r="V3762"/>
      <c r="W3762"/>
      <c r="X3762"/>
    </row>
    <row r="3763" spans="1:24" x14ac:dyDescent="0.25">
      <c r="A3763" s="208" t="s">
        <v>2425</v>
      </c>
      <c r="B3763" s="208" t="s">
        <v>2422</v>
      </c>
      <c r="C3763" s="208" t="s">
        <v>687</v>
      </c>
      <c r="D3763" s="208" t="s">
        <v>9</v>
      </c>
      <c r="E3763" s="208" t="s">
        <v>10</v>
      </c>
      <c r="F3763" s="208">
        <v>200</v>
      </c>
      <c r="G3763" s="208">
        <f t="shared" si="64"/>
        <v>30000</v>
      </c>
      <c r="H3763" s="208">
        <v>150</v>
      </c>
      <c r="I3763" s="23"/>
      <c r="P3763"/>
      <c r="Q3763"/>
      <c r="R3763"/>
      <c r="S3763"/>
      <c r="T3763"/>
      <c r="U3763"/>
      <c r="V3763"/>
      <c r="W3763"/>
      <c r="X3763"/>
    </row>
    <row r="3764" spans="1:24" ht="24" x14ac:dyDescent="0.25">
      <c r="A3764" s="208" t="s">
        <v>2425</v>
      </c>
      <c r="B3764" s="208" t="s">
        <v>2423</v>
      </c>
      <c r="C3764" s="208" t="s">
        <v>591</v>
      </c>
      <c r="D3764" s="208" t="s">
        <v>9</v>
      </c>
      <c r="E3764" s="208" t="s">
        <v>586</v>
      </c>
      <c r="F3764" s="208">
        <v>200</v>
      </c>
      <c r="G3764" s="208">
        <f t="shared" si="64"/>
        <v>10000</v>
      </c>
      <c r="H3764" s="208">
        <v>50</v>
      </c>
      <c r="I3764" s="23"/>
      <c r="P3764"/>
      <c r="Q3764"/>
      <c r="R3764"/>
      <c r="S3764"/>
      <c r="T3764"/>
      <c r="U3764"/>
      <c r="V3764"/>
      <c r="W3764"/>
      <c r="X3764"/>
    </row>
    <row r="3765" spans="1:24" ht="24" x14ac:dyDescent="0.25">
      <c r="A3765" s="208" t="s">
        <v>2425</v>
      </c>
      <c r="B3765" s="208" t="s">
        <v>2424</v>
      </c>
      <c r="C3765" s="208" t="s">
        <v>633</v>
      </c>
      <c r="D3765" s="208" t="s">
        <v>9</v>
      </c>
      <c r="E3765" s="208" t="s">
        <v>10</v>
      </c>
      <c r="F3765" s="208">
        <v>9</v>
      </c>
      <c r="G3765" s="208">
        <f t="shared" si="64"/>
        <v>72000</v>
      </c>
      <c r="H3765" s="208">
        <v>8000</v>
      </c>
      <c r="I3765" s="23"/>
      <c r="P3765"/>
      <c r="Q3765"/>
      <c r="R3765"/>
      <c r="S3765"/>
      <c r="T3765"/>
      <c r="U3765"/>
      <c r="V3765"/>
      <c r="W3765"/>
      <c r="X3765"/>
    </row>
    <row r="3766" spans="1:24" x14ac:dyDescent="0.25">
      <c r="A3766" s="511" t="s">
        <v>12</v>
      </c>
      <c r="B3766" s="512"/>
      <c r="C3766" s="512"/>
      <c r="D3766" s="512"/>
      <c r="E3766" s="512"/>
      <c r="F3766" s="512"/>
      <c r="G3766" s="512"/>
      <c r="H3766" s="513"/>
      <c r="I3766" s="23"/>
      <c r="P3766"/>
      <c r="Q3766"/>
      <c r="R3766"/>
      <c r="S3766"/>
      <c r="T3766"/>
      <c r="U3766"/>
      <c r="V3766"/>
      <c r="W3766"/>
      <c r="X3766"/>
    </row>
    <row r="3767" spans="1:24" s="459" customFormat="1" x14ac:dyDescent="0.25">
      <c r="A3767" s="461">
        <v>4241</v>
      </c>
      <c r="B3767" s="461" t="s">
        <v>4730</v>
      </c>
      <c r="C3767" s="461" t="s">
        <v>1717</v>
      </c>
      <c r="D3767" s="461" t="s">
        <v>9</v>
      </c>
      <c r="E3767" s="461" t="s">
        <v>14</v>
      </c>
      <c r="F3767" s="461">
        <v>2000000</v>
      </c>
      <c r="G3767" s="461">
        <v>2000000</v>
      </c>
      <c r="H3767" s="461">
        <v>1</v>
      </c>
      <c r="I3767" s="462"/>
    </row>
    <row r="3768" spans="1:24" x14ac:dyDescent="0.25">
      <c r="A3768" s="461">
        <v>4264</v>
      </c>
      <c r="B3768" s="461" t="s">
        <v>3800</v>
      </c>
      <c r="C3768" s="461" t="s">
        <v>3801</v>
      </c>
      <c r="D3768" s="461" t="s">
        <v>9</v>
      </c>
      <c r="E3768" s="461" t="s">
        <v>14</v>
      </c>
      <c r="F3768" s="461">
        <v>0</v>
      </c>
      <c r="G3768" s="461">
        <v>0</v>
      </c>
      <c r="H3768" s="461">
        <v>1</v>
      </c>
      <c r="I3768" s="23"/>
      <c r="P3768"/>
      <c r="Q3768"/>
      <c r="R3768"/>
      <c r="S3768"/>
      <c r="T3768"/>
      <c r="U3768"/>
      <c r="V3768"/>
      <c r="W3768"/>
      <c r="X3768"/>
    </row>
    <row r="3769" spans="1:24" x14ac:dyDescent="0.25">
      <c r="A3769" s="12">
        <v>4264</v>
      </c>
      <c r="B3769" s="461" t="s">
        <v>3802</v>
      </c>
      <c r="C3769" s="461" t="s">
        <v>3801</v>
      </c>
      <c r="D3769" s="461" t="s">
        <v>9</v>
      </c>
      <c r="E3769" s="461" t="s">
        <v>14</v>
      </c>
      <c r="F3769" s="461">
        <v>0</v>
      </c>
      <c r="G3769" s="461">
        <v>0</v>
      </c>
      <c r="H3769" s="461">
        <v>1</v>
      </c>
      <c r="I3769" s="23"/>
      <c r="P3769"/>
      <c r="Q3769"/>
      <c r="R3769"/>
      <c r="S3769"/>
      <c r="T3769"/>
      <c r="U3769"/>
      <c r="V3769"/>
      <c r="W3769"/>
      <c r="X3769"/>
    </row>
    <row r="3770" spans="1:24" ht="27" x14ac:dyDescent="0.25">
      <c r="A3770" s="12">
        <v>4264</v>
      </c>
      <c r="B3770" s="12" t="s">
        <v>3803</v>
      </c>
      <c r="C3770" s="12" t="s">
        <v>576</v>
      </c>
      <c r="D3770" s="12" t="s">
        <v>9</v>
      </c>
      <c r="E3770" s="12" t="s">
        <v>14</v>
      </c>
      <c r="F3770" s="12">
        <v>0</v>
      </c>
      <c r="G3770" s="12">
        <v>0</v>
      </c>
      <c r="H3770" s="12">
        <v>1</v>
      </c>
      <c r="I3770" s="23"/>
      <c r="P3770"/>
      <c r="Q3770"/>
      <c r="R3770"/>
      <c r="S3770"/>
      <c r="T3770"/>
      <c r="U3770"/>
      <c r="V3770"/>
      <c r="W3770"/>
      <c r="X3770"/>
    </row>
    <row r="3771" spans="1:24" ht="27" x14ac:dyDescent="0.25">
      <c r="A3771" s="12">
        <v>4241</v>
      </c>
      <c r="B3771" s="12" t="s">
        <v>3799</v>
      </c>
      <c r="C3771" s="12" t="s">
        <v>436</v>
      </c>
      <c r="D3771" s="12" t="s">
        <v>425</v>
      </c>
      <c r="E3771" s="12" t="s">
        <v>14</v>
      </c>
      <c r="F3771" s="12">
        <v>84900</v>
      </c>
      <c r="G3771" s="12">
        <v>84900</v>
      </c>
      <c r="H3771" s="12">
        <v>1</v>
      </c>
      <c r="I3771" s="23"/>
      <c r="P3771"/>
      <c r="Q3771"/>
      <c r="R3771"/>
      <c r="S3771"/>
      <c r="T3771"/>
      <c r="U3771"/>
      <c r="V3771"/>
      <c r="W3771"/>
      <c r="X3771"/>
    </row>
    <row r="3772" spans="1:24" ht="27" x14ac:dyDescent="0.25">
      <c r="A3772" s="12">
        <v>4239</v>
      </c>
      <c r="B3772" s="12" t="s">
        <v>2492</v>
      </c>
      <c r="C3772" s="12" t="s">
        <v>740</v>
      </c>
      <c r="D3772" s="12" t="s">
        <v>9</v>
      </c>
      <c r="E3772" s="12" t="s">
        <v>14</v>
      </c>
      <c r="F3772" s="12">
        <v>2000000</v>
      </c>
      <c r="G3772" s="12">
        <v>2000000</v>
      </c>
      <c r="H3772" s="12">
        <v>1</v>
      </c>
      <c r="I3772" s="23"/>
      <c r="P3772"/>
      <c r="Q3772"/>
      <c r="R3772"/>
      <c r="S3772"/>
      <c r="T3772"/>
      <c r="U3772"/>
      <c r="V3772"/>
      <c r="W3772"/>
      <c r="X3772"/>
    </row>
    <row r="3773" spans="1:24" ht="27" x14ac:dyDescent="0.25">
      <c r="A3773" s="12">
        <v>4239</v>
      </c>
      <c r="B3773" s="12" t="s">
        <v>2493</v>
      </c>
      <c r="C3773" s="12" t="s">
        <v>576</v>
      </c>
      <c r="D3773" s="12" t="s">
        <v>9</v>
      </c>
      <c r="E3773" s="12" t="s">
        <v>14</v>
      </c>
      <c r="F3773" s="12">
        <v>140000</v>
      </c>
      <c r="G3773" s="12">
        <v>140000</v>
      </c>
      <c r="H3773" s="12">
        <v>1</v>
      </c>
      <c r="I3773" s="23"/>
      <c r="P3773"/>
      <c r="Q3773"/>
      <c r="R3773"/>
      <c r="S3773"/>
      <c r="T3773"/>
      <c r="U3773"/>
      <c r="V3773"/>
      <c r="W3773"/>
      <c r="X3773"/>
    </row>
    <row r="3774" spans="1:24" ht="27" x14ac:dyDescent="0.25">
      <c r="A3774" s="12">
        <v>4241</v>
      </c>
      <c r="B3774" s="12" t="s">
        <v>2019</v>
      </c>
      <c r="C3774" s="12" t="s">
        <v>436</v>
      </c>
      <c r="D3774" s="12" t="s">
        <v>425</v>
      </c>
      <c r="E3774" s="12" t="s">
        <v>14</v>
      </c>
      <c r="F3774" s="12">
        <v>96000</v>
      </c>
      <c r="G3774" s="12">
        <v>96000</v>
      </c>
      <c r="H3774" s="12">
        <v>1</v>
      </c>
      <c r="I3774" s="23"/>
      <c r="P3774"/>
      <c r="Q3774"/>
      <c r="R3774"/>
      <c r="S3774"/>
      <c r="T3774"/>
      <c r="U3774"/>
      <c r="V3774"/>
      <c r="W3774"/>
      <c r="X3774"/>
    </row>
    <row r="3775" spans="1:24" ht="27" x14ac:dyDescent="0.25">
      <c r="A3775" s="12" t="s">
        <v>932</v>
      </c>
      <c r="B3775" s="12" t="s">
        <v>1354</v>
      </c>
      <c r="C3775" s="12" t="s">
        <v>927</v>
      </c>
      <c r="D3775" s="12" t="s">
        <v>425</v>
      </c>
      <c r="E3775" s="12" t="s">
        <v>14</v>
      </c>
      <c r="F3775" s="12">
        <v>624000</v>
      </c>
      <c r="G3775" s="12">
        <v>624000</v>
      </c>
      <c r="H3775" s="12">
        <v>1</v>
      </c>
      <c r="I3775" s="23"/>
      <c r="P3775"/>
      <c r="Q3775"/>
      <c r="R3775"/>
      <c r="S3775"/>
      <c r="T3775"/>
      <c r="U3775"/>
      <c r="V3775"/>
      <c r="W3775"/>
      <c r="X3775"/>
    </row>
    <row r="3776" spans="1:24" ht="40.5" x14ac:dyDescent="0.25">
      <c r="A3776" s="12" t="s">
        <v>745</v>
      </c>
      <c r="B3776" s="12" t="s">
        <v>1355</v>
      </c>
      <c r="C3776" s="12" t="s">
        <v>443</v>
      </c>
      <c r="D3776" s="12" t="s">
        <v>425</v>
      </c>
      <c r="E3776" s="12" t="s">
        <v>14</v>
      </c>
      <c r="F3776" s="12">
        <v>0</v>
      </c>
      <c r="G3776" s="12">
        <v>0</v>
      </c>
      <c r="H3776" s="12">
        <v>1</v>
      </c>
      <c r="I3776" s="23"/>
      <c r="P3776"/>
      <c r="Q3776"/>
      <c r="R3776"/>
      <c r="S3776"/>
      <c r="T3776"/>
      <c r="U3776"/>
      <c r="V3776"/>
      <c r="W3776"/>
      <c r="X3776"/>
    </row>
    <row r="3777" spans="1:24" ht="27" x14ac:dyDescent="0.25">
      <c r="A3777" s="12" t="s">
        <v>744</v>
      </c>
      <c r="B3777" s="12" t="s">
        <v>2321</v>
      </c>
      <c r="C3777" s="12" t="s">
        <v>440</v>
      </c>
      <c r="D3777" s="12" t="s">
        <v>425</v>
      </c>
      <c r="E3777" s="12" t="s">
        <v>14</v>
      </c>
      <c r="F3777" s="12">
        <v>650000</v>
      </c>
      <c r="G3777" s="12">
        <v>650000</v>
      </c>
      <c r="H3777" s="12" t="s">
        <v>742</v>
      </c>
      <c r="I3777" s="23"/>
      <c r="P3777"/>
      <c r="Q3777"/>
      <c r="R3777"/>
      <c r="S3777"/>
      <c r="T3777"/>
      <c r="U3777"/>
      <c r="V3777"/>
      <c r="W3777"/>
      <c r="X3777"/>
    </row>
    <row r="3778" spans="1:24" ht="27" x14ac:dyDescent="0.25">
      <c r="A3778" s="48" t="s">
        <v>744</v>
      </c>
      <c r="B3778" s="48" t="s">
        <v>728</v>
      </c>
      <c r="C3778" s="48" t="s">
        <v>440</v>
      </c>
      <c r="D3778" s="48" t="s">
        <v>425</v>
      </c>
      <c r="E3778" s="48" t="s">
        <v>14</v>
      </c>
      <c r="F3778" s="48">
        <v>650000</v>
      </c>
      <c r="G3778" s="48">
        <v>650000</v>
      </c>
      <c r="H3778" s="48" t="s">
        <v>742</v>
      </c>
      <c r="I3778" s="23"/>
      <c r="P3778"/>
      <c r="Q3778"/>
      <c r="R3778"/>
      <c r="S3778"/>
      <c r="T3778"/>
      <c r="U3778"/>
      <c r="V3778"/>
      <c r="W3778"/>
      <c r="X3778"/>
    </row>
    <row r="3779" spans="1:24" ht="27" x14ac:dyDescent="0.25">
      <c r="A3779" s="48" t="s">
        <v>744</v>
      </c>
      <c r="B3779" s="48" t="s">
        <v>729</v>
      </c>
      <c r="C3779" s="48" t="s">
        <v>440</v>
      </c>
      <c r="D3779" s="48" t="s">
        <v>425</v>
      </c>
      <c r="E3779" s="48" t="s">
        <v>14</v>
      </c>
      <c r="F3779" s="48">
        <v>1000000</v>
      </c>
      <c r="G3779" s="48">
        <v>1000000</v>
      </c>
      <c r="H3779" s="48" t="s">
        <v>742</v>
      </c>
      <c r="I3779" s="23"/>
      <c r="P3779"/>
      <c r="Q3779"/>
      <c r="R3779"/>
      <c r="S3779"/>
      <c r="T3779"/>
      <c r="U3779"/>
      <c r="V3779"/>
      <c r="W3779"/>
      <c r="X3779"/>
    </row>
    <row r="3780" spans="1:24" ht="40.5" x14ac:dyDescent="0.25">
      <c r="A3780" s="48" t="s">
        <v>744</v>
      </c>
      <c r="B3780" s="48" t="s">
        <v>730</v>
      </c>
      <c r="C3780" s="48" t="s">
        <v>566</v>
      </c>
      <c r="D3780" s="48" t="s">
        <v>425</v>
      </c>
      <c r="E3780" s="48" t="s">
        <v>14</v>
      </c>
      <c r="F3780" s="48">
        <v>600000</v>
      </c>
      <c r="G3780" s="48">
        <v>600000</v>
      </c>
      <c r="H3780" s="48" t="s">
        <v>742</v>
      </c>
      <c r="I3780" s="23"/>
      <c r="P3780"/>
      <c r="Q3780"/>
      <c r="R3780"/>
      <c r="S3780"/>
      <c r="T3780"/>
      <c r="U3780"/>
      <c r="V3780"/>
      <c r="W3780"/>
      <c r="X3780"/>
    </row>
    <row r="3781" spans="1:24" ht="40.5" x14ac:dyDescent="0.25">
      <c r="A3781" s="48" t="s">
        <v>744</v>
      </c>
      <c r="B3781" s="48" t="s">
        <v>731</v>
      </c>
      <c r="C3781" s="48" t="s">
        <v>569</v>
      </c>
      <c r="D3781" s="48" t="s">
        <v>425</v>
      </c>
      <c r="E3781" s="48" t="s">
        <v>14</v>
      </c>
      <c r="F3781" s="48">
        <v>1900000</v>
      </c>
      <c r="G3781" s="48">
        <v>1900000</v>
      </c>
      <c r="H3781" s="48" t="s">
        <v>742</v>
      </c>
      <c r="I3781" s="23"/>
      <c r="P3781"/>
      <c r="Q3781"/>
      <c r="R3781"/>
      <c r="S3781"/>
      <c r="T3781"/>
      <c r="U3781"/>
      <c r="V3781"/>
      <c r="W3781"/>
      <c r="X3781"/>
    </row>
    <row r="3782" spans="1:24" ht="54" x14ac:dyDescent="0.25">
      <c r="A3782" s="48" t="s">
        <v>744</v>
      </c>
      <c r="B3782" s="48" t="s">
        <v>732</v>
      </c>
      <c r="C3782" s="48" t="s">
        <v>733</v>
      </c>
      <c r="D3782" s="48" t="s">
        <v>425</v>
      </c>
      <c r="E3782" s="48" t="s">
        <v>14</v>
      </c>
      <c r="F3782" s="48">
        <v>500000</v>
      </c>
      <c r="G3782" s="48">
        <v>500000</v>
      </c>
      <c r="H3782" s="48" t="s">
        <v>742</v>
      </c>
      <c r="I3782" s="23"/>
      <c r="P3782"/>
      <c r="Q3782"/>
      <c r="R3782"/>
      <c r="S3782"/>
      <c r="T3782"/>
      <c r="U3782"/>
      <c r="V3782"/>
      <c r="W3782"/>
      <c r="X3782"/>
    </row>
    <row r="3783" spans="1:24" ht="27" x14ac:dyDescent="0.25">
      <c r="A3783" s="48" t="s">
        <v>745</v>
      </c>
      <c r="B3783" s="48" t="s">
        <v>734</v>
      </c>
      <c r="C3783" s="48" t="s">
        <v>735</v>
      </c>
      <c r="D3783" s="48" t="s">
        <v>425</v>
      </c>
      <c r="E3783" s="48" t="s">
        <v>14</v>
      </c>
      <c r="F3783" s="48">
        <v>1740000</v>
      </c>
      <c r="G3783" s="48">
        <v>1740000</v>
      </c>
      <c r="H3783" s="48" t="s">
        <v>742</v>
      </c>
      <c r="I3783" s="23"/>
      <c r="P3783"/>
      <c r="Q3783"/>
      <c r="R3783"/>
      <c r="S3783"/>
      <c r="T3783"/>
      <c r="U3783"/>
      <c r="V3783"/>
      <c r="W3783"/>
      <c r="X3783"/>
    </row>
    <row r="3784" spans="1:24" ht="27" x14ac:dyDescent="0.25">
      <c r="A3784" s="48" t="s">
        <v>746</v>
      </c>
      <c r="B3784" s="48" t="s">
        <v>736</v>
      </c>
      <c r="C3784" s="48" t="s">
        <v>554</v>
      </c>
      <c r="D3784" s="48" t="s">
        <v>13</v>
      </c>
      <c r="E3784" s="48" t="s">
        <v>14</v>
      </c>
      <c r="F3784" s="48">
        <v>2500000</v>
      </c>
      <c r="G3784" s="48">
        <v>2500000</v>
      </c>
      <c r="H3784" s="48" t="s">
        <v>742</v>
      </c>
      <c r="I3784" s="23"/>
      <c r="P3784"/>
      <c r="Q3784"/>
      <c r="R3784"/>
      <c r="S3784"/>
      <c r="T3784"/>
      <c r="U3784"/>
      <c r="V3784"/>
      <c r="W3784"/>
      <c r="X3784"/>
    </row>
    <row r="3785" spans="1:24" ht="27" x14ac:dyDescent="0.25">
      <c r="A3785" s="48" t="s">
        <v>746</v>
      </c>
      <c r="B3785" s="48" t="s">
        <v>737</v>
      </c>
      <c r="C3785" s="48" t="s">
        <v>535</v>
      </c>
      <c r="D3785" s="48" t="s">
        <v>9</v>
      </c>
      <c r="E3785" s="48" t="s">
        <v>14</v>
      </c>
      <c r="F3785" s="48">
        <v>3774360</v>
      </c>
      <c r="G3785" s="48">
        <v>3774360</v>
      </c>
      <c r="H3785" s="48" t="s">
        <v>742</v>
      </c>
      <c r="I3785" s="23"/>
      <c r="P3785"/>
      <c r="Q3785"/>
      <c r="R3785"/>
      <c r="S3785"/>
      <c r="T3785"/>
      <c r="U3785"/>
      <c r="V3785"/>
      <c r="W3785"/>
      <c r="X3785"/>
    </row>
    <row r="3786" spans="1:24" ht="40.5" x14ac:dyDescent="0.25">
      <c r="A3786" s="48" t="s">
        <v>746</v>
      </c>
      <c r="B3786" s="48" t="s">
        <v>738</v>
      </c>
      <c r="C3786" s="48" t="s">
        <v>447</v>
      </c>
      <c r="D3786" s="48" t="s">
        <v>9</v>
      </c>
      <c r="E3786" s="48" t="s">
        <v>14</v>
      </c>
      <c r="F3786" s="48">
        <v>130680</v>
      </c>
      <c r="G3786" s="48">
        <v>130680</v>
      </c>
      <c r="H3786" s="48" t="s">
        <v>742</v>
      </c>
      <c r="I3786" s="23"/>
      <c r="P3786"/>
      <c r="Q3786"/>
      <c r="R3786"/>
      <c r="S3786"/>
      <c r="T3786"/>
      <c r="U3786"/>
      <c r="V3786"/>
      <c r="W3786"/>
      <c r="X3786"/>
    </row>
    <row r="3787" spans="1:24" ht="40.5" x14ac:dyDescent="0.25">
      <c r="A3787" s="48" t="s">
        <v>745</v>
      </c>
      <c r="B3787" s="48" t="s">
        <v>739</v>
      </c>
      <c r="C3787" s="48" t="s">
        <v>443</v>
      </c>
      <c r="D3787" s="48" t="s">
        <v>13</v>
      </c>
      <c r="E3787" s="48" t="s">
        <v>14</v>
      </c>
      <c r="F3787" s="48">
        <v>0</v>
      </c>
      <c r="G3787" s="48">
        <v>0</v>
      </c>
      <c r="H3787" s="48" t="s">
        <v>742</v>
      </c>
      <c r="I3787" s="23"/>
      <c r="P3787"/>
      <c r="Q3787"/>
      <c r="R3787"/>
      <c r="S3787"/>
      <c r="T3787"/>
      <c r="U3787"/>
      <c r="V3787"/>
      <c r="W3787"/>
      <c r="X3787"/>
    </row>
    <row r="3788" spans="1:24" ht="27" x14ac:dyDescent="0.25">
      <c r="A3788" s="48" t="s">
        <v>504</v>
      </c>
      <c r="B3788" s="48" t="s">
        <v>741</v>
      </c>
      <c r="C3788" s="48" t="s">
        <v>560</v>
      </c>
      <c r="D3788" s="48" t="s">
        <v>425</v>
      </c>
      <c r="E3788" s="48" t="s">
        <v>14</v>
      </c>
      <c r="F3788" s="48">
        <v>96000</v>
      </c>
      <c r="G3788" s="48">
        <v>96000</v>
      </c>
      <c r="H3788" s="48" t="s">
        <v>742</v>
      </c>
      <c r="I3788" s="23"/>
      <c r="P3788"/>
      <c r="Q3788"/>
      <c r="R3788"/>
      <c r="S3788"/>
      <c r="T3788"/>
      <c r="U3788"/>
      <c r="V3788"/>
      <c r="W3788"/>
      <c r="X3788"/>
    </row>
    <row r="3789" spans="1:24" ht="40.5" x14ac:dyDescent="0.25">
      <c r="A3789" s="48">
        <v>4241</v>
      </c>
      <c r="B3789" s="48" t="s">
        <v>3139</v>
      </c>
      <c r="C3789" s="48" t="s">
        <v>443</v>
      </c>
      <c r="D3789" s="48" t="s">
        <v>13</v>
      </c>
      <c r="E3789" s="48" t="s">
        <v>14</v>
      </c>
      <c r="F3789" s="48">
        <v>89000</v>
      </c>
      <c r="G3789" s="48">
        <v>89000</v>
      </c>
      <c r="H3789" s="48">
        <v>1</v>
      </c>
      <c r="I3789" s="23"/>
      <c r="P3789"/>
      <c r="Q3789"/>
      <c r="R3789"/>
      <c r="S3789"/>
      <c r="T3789"/>
      <c r="U3789"/>
      <c r="V3789"/>
      <c r="W3789"/>
      <c r="X3789"/>
    </row>
    <row r="3790" spans="1:24" x14ac:dyDescent="0.25">
      <c r="A3790" s="479" t="s">
        <v>331</v>
      </c>
      <c r="B3790" s="480"/>
      <c r="C3790" s="480"/>
      <c r="D3790" s="480"/>
      <c r="E3790" s="480"/>
      <c r="F3790" s="480"/>
      <c r="G3790" s="480"/>
      <c r="H3790" s="586"/>
      <c r="I3790" s="23"/>
      <c r="P3790"/>
      <c r="Q3790"/>
      <c r="R3790"/>
      <c r="S3790"/>
      <c r="T3790"/>
      <c r="U3790"/>
      <c r="V3790"/>
      <c r="W3790"/>
      <c r="X3790"/>
    </row>
    <row r="3791" spans="1:24" x14ac:dyDescent="0.25">
      <c r="A3791" s="511" t="s">
        <v>16</v>
      </c>
      <c r="B3791" s="512"/>
      <c r="C3791" s="512"/>
      <c r="D3791" s="512"/>
      <c r="E3791" s="512"/>
      <c r="F3791" s="512"/>
      <c r="G3791" s="512"/>
      <c r="H3791" s="513"/>
      <c r="I3791" s="23"/>
      <c r="P3791"/>
      <c r="Q3791"/>
      <c r="R3791"/>
      <c r="S3791"/>
      <c r="T3791"/>
      <c r="U3791"/>
      <c r="V3791"/>
      <c r="W3791"/>
      <c r="X3791"/>
    </row>
    <row r="3792" spans="1:24" ht="24" x14ac:dyDescent="0.25">
      <c r="A3792" s="27">
        <v>4251</v>
      </c>
      <c r="B3792" s="27" t="s">
        <v>2020</v>
      </c>
      <c r="C3792" s="27" t="s">
        <v>508</v>
      </c>
      <c r="D3792" s="27" t="s">
        <v>15</v>
      </c>
      <c r="E3792" s="27" t="s">
        <v>14</v>
      </c>
      <c r="F3792" s="27">
        <v>9801406</v>
      </c>
      <c r="G3792" s="27">
        <v>9801406</v>
      </c>
      <c r="H3792" s="27">
        <v>1</v>
      </c>
      <c r="I3792" s="23"/>
      <c r="P3792"/>
      <c r="Q3792"/>
      <c r="R3792"/>
      <c r="S3792"/>
      <c r="T3792"/>
      <c r="U3792"/>
      <c r="V3792"/>
      <c r="W3792"/>
      <c r="X3792"/>
    </row>
    <row r="3793" spans="1:24" x14ac:dyDescent="0.25">
      <c r="A3793" s="607" t="s">
        <v>12</v>
      </c>
      <c r="B3793" s="608"/>
      <c r="C3793" s="608"/>
      <c r="D3793" s="608"/>
      <c r="E3793" s="608"/>
      <c r="F3793" s="608"/>
      <c r="G3793" s="608"/>
      <c r="H3793" s="609"/>
      <c r="I3793" s="23"/>
      <c r="P3793"/>
      <c r="Q3793"/>
      <c r="R3793"/>
      <c r="S3793"/>
      <c r="T3793"/>
      <c r="U3793"/>
      <c r="V3793"/>
      <c r="W3793"/>
      <c r="X3793"/>
    </row>
    <row r="3794" spans="1:24" ht="24" x14ac:dyDescent="0.25">
      <c r="A3794" s="27">
        <v>4251</v>
      </c>
      <c r="B3794" s="27" t="s">
        <v>2021</v>
      </c>
      <c r="C3794" s="27" t="s">
        <v>498</v>
      </c>
      <c r="D3794" s="27" t="s">
        <v>15</v>
      </c>
      <c r="E3794" s="27" t="s">
        <v>14</v>
      </c>
      <c r="F3794" s="27">
        <v>196.02799999999999</v>
      </c>
      <c r="G3794" s="27">
        <v>196.02799999999999</v>
      </c>
      <c r="H3794" s="27">
        <v>1</v>
      </c>
      <c r="I3794" s="23"/>
      <c r="P3794"/>
      <c r="Q3794"/>
      <c r="R3794"/>
      <c r="S3794"/>
      <c r="T3794"/>
      <c r="U3794"/>
      <c r="V3794"/>
      <c r="W3794"/>
      <c r="X3794"/>
    </row>
    <row r="3795" spans="1:24" x14ac:dyDescent="0.25">
      <c r="A3795" s="479" t="s">
        <v>92</v>
      </c>
      <c r="B3795" s="480"/>
      <c r="C3795" s="480"/>
      <c r="D3795" s="480"/>
      <c r="E3795" s="480"/>
      <c r="F3795" s="480"/>
      <c r="G3795" s="480"/>
      <c r="H3795" s="586"/>
      <c r="I3795" s="23"/>
      <c r="P3795"/>
      <c r="Q3795"/>
      <c r="R3795"/>
      <c r="S3795"/>
      <c r="T3795"/>
      <c r="U3795"/>
      <c r="V3795"/>
      <c r="W3795"/>
      <c r="X3795"/>
    </row>
    <row r="3796" spans="1:24" x14ac:dyDescent="0.25">
      <c r="A3796" s="511" t="s">
        <v>16</v>
      </c>
      <c r="B3796" s="512"/>
      <c r="C3796" s="512"/>
      <c r="D3796" s="512"/>
      <c r="E3796" s="512"/>
      <c r="F3796" s="512"/>
      <c r="G3796" s="512"/>
      <c r="H3796" s="513"/>
      <c r="I3796" s="23"/>
      <c r="P3796"/>
      <c r="Q3796"/>
      <c r="R3796"/>
      <c r="S3796"/>
      <c r="T3796"/>
      <c r="U3796"/>
      <c r="V3796"/>
      <c r="W3796"/>
      <c r="X3796"/>
    </row>
    <row r="3797" spans="1:24" ht="31.5" customHeight="1" x14ac:dyDescent="0.25">
      <c r="A3797" s="27">
        <v>4251</v>
      </c>
      <c r="B3797" s="27" t="s">
        <v>2026</v>
      </c>
      <c r="C3797" s="27" t="s">
        <v>25</v>
      </c>
      <c r="D3797" s="27" t="s">
        <v>15</v>
      </c>
      <c r="E3797" s="27" t="s">
        <v>14</v>
      </c>
      <c r="F3797" s="27">
        <v>117873058</v>
      </c>
      <c r="G3797" s="27">
        <v>117873058</v>
      </c>
      <c r="H3797" s="27">
        <v>1</v>
      </c>
      <c r="I3797" s="23"/>
      <c r="P3797"/>
      <c r="Q3797"/>
      <c r="R3797"/>
      <c r="S3797"/>
      <c r="T3797"/>
      <c r="U3797"/>
      <c r="V3797"/>
      <c r="W3797"/>
      <c r="X3797"/>
    </row>
    <row r="3798" spans="1:24" x14ac:dyDescent="0.25">
      <c r="A3798" s="607" t="s">
        <v>12</v>
      </c>
      <c r="B3798" s="608"/>
      <c r="C3798" s="608"/>
      <c r="D3798" s="608"/>
      <c r="E3798" s="608"/>
      <c r="F3798" s="608"/>
      <c r="G3798" s="608"/>
      <c r="H3798" s="609"/>
      <c r="I3798" s="23"/>
      <c r="P3798"/>
      <c r="Q3798"/>
      <c r="R3798"/>
      <c r="S3798"/>
      <c r="T3798"/>
      <c r="U3798"/>
      <c r="V3798"/>
      <c r="W3798"/>
      <c r="X3798"/>
    </row>
    <row r="3799" spans="1:24" ht="24" x14ac:dyDescent="0.25">
      <c r="A3799" s="27">
        <v>4251</v>
      </c>
      <c r="B3799" s="27" t="s">
        <v>2027</v>
      </c>
      <c r="C3799" s="27" t="s">
        <v>498</v>
      </c>
      <c r="D3799" s="27" t="s">
        <v>15</v>
      </c>
      <c r="E3799" s="27" t="s">
        <v>14</v>
      </c>
      <c r="F3799" s="27">
        <v>2121715</v>
      </c>
      <c r="G3799" s="27">
        <v>2121715</v>
      </c>
      <c r="H3799" s="27">
        <v>1</v>
      </c>
      <c r="I3799" s="23"/>
      <c r="P3799"/>
      <c r="Q3799"/>
      <c r="R3799"/>
      <c r="S3799"/>
      <c r="T3799"/>
      <c r="U3799"/>
      <c r="V3799"/>
      <c r="W3799"/>
      <c r="X3799"/>
    </row>
    <row r="3800" spans="1:24" x14ac:dyDescent="0.25">
      <c r="A3800" s="479" t="s">
        <v>187</v>
      </c>
      <c r="B3800" s="480"/>
      <c r="C3800" s="480"/>
      <c r="D3800" s="480"/>
      <c r="E3800" s="480"/>
      <c r="F3800" s="480"/>
      <c r="G3800" s="480"/>
      <c r="H3800" s="586"/>
      <c r="I3800" s="23"/>
      <c r="P3800"/>
      <c r="Q3800"/>
      <c r="R3800"/>
      <c r="S3800"/>
      <c r="T3800"/>
      <c r="U3800"/>
      <c r="V3800"/>
      <c r="W3800"/>
      <c r="X3800"/>
    </row>
    <row r="3801" spans="1:24" x14ac:dyDescent="0.25">
      <c r="A3801" s="511" t="s">
        <v>12</v>
      </c>
      <c r="B3801" s="512"/>
      <c r="C3801" s="512"/>
      <c r="D3801" s="512"/>
      <c r="E3801" s="512"/>
      <c r="F3801" s="512"/>
      <c r="G3801" s="512"/>
      <c r="H3801" s="513"/>
      <c r="I3801" s="23"/>
      <c r="P3801"/>
      <c r="Q3801"/>
      <c r="R3801"/>
      <c r="S3801"/>
      <c r="T3801"/>
      <c r="U3801"/>
      <c r="V3801"/>
      <c r="W3801"/>
      <c r="X3801"/>
    </row>
    <row r="3802" spans="1:24" x14ac:dyDescent="0.25">
      <c r="A3802" s="27"/>
      <c r="B3802" s="27"/>
      <c r="C3802" s="27"/>
      <c r="D3802" s="27"/>
      <c r="E3802" s="27"/>
      <c r="F3802" s="27"/>
      <c r="G3802" s="27"/>
      <c r="H3802" s="27"/>
      <c r="I3802" s="23"/>
      <c r="P3802"/>
      <c r="Q3802"/>
      <c r="R3802"/>
      <c r="S3802"/>
      <c r="T3802"/>
      <c r="U3802"/>
      <c r="V3802"/>
      <c r="W3802"/>
      <c r="X3802"/>
    </row>
    <row r="3803" spans="1:24" ht="15" customHeight="1" x14ac:dyDescent="0.25">
      <c r="A3803" s="482" t="s">
        <v>185</v>
      </c>
      <c r="B3803" s="483"/>
      <c r="C3803" s="483"/>
      <c r="D3803" s="483"/>
      <c r="E3803" s="483"/>
      <c r="F3803" s="483"/>
      <c r="G3803" s="483"/>
      <c r="H3803" s="489"/>
      <c r="I3803" s="23"/>
      <c r="P3803"/>
      <c r="Q3803"/>
      <c r="R3803"/>
      <c r="S3803"/>
      <c r="T3803"/>
      <c r="U3803"/>
      <c r="V3803"/>
      <c r="W3803"/>
      <c r="X3803"/>
    </row>
    <row r="3804" spans="1:24" x14ac:dyDescent="0.25">
      <c r="A3804" s="511" t="s">
        <v>12</v>
      </c>
      <c r="B3804" s="512"/>
      <c r="C3804" s="512"/>
      <c r="D3804" s="512"/>
      <c r="E3804" s="512"/>
      <c r="F3804" s="512"/>
      <c r="G3804" s="512"/>
      <c r="H3804" s="513"/>
      <c r="I3804" s="23"/>
      <c r="P3804"/>
      <c r="Q3804"/>
      <c r="R3804"/>
      <c r="S3804"/>
      <c r="T3804"/>
      <c r="U3804"/>
      <c r="V3804"/>
      <c r="W3804"/>
      <c r="X3804"/>
    </row>
    <row r="3805" spans="1:24" x14ac:dyDescent="0.25">
      <c r="A3805" s="482" t="s">
        <v>4325</v>
      </c>
      <c r="B3805" s="483"/>
      <c r="C3805" s="483"/>
      <c r="D3805" s="483"/>
      <c r="E3805" s="483"/>
      <c r="F3805" s="483"/>
      <c r="G3805" s="483"/>
      <c r="H3805" s="489"/>
      <c r="I3805" s="23"/>
      <c r="P3805"/>
      <c r="Q3805"/>
      <c r="R3805"/>
      <c r="S3805"/>
      <c r="T3805"/>
      <c r="U3805"/>
      <c r="V3805"/>
      <c r="W3805"/>
      <c r="X3805"/>
    </row>
    <row r="3806" spans="1:24" x14ac:dyDescent="0.25">
      <c r="A3806" s="511" t="s">
        <v>12</v>
      </c>
      <c r="B3806" s="512"/>
      <c r="C3806" s="512"/>
      <c r="D3806" s="512"/>
      <c r="E3806" s="512"/>
      <c r="F3806" s="512"/>
      <c r="G3806" s="512"/>
      <c r="H3806" s="513"/>
      <c r="I3806" s="23"/>
      <c r="P3806"/>
      <c r="Q3806"/>
      <c r="R3806"/>
      <c r="S3806"/>
      <c r="T3806"/>
      <c r="U3806"/>
      <c r="V3806"/>
      <c r="W3806"/>
      <c r="X3806"/>
    </row>
    <row r="3807" spans="1:24" ht="36" x14ac:dyDescent="0.25">
      <c r="A3807" s="357">
        <v>4251</v>
      </c>
      <c r="B3807" s="357" t="s">
        <v>4326</v>
      </c>
      <c r="C3807" s="357" t="s">
        <v>466</v>
      </c>
      <c r="D3807" s="357" t="s">
        <v>425</v>
      </c>
      <c r="E3807" s="357" t="s">
        <v>14</v>
      </c>
      <c r="F3807" s="357">
        <v>2447959.56</v>
      </c>
      <c r="G3807" s="357">
        <v>2447959.56</v>
      </c>
      <c r="H3807" s="357">
        <v>1</v>
      </c>
      <c r="I3807" s="23"/>
      <c r="P3807"/>
      <c r="Q3807"/>
      <c r="R3807"/>
      <c r="S3807"/>
      <c r="T3807"/>
      <c r="U3807"/>
      <c r="V3807"/>
      <c r="W3807"/>
      <c r="X3807"/>
    </row>
    <row r="3808" spans="1:24" ht="36" x14ac:dyDescent="0.25">
      <c r="A3808" s="357">
        <v>4251</v>
      </c>
      <c r="B3808" s="357" t="s">
        <v>4327</v>
      </c>
      <c r="C3808" s="357" t="s">
        <v>466</v>
      </c>
      <c r="D3808" s="357" t="s">
        <v>425</v>
      </c>
      <c r="E3808" s="357" t="s">
        <v>14</v>
      </c>
      <c r="F3808" s="357">
        <v>4395300</v>
      </c>
      <c r="G3808" s="357">
        <v>4395300</v>
      </c>
      <c r="H3808" s="357">
        <v>1</v>
      </c>
      <c r="I3808" s="23"/>
      <c r="P3808"/>
      <c r="Q3808"/>
      <c r="R3808"/>
      <c r="S3808"/>
      <c r="T3808"/>
      <c r="U3808"/>
      <c r="V3808"/>
      <c r="W3808"/>
      <c r="X3808"/>
    </row>
    <row r="3809" spans="1:24" ht="24" x14ac:dyDescent="0.25">
      <c r="A3809" s="357">
        <v>4251</v>
      </c>
      <c r="B3809" s="357" t="s">
        <v>4328</v>
      </c>
      <c r="C3809" s="357" t="s">
        <v>498</v>
      </c>
      <c r="D3809" s="357" t="s">
        <v>1256</v>
      </c>
      <c r="E3809" s="357" t="s">
        <v>14</v>
      </c>
      <c r="F3809" s="357">
        <v>48960</v>
      </c>
      <c r="G3809" s="357">
        <v>48960</v>
      </c>
      <c r="H3809" s="357">
        <v>1</v>
      </c>
      <c r="I3809" s="23"/>
      <c r="P3809"/>
      <c r="Q3809"/>
      <c r="R3809"/>
      <c r="S3809"/>
      <c r="T3809"/>
      <c r="U3809"/>
      <c r="V3809"/>
      <c r="W3809"/>
      <c r="X3809"/>
    </row>
    <row r="3810" spans="1:24" ht="24" x14ac:dyDescent="0.25">
      <c r="A3810" s="357">
        <v>4251</v>
      </c>
      <c r="B3810" s="357" t="s">
        <v>4329</v>
      </c>
      <c r="C3810" s="357" t="s">
        <v>498</v>
      </c>
      <c r="D3810" s="357" t="s">
        <v>1256</v>
      </c>
      <c r="E3810" s="357" t="s">
        <v>14</v>
      </c>
      <c r="F3810" s="357">
        <v>87906</v>
      </c>
      <c r="G3810" s="357">
        <v>87906</v>
      </c>
      <c r="H3810" s="357">
        <v>1</v>
      </c>
      <c r="I3810" s="23"/>
      <c r="P3810"/>
      <c r="Q3810"/>
      <c r="R3810"/>
      <c r="S3810"/>
      <c r="T3810"/>
      <c r="U3810"/>
      <c r="V3810"/>
      <c r="W3810"/>
      <c r="X3810"/>
    </row>
    <row r="3811" spans="1:24" ht="15" customHeight="1" x14ac:dyDescent="0.25">
      <c r="A3811" s="482" t="s">
        <v>2022</v>
      </c>
      <c r="B3811" s="483"/>
      <c r="C3811" s="483"/>
      <c r="D3811" s="483"/>
      <c r="E3811" s="483"/>
      <c r="F3811" s="483"/>
      <c r="G3811" s="483"/>
      <c r="H3811" s="489"/>
      <c r="I3811" s="23"/>
      <c r="P3811"/>
      <c r="Q3811"/>
      <c r="R3811"/>
      <c r="S3811"/>
      <c r="T3811"/>
      <c r="U3811"/>
      <c r="V3811"/>
      <c r="W3811"/>
      <c r="X3811"/>
    </row>
    <row r="3812" spans="1:24" x14ac:dyDescent="0.25">
      <c r="A3812" s="511" t="s">
        <v>16</v>
      </c>
      <c r="B3812" s="512"/>
      <c r="C3812" s="512"/>
      <c r="D3812" s="512"/>
      <c r="E3812" s="512"/>
      <c r="F3812" s="512"/>
      <c r="G3812" s="512"/>
      <c r="H3812" s="513"/>
      <c r="I3812" s="23"/>
      <c r="P3812"/>
      <c r="Q3812"/>
      <c r="R3812"/>
      <c r="S3812"/>
      <c r="T3812"/>
      <c r="U3812"/>
      <c r="V3812"/>
      <c r="W3812"/>
      <c r="X3812"/>
    </row>
    <row r="3813" spans="1:24" ht="24" x14ac:dyDescent="0.25">
      <c r="A3813" s="27" t="s">
        <v>2024</v>
      </c>
      <c r="B3813" s="27" t="s">
        <v>2023</v>
      </c>
      <c r="C3813" s="27" t="s">
        <v>512</v>
      </c>
      <c r="D3813" s="27" t="s">
        <v>15</v>
      </c>
      <c r="E3813" s="27" t="s">
        <v>14</v>
      </c>
      <c r="F3813" s="27">
        <v>58812313</v>
      </c>
      <c r="G3813" s="27">
        <v>58812313</v>
      </c>
      <c r="H3813" s="27">
        <v>1</v>
      </c>
      <c r="I3813" s="23"/>
      <c r="P3813"/>
      <c r="Q3813"/>
      <c r="R3813"/>
      <c r="S3813"/>
      <c r="T3813"/>
      <c r="U3813"/>
      <c r="V3813"/>
      <c r="W3813"/>
      <c r="X3813"/>
    </row>
    <row r="3814" spans="1:24" x14ac:dyDescent="0.25">
      <c r="A3814" s="511" t="s">
        <v>12</v>
      </c>
      <c r="B3814" s="512"/>
      <c r="C3814" s="512"/>
      <c r="D3814" s="512"/>
      <c r="E3814" s="512"/>
      <c r="F3814" s="512"/>
      <c r="G3814" s="512"/>
      <c r="H3814" s="513"/>
      <c r="I3814" s="23"/>
      <c r="P3814"/>
      <c r="Q3814"/>
      <c r="R3814"/>
      <c r="S3814"/>
      <c r="T3814"/>
      <c r="U3814"/>
      <c r="V3814"/>
      <c r="W3814"/>
      <c r="X3814"/>
    </row>
    <row r="3815" spans="1:24" ht="24" x14ac:dyDescent="0.25">
      <c r="A3815" s="27" t="s">
        <v>2024</v>
      </c>
      <c r="B3815" s="27" t="s">
        <v>2025</v>
      </c>
      <c r="C3815" s="27" t="s">
        <v>498</v>
      </c>
      <c r="D3815" s="27" t="s">
        <v>15</v>
      </c>
      <c r="E3815" s="27" t="s">
        <v>14</v>
      </c>
      <c r="F3815" s="27">
        <v>1176246</v>
      </c>
      <c r="G3815" s="27">
        <v>1176246</v>
      </c>
      <c r="H3815" s="27">
        <v>1</v>
      </c>
      <c r="I3815" s="23"/>
      <c r="P3815"/>
      <c r="Q3815"/>
      <c r="R3815"/>
      <c r="S3815"/>
      <c r="T3815"/>
      <c r="U3815"/>
      <c r="V3815"/>
      <c r="W3815"/>
      <c r="X3815"/>
    </row>
    <row r="3816" spans="1:24" x14ac:dyDescent="0.25">
      <c r="A3816" s="479" t="s">
        <v>217</v>
      </c>
      <c r="B3816" s="480"/>
      <c r="C3816" s="480"/>
      <c r="D3816" s="480"/>
      <c r="E3816" s="480"/>
      <c r="F3816" s="480"/>
      <c r="G3816" s="480"/>
      <c r="H3816" s="586"/>
      <c r="I3816" s="23"/>
      <c r="P3816"/>
      <c r="Q3816"/>
      <c r="R3816"/>
      <c r="S3816"/>
      <c r="T3816"/>
      <c r="U3816"/>
      <c r="V3816"/>
      <c r="W3816"/>
      <c r="X3816"/>
    </row>
    <row r="3817" spans="1:24" x14ac:dyDescent="0.25">
      <c r="A3817" s="511" t="s">
        <v>8</v>
      </c>
      <c r="B3817" s="512"/>
      <c r="C3817" s="512"/>
      <c r="D3817" s="512"/>
      <c r="E3817" s="512"/>
      <c r="F3817" s="512"/>
      <c r="G3817" s="512"/>
      <c r="H3817" s="513"/>
      <c r="I3817" s="23"/>
      <c r="P3817"/>
      <c r="Q3817"/>
      <c r="R3817"/>
      <c r="S3817"/>
      <c r="T3817"/>
      <c r="U3817"/>
      <c r="V3817"/>
      <c r="W3817"/>
      <c r="X3817"/>
    </row>
    <row r="3818" spans="1:24" x14ac:dyDescent="0.25">
      <c r="A3818" s="357"/>
      <c r="B3818" s="357"/>
      <c r="C3818" s="357"/>
      <c r="D3818" s="357"/>
      <c r="E3818" s="357"/>
      <c r="F3818" s="357"/>
      <c r="G3818" s="357"/>
      <c r="H3818" s="357"/>
      <c r="I3818" s="23"/>
      <c r="P3818"/>
      <c r="Q3818"/>
      <c r="R3818"/>
      <c r="S3818"/>
      <c r="T3818"/>
      <c r="U3818"/>
      <c r="V3818"/>
      <c r="W3818"/>
      <c r="X3818"/>
    </row>
    <row r="3819" spans="1:24" x14ac:dyDescent="0.25">
      <c r="A3819" s="357">
        <v>4267</v>
      </c>
      <c r="B3819" s="357" t="s">
        <v>3215</v>
      </c>
      <c r="C3819" s="357" t="s">
        <v>1001</v>
      </c>
      <c r="D3819" s="357" t="s">
        <v>425</v>
      </c>
      <c r="E3819" s="357" t="s">
        <v>10</v>
      </c>
      <c r="F3819" s="357">
        <v>16000</v>
      </c>
      <c r="G3819" s="357">
        <f>+F3819*H3819</f>
        <v>4000000</v>
      </c>
      <c r="H3819" s="357">
        <v>250</v>
      </c>
      <c r="I3819" s="23"/>
      <c r="P3819"/>
      <c r="Q3819"/>
      <c r="R3819"/>
      <c r="S3819"/>
      <c r="T3819"/>
      <c r="U3819"/>
      <c r="V3819"/>
      <c r="W3819"/>
      <c r="X3819"/>
    </row>
    <row r="3820" spans="1:24" ht="24" x14ac:dyDescent="0.25">
      <c r="A3820" s="357">
        <v>4269</v>
      </c>
      <c r="B3820" s="357" t="s">
        <v>3150</v>
      </c>
      <c r="C3820" s="357" t="s">
        <v>1374</v>
      </c>
      <c r="D3820" s="357" t="s">
        <v>287</v>
      </c>
      <c r="E3820" s="357" t="s">
        <v>10</v>
      </c>
      <c r="F3820" s="357">
        <v>333</v>
      </c>
      <c r="G3820" s="357">
        <f>+F3820*H3820</f>
        <v>449550</v>
      </c>
      <c r="H3820" s="357">
        <v>1350</v>
      </c>
      <c r="I3820" s="23"/>
      <c r="P3820"/>
      <c r="Q3820"/>
      <c r="R3820"/>
      <c r="S3820"/>
      <c r="T3820"/>
      <c r="U3820"/>
      <c r="V3820"/>
      <c r="W3820"/>
      <c r="X3820"/>
    </row>
    <row r="3821" spans="1:24" x14ac:dyDescent="0.25">
      <c r="A3821" s="44">
        <v>4269</v>
      </c>
      <c r="B3821" s="357" t="s">
        <v>3151</v>
      </c>
      <c r="C3821" s="357" t="s">
        <v>1003</v>
      </c>
      <c r="D3821" s="357" t="s">
        <v>425</v>
      </c>
      <c r="E3821" s="357" t="s">
        <v>14</v>
      </c>
      <c r="F3821" s="357">
        <v>1250000</v>
      </c>
      <c r="G3821" s="357">
        <v>1250000</v>
      </c>
      <c r="H3821" s="357" t="s">
        <v>742</v>
      </c>
      <c r="I3821" s="23"/>
      <c r="P3821"/>
      <c r="Q3821"/>
      <c r="R3821"/>
      <c r="S3821"/>
      <c r="T3821"/>
      <c r="U3821"/>
      <c r="V3821"/>
      <c r="W3821"/>
      <c r="X3821"/>
    </row>
    <row r="3822" spans="1:24" x14ac:dyDescent="0.25">
      <c r="A3822" s="479" t="s">
        <v>212</v>
      </c>
      <c r="B3822" s="480"/>
      <c r="C3822" s="480"/>
      <c r="D3822" s="480"/>
      <c r="E3822" s="480"/>
      <c r="F3822" s="480"/>
      <c r="G3822" s="480"/>
      <c r="H3822" s="586"/>
      <c r="I3822" s="23"/>
      <c r="P3822"/>
      <c r="Q3822"/>
      <c r="R3822"/>
      <c r="S3822"/>
      <c r="T3822"/>
      <c r="U3822"/>
      <c r="V3822"/>
      <c r="W3822"/>
      <c r="X3822"/>
    </row>
    <row r="3823" spans="1:24" x14ac:dyDescent="0.25">
      <c r="A3823" s="474" t="s">
        <v>8</v>
      </c>
      <c r="B3823" s="475"/>
      <c r="C3823" s="475"/>
      <c r="D3823" s="475"/>
      <c r="E3823" s="475"/>
      <c r="F3823" s="475"/>
      <c r="G3823" s="475"/>
      <c r="H3823" s="481"/>
      <c r="I3823" s="23"/>
      <c r="P3823"/>
      <c r="Q3823"/>
      <c r="R3823"/>
      <c r="S3823"/>
      <c r="T3823"/>
      <c r="U3823"/>
      <c r="V3823"/>
      <c r="W3823"/>
      <c r="X3823"/>
    </row>
    <row r="3824" spans="1:24" x14ac:dyDescent="0.25">
      <c r="A3824" s="363">
        <v>4269</v>
      </c>
      <c r="B3824" s="363" t="s">
        <v>3216</v>
      </c>
      <c r="C3824" s="363" t="s">
        <v>3217</v>
      </c>
      <c r="D3824" s="363" t="s">
        <v>287</v>
      </c>
      <c r="E3824" s="363" t="s">
        <v>10</v>
      </c>
      <c r="F3824" s="363">
        <v>9000</v>
      </c>
      <c r="G3824" s="363">
        <f>+F3824*H3824</f>
        <v>1980000</v>
      </c>
      <c r="H3824" s="363">
        <v>220</v>
      </c>
      <c r="I3824" s="23"/>
      <c r="P3824"/>
      <c r="Q3824"/>
      <c r="R3824"/>
      <c r="S3824"/>
      <c r="T3824"/>
      <c r="U3824"/>
      <c r="V3824"/>
      <c r="W3824"/>
      <c r="X3824"/>
    </row>
    <row r="3825" spans="1:24" x14ac:dyDescent="0.25">
      <c r="A3825" s="363">
        <v>4239</v>
      </c>
      <c r="B3825" s="363" t="s">
        <v>3148</v>
      </c>
      <c r="C3825" s="363" t="s">
        <v>3149</v>
      </c>
      <c r="D3825" s="363" t="s">
        <v>287</v>
      </c>
      <c r="E3825" s="363" t="s">
        <v>10</v>
      </c>
      <c r="F3825" s="363">
        <v>30000</v>
      </c>
      <c r="G3825" s="363">
        <f>+F3825*H3825</f>
        <v>990000</v>
      </c>
      <c r="H3825" s="363">
        <v>33</v>
      </c>
      <c r="I3825" s="23"/>
      <c r="P3825"/>
      <c r="Q3825"/>
      <c r="R3825"/>
      <c r="S3825"/>
      <c r="T3825"/>
      <c r="U3825"/>
      <c r="V3825"/>
      <c r="W3825"/>
      <c r="X3825"/>
    </row>
    <row r="3826" spans="1:24" x14ac:dyDescent="0.25">
      <c r="A3826" s="511" t="s">
        <v>12</v>
      </c>
      <c r="B3826" s="512"/>
      <c r="C3826" s="512"/>
      <c r="D3826" s="512"/>
      <c r="E3826" s="512"/>
      <c r="F3826" s="512"/>
      <c r="G3826" s="512"/>
      <c r="H3826" s="513"/>
      <c r="I3826" s="23"/>
      <c r="P3826"/>
      <c r="Q3826"/>
      <c r="R3826"/>
      <c r="S3826"/>
      <c r="T3826"/>
      <c r="U3826"/>
      <c r="V3826"/>
      <c r="W3826"/>
      <c r="X3826"/>
    </row>
    <row r="3827" spans="1:24" ht="40.5" x14ac:dyDescent="0.25">
      <c r="A3827" s="16">
        <v>4239</v>
      </c>
      <c r="B3827" s="16" t="s">
        <v>3142</v>
      </c>
      <c r="C3827" s="16" t="s">
        <v>541</v>
      </c>
      <c r="D3827" s="16" t="s">
        <v>287</v>
      </c>
      <c r="E3827" s="16" t="s">
        <v>14</v>
      </c>
      <c r="F3827" s="16">
        <v>290000</v>
      </c>
      <c r="G3827" s="16">
        <v>290000</v>
      </c>
      <c r="H3827" s="16">
        <v>1</v>
      </c>
      <c r="I3827" s="23"/>
      <c r="P3827"/>
      <c r="Q3827"/>
      <c r="R3827"/>
      <c r="S3827"/>
      <c r="T3827"/>
      <c r="U3827"/>
      <c r="V3827"/>
      <c r="W3827"/>
      <c r="X3827"/>
    </row>
    <row r="3828" spans="1:24" ht="40.5" x14ac:dyDescent="0.25">
      <c r="A3828" s="16">
        <v>4239</v>
      </c>
      <c r="B3828" s="16" t="s">
        <v>3143</v>
      </c>
      <c r="C3828" s="16" t="s">
        <v>541</v>
      </c>
      <c r="D3828" s="16" t="s">
        <v>287</v>
      </c>
      <c r="E3828" s="16" t="s">
        <v>14</v>
      </c>
      <c r="F3828" s="16">
        <v>500000</v>
      </c>
      <c r="G3828" s="16">
        <v>500000</v>
      </c>
      <c r="H3828" s="16">
        <v>1</v>
      </c>
      <c r="I3828" s="23"/>
      <c r="P3828"/>
      <c r="Q3828"/>
      <c r="R3828"/>
      <c r="S3828"/>
      <c r="T3828"/>
      <c r="U3828"/>
      <c r="V3828"/>
      <c r="W3828"/>
      <c r="X3828"/>
    </row>
    <row r="3829" spans="1:24" ht="40.5" x14ac:dyDescent="0.25">
      <c r="A3829" s="16">
        <v>4239</v>
      </c>
      <c r="B3829" s="16" t="s">
        <v>3144</v>
      </c>
      <c r="C3829" s="16" t="s">
        <v>541</v>
      </c>
      <c r="D3829" s="16" t="s">
        <v>287</v>
      </c>
      <c r="E3829" s="16" t="s">
        <v>14</v>
      </c>
      <c r="F3829" s="16">
        <v>420000</v>
      </c>
      <c r="G3829" s="16">
        <v>420000</v>
      </c>
      <c r="H3829" s="16">
        <v>1</v>
      </c>
      <c r="I3829" s="23"/>
      <c r="P3829"/>
      <c r="Q3829"/>
      <c r="R3829"/>
      <c r="S3829"/>
      <c r="T3829"/>
      <c r="U3829"/>
      <c r="V3829"/>
      <c r="W3829"/>
      <c r="X3829"/>
    </row>
    <row r="3830" spans="1:24" ht="40.5" x14ac:dyDescent="0.25">
      <c r="A3830" s="16">
        <v>4239</v>
      </c>
      <c r="B3830" s="16" t="s">
        <v>3145</v>
      </c>
      <c r="C3830" s="16" t="s">
        <v>541</v>
      </c>
      <c r="D3830" s="16" t="s">
        <v>287</v>
      </c>
      <c r="E3830" s="16" t="s">
        <v>14</v>
      </c>
      <c r="F3830" s="16">
        <v>290000</v>
      </c>
      <c r="G3830" s="16">
        <v>290000</v>
      </c>
      <c r="H3830" s="16">
        <v>1</v>
      </c>
      <c r="I3830" s="23"/>
      <c r="P3830"/>
      <c r="Q3830"/>
      <c r="R3830"/>
      <c r="S3830"/>
      <c r="T3830"/>
      <c r="U3830"/>
      <c r="V3830"/>
      <c r="W3830"/>
      <c r="X3830"/>
    </row>
    <row r="3831" spans="1:24" ht="40.5" x14ac:dyDescent="0.25">
      <c r="A3831" s="16">
        <v>4239</v>
      </c>
      <c r="B3831" s="16" t="s">
        <v>3146</v>
      </c>
      <c r="C3831" s="16" t="s">
        <v>541</v>
      </c>
      <c r="D3831" s="16" t="s">
        <v>287</v>
      </c>
      <c r="E3831" s="16" t="s">
        <v>14</v>
      </c>
      <c r="F3831" s="16">
        <v>500000</v>
      </c>
      <c r="G3831" s="16">
        <v>500000</v>
      </c>
      <c r="H3831" s="16">
        <v>1</v>
      </c>
      <c r="I3831" s="23"/>
      <c r="P3831"/>
      <c r="Q3831"/>
      <c r="R3831"/>
      <c r="S3831"/>
      <c r="T3831"/>
      <c r="U3831"/>
      <c r="V3831"/>
      <c r="W3831"/>
      <c r="X3831"/>
    </row>
    <row r="3832" spans="1:24" ht="40.5" x14ac:dyDescent="0.25">
      <c r="A3832" s="16">
        <v>4239</v>
      </c>
      <c r="B3832" s="16" t="s">
        <v>3147</v>
      </c>
      <c r="C3832" s="16" t="s">
        <v>541</v>
      </c>
      <c r="D3832" s="16" t="s">
        <v>287</v>
      </c>
      <c r="E3832" s="16" t="s">
        <v>14</v>
      </c>
      <c r="F3832" s="16">
        <v>1800000</v>
      </c>
      <c r="G3832" s="16">
        <v>1800000</v>
      </c>
      <c r="H3832" s="16">
        <v>1</v>
      </c>
      <c r="I3832" s="23"/>
      <c r="P3832"/>
      <c r="Q3832"/>
      <c r="R3832"/>
      <c r="S3832"/>
      <c r="T3832"/>
      <c r="U3832"/>
      <c r="V3832"/>
      <c r="W3832"/>
      <c r="X3832"/>
    </row>
    <row r="3833" spans="1:24" x14ac:dyDescent="0.25">
      <c r="A3833" s="364"/>
      <c r="B3833" s="364"/>
      <c r="C3833" s="364"/>
      <c r="D3833" s="364"/>
      <c r="E3833" s="364"/>
      <c r="F3833" s="364"/>
      <c r="G3833" s="364"/>
      <c r="H3833" s="364"/>
      <c r="I3833" s="23"/>
      <c r="P3833"/>
      <c r="Q3833"/>
      <c r="R3833"/>
      <c r="S3833"/>
      <c r="T3833"/>
      <c r="U3833"/>
      <c r="V3833"/>
      <c r="W3833"/>
      <c r="X3833"/>
    </row>
    <row r="3834" spans="1:24" x14ac:dyDescent="0.25">
      <c r="A3834" s="364"/>
      <c r="B3834" s="364"/>
      <c r="C3834" s="364"/>
      <c r="D3834" s="364"/>
      <c r="E3834" s="364"/>
      <c r="F3834" s="364"/>
      <c r="G3834" s="364"/>
      <c r="H3834" s="364"/>
      <c r="I3834" s="23"/>
      <c r="P3834"/>
      <c r="Q3834"/>
      <c r="R3834"/>
      <c r="S3834"/>
      <c r="T3834"/>
      <c r="U3834"/>
      <c r="V3834"/>
      <c r="W3834"/>
      <c r="X3834"/>
    </row>
    <row r="3835" spans="1:24" x14ac:dyDescent="0.25">
      <c r="A3835" s="364"/>
      <c r="B3835" s="364"/>
      <c r="C3835" s="364"/>
      <c r="D3835" s="364"/>
      <c r="E3835" s="364"/>
      <c r="F3835" s="364"/>
      <c r="G3835" s="364"/>
      <c r="H3835" s="364"/>
      <c r="I3835" s="23"/>
      <c r="P3835"/>
      <c r="Q3835"/>
      <c r="R3835"/>
      <c r="S3835"/>
      <c r="T3835"/>
      <c r="U3835"/>
      <c r="V3835"/>
      <c r="W3835"/>
      <c r="X3835"/>
    </row>
    <row r="3836" spans="1:24" x14ac:dyDescent="0.25">
      <c r="A3836" s="364"/>
      <c r="B3836" s="364"/>
      <c r="C3836" s="364"/>
      <c r="D3836" s="364"/>
      <c r="E3836" s="364"/>
      <c r="F3836" s="364"/>
      <c r="G3836" s="364"/>
      <c r="H3836" s="364"/>
      <c r="I3836" s="23"/>
      <c r="P3836"/>
      <c r="Q3836"/>
      <c r="R3836"/>
      <c r="S3836"/>
      <c r="T3836"/>
      <c r="U3836"/>
      <c r="V3836"/>
      <c r="W3836"/>
      <c r="X3836"/>
    </row>
    <row r="3837" spans="1:24" x14ac:dyDescent="0.25">
      <c r="A3837" s="514" t="s">
        <v>2843</v>
      </c>
      <c r="B3837" s="515"/>
      <c r="C3837" s="515"/>
      <c r="D3837" s="515"/>
      <c r="E3837" s="515"/>
      <c r="F3837" s="515"/>
      <c r="G3837" s="515"/>
      <c r="H3837" s="515"/>
      <c r="I3837" s="23"/>
      <c r="P3837"/>
      <c r="Q3837"/>
      <c r="R3837"/>
      <c r="S3837"/>
      <c r="T3837"/>
      <c r="U3837"/>
      <c r="V3837"/>
      <c r="W3837"/>
      <c r="X3837"/>
    </row>
    <row r="3838" spans="1:24" x14ac:dyDescent="0.25">
      <c r="A3838" s="474" t="s">
        <v>16</v>
      </c>
      <c r="B3838" s="475"/>
      <c r="C3838" s="475"/>
      <c r="D3838" s="475"/>
      <c r="E3838" s="475"/>
      <c r="F3838" s="475"/>
      <c r="G3838" s="475"/>
      <c r="H3838" s="481"/>
      <c r="I3838" s="23"/>
      <c r="P3838"/>
      <c r="Q3838"/>
      <c r="R3838"/>
      <c r="S3838"/>
      <c r="T3838"/>
      <c r="U3838"/>
      <c r="V3838"/>
      <c r="W3838"/>
      <c r="X3838"/>
    </row>
    <row r="3839" spans="1:24" ht="27" x14ac:dyDescent="0.25">
      <c r="A3839" s="434">
        <v>5112</v>
      </c>
      <c r="B3839" s="434" t="s">
        <v>4489</v>
      </c>
      <c r="C3839" s="434" t="s">
        <v>1018</v>
      </c>
      <c r="D3839" s="434" t="s">
        <v>15</v>
      </c>
      <c r="E3839" s="434" t="s">
        <v>14</v>
      </c>
      <c r="F3839" s="434">
        <v>125682424</v>
      </c>
      <c r="G3839" s="434">
        <v>125682424</v>
      </c>
      <c r="H3839" s="434">
        <v>1</v>
      </c>
      <c r="I3839" s="23"/>
      <c r="P3839"/>
      <c r="Q3839"/>
      <c r="R3839"/>
      <c r="S3839"/>
      <c r="T3839"/>
      <c r="U3839"/>
      <c r="V3839"/>
      <c r="W3839"/>
      <c r="X3839"/>
    </row>
    <row r="3840" spans="1:24" ht="27" x14ac:dyDescent="0.25">
      <c r="A3840" s="359">
        <v>5112</v>
      </c>
      <c r="B3840" s="434" t="s">
        <v>2844</v>
      </c>
      <c r="C3840" s="434" t="s">
        <v>2845</v>
      </c>
      <c r="D3840" s="434" t="s">
        <v>15</v>
      </c>
      <c r="E3840" s="434" t="s">
        <v>14</v>
      </c>
      <c r="F3840" s="434">
        <v>49870245</v>
      </c>
      <c r="G3840" s="434">
        <v>49870245</v>
      </c>
      <c r="H3840" s="434">
        <v>1</v>
      </c>
      <c r="I3840" s="23"/>
      <c r="P3840"/>
      <c r="Q3840"/>
      <c r="R3840"/>
      <c r="S3840"/>
      <c r="T3840"/>
      <c r="U3840"/>
      <c r="V3840"/>
      <c r="W3840"/>
      <c r="X3840"/>
    </row>
    <row r="3841" spans="1:24" ht="27" x14ac:dyDescent="0.25">
      <c r="A3841" s="146">
        <v>5112</v>
      </c>
      <c r="B3841" s="359" t="s">
        <v>2844</v>
      </c>
      <c r="C3841" s="359" t="s">
        <v>2845</v>
      </c>
      <c r="D3841" s="359" t="s">
        <v>15</v>
      </c>
      <c r="E3841" s="359" t="s">
        <v>14</v>
      </c>
      <c r="F3841" s="359">
        <v>49870245</v>
      </c>
      <c r="G3841" s="359">
        <v>49870245</v>
      </c>
      <c r="H3841" s="359">
        <v>1</v>
      </c>
      <c r="I3841" s="23"/>
      <c r="P3841"/>
      <c r="Q3841"/>
      <c r="R3841"/>
      <c r="S3841"/>
      <c r="T3841"/>
      <c r="U3841"/>
      <c r="V3841"/>
      <c r="W3841"/>
      <c r="X3841"/>
    </row>
    <row r="3842" spans="1:24" x14ac:dyDescent="0.25">
      <c r="A3842" s="511" t="s">
        <v>12</v>
      </c>
      <c r="B3842" s="512"/>
      <c r="C3842" s="512"/>
      <c r="D3842" s="512"/>
      <c r="E3842" s="512"/>
      <c r="F3842" s="512"/>
      <c r="G3842" s="512"/>
      <c r="H3842" s="513"/>
      <c r="I3842" s="23"/>
      <c r="P3842"/>
      <c r="Q3842"/>
      <c r="R3842"/>
      <c r="S3842"/>
      <c r="T3842"/>
      <c r="U3842"/>
      <c r="V3842"/>
      <c r="W3842"/>
      <c r="X3842"/>
    </row>
    <row r="3843" spans="1:24" ht="27" x14ac:dyDescent="0.25">
      <c r="A3843" s="12">
        <v>5112</v>
      </c>
      <c r="B3843" s="12" t="s">
        <v>4490</v>
      </c>
      <c r="C3843" s="12" t="s">
        <v>498</v>
      </c>
      <c r="D3843" s="12" t="s">
        <v>15</v>
      </c>
      <c r="E3843" s="12" t="s">
        <v>14</v>
      </c>
      <c r="F3843" s="12">
        <v>342740</v>
      </c>
      <c r="G3843" s="12">
        <v>342740</v>
      </c>
      <c r="H3843" s="12">
        <v>1</v>
      </c>
      <c r="I3843" s="23"/>
      <c r="P3843"/>
      <c r="Q3843"/>
      <c r="R3843"/>
      <c r="S3843"/>
      <c r="T3843"/>
      <c r="U3843"/>
      <c r="V3843"/>
      <c r="W3843"/>
      <c r="X3843"/>
    </row>
    <row r="3844" spans="1:24" ht="27" x14ac:dyDescent="0.25">
      <c r="A3844" s="12">
        <v>5112</v>
      </c>
      <c r="B3844" s="12" t="s">
        <v>2846</v>
      </c>
      <c r="C3844" s="12" t="s">
        <v>498</v>
      </c>
      <c r="D3844" s="12" t="s">
        <v>15</v>
      </c>
      <c r="E3844" s="12" t="s">
        <v>14</v>
      </c>
      <c r="F3844" s="12">
        <v>981263</v>
      </c>
      <c r="G3844" s="12">
        <v>981263</v>
      </c>
      <c r="H3844" s="12">
        <v>1</v>
      </c>
      <c r="I3844" s="23"/>
      <c r="P3844"/>
      <c r="Q3844"/>
      <c r="R3844"/>
      <c r="S3844"/>
      <c r="T3844"/>
      <c r="U3844"/>
      <c r="V3844"/>
      <c r="W3844"/>
      <c r="X3844"/>
    </row>
    <row r="3845" spans="1:24" ht="27" x14ac:dyDescent="0.25">
      <c r="A3845" s="12">
        <v>5112</v>
      </c>
      <c r="B3845" s="12" t="s">
        <v>2847</v>
      </c>
      <c r="C3845" s="12" t="s">
        <v>1137</v>
      </c>
      <c r="D3845" s="12" t="s">
        <v>13</v>
      </c>
      <c r="E3845" s="12" t="s">
        <v>14</v>
      </c>
      <c r="F3845" s="12">
        <v>294379</v>
      </c>
      <c r="G3845" s="12">
        <v>294379</v>
      </c>
      <c r="H3845" s="12">
        <v>1</v>
      </c>
      <c r="I3845" s="23"/>
      <c r="P3845"/>
      <c r="Q3845"/>
      <c r="R3845"/>
      <c r="S3845"/>
      <c r="T3845"/>
      <c r="U3845"/>
      <c r="V3845"/>
      <c r="W3845"/>
      <c r="X3845"/>
    </row>
    <row r="3846" spans="1:24" ht="27" x14ac:dyDescent="0.25">
      <c r="A3846" s="12">
        <v>5112</v>
      </c>
      <c r="B3846" s="12" t="s">
        <v>2846</v>
      </c>
      <c r="C3846" s="12" t="s">
        <v>498</v>
      </c>
      <c r="D3846" s="12" t="s">
        <v>15</v>
      </c>
      <c r="E3846" s="12" t="s">
        <v>14</v>
      </c>
      <c r="F3846" s="12">
        <v>981263</v>
      </c>
      <c r="G3846" s="12">
        <v>981263</v>
      </c>
      <c r="H3846" s="12">
        <v>1</v>
      </c>
      <c r="I3846" s="23"/>
      <c r="P3846"/>
      <c r="Q3846"/>
      <c r="R3846"/>
      <c r="S3846"/>
      <c r="T3846"/>
      <c r="U3846"/>
      <c r="V3846"/>
      <c r="W3846"/>
      <c r="X3846"/>
    </row>
    <row r="3847" spans="1:24" ht="27" x14ac:dyDescent="0.25">
      <c r="A3847" s="12">
        <v>5112</v>
      </c>
      <c r="B3847" s="12" t="s">
        <v>2847</v>
      </c>
      <c r="C3847" s="12" t="s">
        <v>1137</v>
      </c>
      <c r="D3847" s="12" t="s">
        <v>13</v>
      </c>
      <c r="E3847" s="12" t="s">
        <v>14</v>
      </c>
      <c r="F3847" s="12">
        <v>294379</v>
      </c>
      <c r="G3847" s="12">
        <v>294379</v>
      </c>
      <c r="H3847" s="12">
        <v>1</v>
      </c>
      <c r="I3847" s="23"/>
      <c r="P3847"/>
      <c r="Q3847"/>
      <c r="R3847"/>
      <c r="S3847"/>
      <c r="T3847"/>
      <c r="U3847"/>
      <c r="V3847"/>
      <c r="W3847"/>
      <c r="X3847"/>
    </row>
    <row r="3848" spans="1:24" x14ac:dyDescent="0.25">
      <c r="A3848" s="514" t="s">
        <v>136</v>
      </c>
      <c r="B3848" s="515"/>
      <c r="C3848" s="515"/>
      <c r="D3848" s="515"/>
      <c r="E3848" s="515"/>
      <c r="F3848" s="515"/>
      <c r="G3848" s="515"/>
      <c r="H3848" s="515"/>
      <c r="I3848" s="23"/>
      <c r="P3848"/>
      <c r="Q3848"/>
      <c r="R3848"/>
      <c r="S3848"/>
      <c r="T3848"/>
      <c r="U3848"/>
      <c r="V3848"/>
      <c r="W3848"/>
      <c r="X3848"/>
    </row>
    <row r="3849" spans="1:24" x14ac:dyDescent="0.25">
      <c r="A3849" s="476" t="s">
        <v>12</v>
      </c>
      <c r="B3849" s="477"/>
      <c r="C3849" s="477"/>
      <c r="D3849" s="477"/>
      <c r="E3849" s="477"/>
      <c r="F3849" s="477"/>
      <c r="G3849" s="477"/>
      <c r="H3849" s="478"/>
      <c r="I3849" s="23"/>
      <c r="P3849"/>
      <c r="Q3849"/>
      <c r="R3849"/>
      <c r="S3849"/>
      <c r="T3849"/>
      <c r="U3849"/>
      <c r="V3849"/>
      <c r="W3849"/>
      <c r="X3849"/>
    </row>
    <row r="3850" spans="1:24" ht="40.5" x14ac:dyDescent="0.25">
      <c r="A3850" s="202">
        <v>4239</v>
      </c>
      <c r="B3850" s="367" t="s">
        <v>760</v>
      </c>
      <c r="C3850" s="367" t="s">
        <v>478</v>
      </c>
      <c r="D3850" s="367" t="s">
        <v>9</v>
      </c>
      <c r="E3850" s="367" t="s">
        <v>14</v>
      </c>
      <c r="F3850" s="367">
        <v>1274000</v>
      </c>
      <c r="G3850" s="367">
        <v>1274000</v>
      </c>
      <c r="H3850" s="367">
        <v>1</v>
      </c>
      <c r="I3850" s="23"/>
      <c r="P3850"/>
      <c r="Q3850"/>
      <c r="R3850"/>
      <c r="S3850"/>
      <c r="T3850"/>
      <c r="U3850"/>
      <c r="V3850"/>
      <c r="W3850"/>
      <c r="X3850"/>
    </row>
    <row r="3851" spans="1:24" ht="40.5" x14ac:dyDescent="0.25">
      <c r="A3851" s="367">
        <v>4239</v>
      </c>
      <c r="B3851" s="367" t="s">
        <v>751</v>
      </c>
      <c r="C3851" s="367" t="s">
        <v>478</v>
      </c>
      <c r="D3851" s="367" t="s">
        <v>9</v>
      </c>
      <c r="E3851" s="367" t="s">
        <v>14</v>
      </c>
      <c r="F3851" s="367">
        <v>158000</v>
      </c>
      <c r="G3851" s="367">
        <v>158000</v>
      </c>
      <c r="H3851" s="367">
        <v>1</v>
      </c>
      <c r="I3851" s="23"/>
      <c r="P3851"/>
      <c r="Q3851"/>
      <c r="R3851"/>
      <c r="S3851"/>
      <c r="T3851"/>
      <c r="U3851"/>
      <c r="V3851"/>
      <c r="W3851"/>
      <c r="X3851"/>
    </row>
    <row r="3852" spans="1:24" ht="40.5" x14ac:dyDescent="0.25">
      <c r="A3852" s="367">
        <v>4239</v>
      </c>
      <c r="B3852" s="367" t="s">
        <v>761</v>
      </c>
      <c r="C3852" s="367" t="s">
        <v>478</v>
      </c>
      <c r="D3852" s="367" t="s">
        <v>9</v>
      </c>
      <c r="E3852" s="367" t="s">
        <v>14</v>
      </c>
      <c r="F3852" s="367">
        <v>443000</v>
      </c>
      <c r="G3852" s="367">
        <v>443000</v>
      </c>
      <c r="H3852" s="367">
        <v>1</v>
      </c>
      <c r="I3852" s="23"/>
      <c r="P3852"/>
      <c r="Q3852"/>
      <c r="R3852"/>
      <c r="S3852"/>
      <c r="T3852"/>
      <c r="U3852"/>
      <c r="V3852"/>
      <c r="W3852"/>
      <c r="X3852"/>
    </row>
    <row r="3853" spans="1:24" ht="40.5" x14ac:dyDescent="0.25">
      <c r="A3853" s="367">
        <v>4239</v>
      </c>
      <c r="B3853" s="367" t="s">
        <v>753</v>
      </c>
      <c r="C3853" s="367" t="s">
        <v>478</v>
      </c>
      <c r="D3853" s="367" t="s">
        <v>9</v>
      </c>
      <c r="E3853" s="367" t="s">
        <v>14</v>
      </c>
      <c r="F3853" s="367">
        <v>588000</v>
      </c>
      <c r="G3853" s="367">
        <v>588000</v>
      </c>
      <c r="H3853" s="367">
        <v>1</v>
      </c>
      <c r="I3853" s="23"/>
      <c r="P3853"/>
      <c r="Q3853"/>
      <c r="R3853"/>
      <c r="S3853"/>
      <c r="T3853"/>
      <c r="U3853"/>
      <c r="V3853"/>
      <c r="W3853"/>
      <c r="X3853"/>
    </row>
    <row r="3854" spans="1:24" ht="40.5" x14ac:dyDescent="0.25">
      <c r="A3854" s="367">
        <v>4239</v>
      </c>
      <c r="B3854" s="367" t="s">
        <v>755</v>
      </c>
      <c r="C3854" s="367" t="s">
        <v>478</v>
      </c>
      <c r="D3854" s="367" t="s">
        <v>9</v>
      </c>
      <c r="E3854" s="367" t="s">
        <v>14</v>
      </c>
      <c r="F3854" s="367">
        <v>152000</v>
      </c>
      <c r="G3854" s="367">
        <v>152000</v>
      </c>
      <c r="H3854" s="367">
        <v>1</v>
      </c>
      <c r="I3854" s="23"/>
      <c r="P3854"/>
      <c r="Q3854"/>
      <c r="R3854"/>
      <c r="S3854"/>
      <c r="T3854"/>
      <c r="U3854"/>
      <c r="V3854"/>
      <c r="W3854"/>
      <c r="X3854"/>
    </row>
    <row r="3855" spans="1:24" ht="40.5" x14ac:dyDescent="0.25">
      <c r="A3855" s="367">
        <v>4239</v>
      </c>
      <c r="B3855" s="367" t="s">
        <v>752</v>
      </c>
      <c r="C3855" s="367" t="s">
        <v>478</v>
      </c>
      <c r="D3855" s="367" t="s">
        <v>9</v>
      </c>
      <c r="E3855" s="367" t="s">
        <v>14</v>
      </c>
      <c r="F3855" s="367">
        <v>550000</v>
      </c>
      <c r="G3855" s="367">
        <v>550000</v>
      </c>
      <c r="H3855" s="367">
        <v>1</v>
      </c>
      <c r="I3855" s="23"/>
      <c r="P3855"/>
      <c r="Q3855"/>
      <c r="R3855"/>
      <c r="S3855"/>
      <c r="T3855"/>
      <c r="U3855"/>
      <c r="V3855"/>
      <c r="W3855"/>
      <c r="X3855"/>
    </row>
    <row r="3856" spans="1:24" ht="40.5" x14ac:dyDescent="0.25">
      <c r="A3856" s="367">
        <v>4239</v>
      </c>
      <c r="B3856" s="367" t="s">
        <v>750</v>
      </c>
      <c r="C3856" s="367" t="s">
        <v>478</v>
      </c>
      <c r="D3856" s="367" t="s">
        <v>9</v>
      </c>
      <c r="E3856" s="367" t="s">
        <v>14</v>
      </c>
      <c r="F3856" s="367">
        <v>1360000</v>
      </c>
      <c r="G3856" s="367">
        <v>1360000</v>
      </c>
      <c r="H3856" s="367">
        <v>1</v>
      </c>
      <c r="I3856" s="23"/>
      <c r="P3856"/>
      <c r="Q3856"/>
      <c r="R3856"/>
      <c r="S3856"/>
      <c r="T3856"/>
      <c r="U3856"/>
      <c r="V3856"/>
      <c r="W3856"/>
      <c r="X3856"/>
    </row>
    <row r="3857" spans="1:24" ht="40.5" x14ac:dyDescent="0.25">
      <c r="A3857" s="367">
        <v>4239</v>
      </c>
      <c r="B3857" s="367" t="s">
        <v>756</v>
      </c>
      <c r="C3857" s="367" t="s">
        <v>478</v>
      </c>
      <c r="D3857" s="367" t="s">
        <v>9</v>
      </c>
      <c r="E3857" s="367" t="s">
        <v>14</v>
      </c>
      <c r="F3857" s="367">
        <v>171540</v>
      </c>
      <c r="G3857" s="367">
        <v>171540</v>
      </c>
      <c r="H3857" s="367">
        <v>1</v>
      </c>
      <c r="I3857" s="23"/>
      <c r="P3857"/>
      <c r="Q3857"/>
      <c r="R3857"/>
      <c r="S3857"/>
      <c r="T3857"/>
      <c r="U3857"/>
      <c r="V3857"/>
      <c r="W3857"/>
      <c r="X3857"/>
    </row>
    <row r="3858" spans="1:24" ht="40.5" x14ac:dyDescent="0.25">
      <c r="A3858" s="367">
        <v>4239</v>
      </c>
      <c r="B3858" s="367" t="s">
        <v>758</v>
      </c>
      <c r="C3858" s="367" t="s">
        <v>478</v>
      </c>
      <c r="D3858" s="367" t="s">
        <v>9</v>
      </c>
      <c r="E3858" s="367" t="s">
        <v>14</v>
      </c>
      <c r="F3858" s="367">
        <v>669000</v>
      </c>
      <c r="G3858" s="367">
        <v>669000</v>
      </c>
      <c r="H3858" s="367">
        <v>1</v>
      </c>
      <c r="I3858" s="23"/>
      <c r="P3858"/>
      <c r="Q3858"/>
      <c r="R3858"/>
      <c r="S3858"/>
      <c r="T3858"/>
      <c r="U3858"/>
      <c r="V3858"/>
      <c r="W3858"/>
      <c r="X3858"/>
    </row>
    <row r="3859" spans="1:24" ht="40.5" x14ac:dyDescent="0.25">
      <c r="A3859" s="367">
        <v>4239</v>
      </c>
      <c r="B3859" s="367" t="s">
        <v>762</v>
      </c>
      <c r="C3859" s="367" t="s">
        <v>478</v>
      </c>
      <c r="D3859" s="367" t="s">
        <v>9</v>
      </c>
      <c r="E3859" s="367" t="s">
        <v>14</v>
      </c>
      <c r="F3859" s="367">
        <v>780000</v>
      </c>
      <c r="G3859" s="367">
        <v>780000</v>
      </c>
      <c r="H3859" s="367">
        <v>1</v>
      </c>
      <c r="I3859" s="23"/>
      <c r="P3859"/>
      <c r="Q3859"/>
      <c r="R3859"/>
      <c r="S3859"/>
      <c r="T3859"/>
      <c r="U3859"/>
      <c r="V3859"/>
      <c r="W3859"/>
      <c r="X3859"/>
    </row>
    <row r="3860" spans="1:24" ht="40.5" x14ac:dyDescent="0.25">
      <c r="A3860" s="367">
        <v>4239</v>
      </c>
      <c r="B3860" s="367" t="s">
        <v>757</v>
      </c>
      <c r="C3860" s="367" t="s">
        <v>478</v>
      </c>
      <c r="D3860" s="367" t="s">
        <v>9</v>
      </c>
      <c r="E3860" s="367" t="s">
        <v>14</v>
      </c>
      <c r="F3860" s="367">
        <v>542000</v>
      </c>
      <c r="G3860" s="367">
        <v>542000</v>
      </c>
      <c r="H3860" s="367">
        <v>1</v>
      </c>
      <c r="I3860" s="23"/>
      <c r="P3860"/>
      <c r="Q3860"/>
      <c r="R3860"/>
      <c r="S3860"/>
      <c r="T3860"/>
      <c r="U3860"/>
      <c r="V3860"/>
      <c r="W3860"/>
      <c r="X3860"/>
    </row>
    <row r="3861" spans="1:24" ht="40.5" x14ac:dyDescent="0.25">
      <c r="A3861" s="367">
        <v>4239</v>
      </c>
      <c r="B3861" s="367" t="s">
        <v>754</v>
      </c>
      <c r="C3861" s="367" t="s">
        <v>478</v>
      </c>
      <c r="D3861" s="367" t="s">
        <v>9</v>
      </c>
      <c r="E3861" s="367" t="s">
        <v>14</v>
      </c>
      <c r="F3861" s="367">
        <v>307000</v>
      </c>
      <c r="G3861" s="367">
        <v>307000</v>
      </c>
      <c r="H3861" s="367">
        <v>1</v>
      </c>
      <c r="I3861" s="23"/>
      <c r="P3861"/>
      <c r="Q3861"/>
      <c r="R3861"/>
      <c r="S3861"/>
      <c r="T3861"/>
      <c r="U3861"/>
      <c r="V3861"/>
      <c r="W3861"/>
      <c r="X3861"/>
    </row>
    <row r="3862" spans="1:24" ht="40.5" x14ac:dyDescent="0.25">
      <c r="A3862" s="367">
        <v>4239</v>
      </c>
      <c r="B3862" s="367" t="s">
        <v>759</v>
      </c>
      <c r="C3862" s="367" t="s">
        <v>478</v>
      </c>
      <c r="D3862" s="367" t="s">
        <v>9</v>
      </c>
      <c r="E3862" s="367" t="s">
        <v>14</v>
      </c>
      <c r="F3862" s="367">
        <v>165000</v>
      </c>
      <c r="G3862" s="367">
        <v>165000</v>
      </c>
      <c r="H3862" s="367">
        <v>1</v>
      </c>
      <c r="I3862" s="23"/>
      <c r="P3862"/>
      <c r="Q3862"/>
      <c r="R3862"/>
      <c r="S3862"/>
      <c r="T3862"/>
      <c r="U3862"/>
      <c r="V3862"/>
      <c r="W3862"/>
      <c r="X3862"/>
    </row>
    <row r="3863" spans="1:24" x14ac:dyDescent="0.25">
      <c r="A3863" s="514" t="s">
        <v>3140</v>
      </c>
      <c r="B3863" s="515"/>
      <c r="C3863" s="515"/>
      <c r="D3863" s="515"/>
      <c r="E3863" s="515"/>
      <c r="F3863" s="515"/>
      <c r="G3863" s="515"/>
      <c r="H3863" s="515"/>
      <c r="I3863" s="23"/>
      <c r="P3863"/>
      <c r="Q3863"/>
      <c r="R3863"/>
      <c r="S3863"/>
      <c r="T3863"/>
      <c r="U3863"/>
      <c r="V3863"/>
      <c r="W3863"/>
      <c r="X3863"/>
    </row>
    <row r="3864" spans="1:24" x14ac:dyDescent="0.25">
      <c r="A3864" s="476" t="s">
        <v>8</v>
      </c>
      <c r="B3864" s="477"/>
      <c r="C3864" s="477"/>
      <c r="D3864" s="477"/>
      <c r="E3864" s="477"/>
      <c r="F3864" s="477"/>
      <c r="G3864" s="477"/>
      <c r="H3864" s="478"/>
      <c r="I3864" s="23"/>
      <c r="P3864"/>
      <c r="Q3864"/>
      <c r="R3864"/>
      <c r="S3864"/>
      <c r="T3864"/>
      <c r="U3864"/>
      <c r="V3864"/>
      <c r="W3864"/>
      <c r="X3864"/>
    </row>
    <row r="3865" spans="1:24" ht="27" x14ac:dyDescent="0.25">
      <c r="A3865" s="358">
        <v>4261</v>
      </c>
      <c r="B3865" s="358" t="s">
        <v>3141</v>
      </c>
      <c r="C3865" s="358" t="s">
        <v>1374</v>
      </c>
      <c r="D3865" s="358" t="s">
        <v>9</v>
      </c>
      <c r="E3865" s="358" t="s">
        <v>10</v>
      </c>
      <c r="F3865" s="358">
        <v>170</v>
      </c>
      <c r="G3865" s="358">
        <f>+F3865*H3865</f>
        <v>843200</v>
      </c>
      <c r="H3865" s="358">
        <v>4960</v>
      </c>
      <c r="I3865" s="23"/>
      <c r="P3865"/>
      <c r="Q3865"/>
      <c r="R3865"/>
      <c r="S3865"/>
      <c r="T3865"/>
      <c r="U3865"/>
      <c r="V3865"/>
      <c r="W3865"/>
      <c r="X3865"/>
    </row>
    <row r="3866" spans="1:24" x14ac:dyDescent="0.25">
      <c r="A3866" s="358"/>
      <c r="B3866" s="358"/>
      <c r="C3866" s="358"/>
      <c r="D3866" s="358"/>
      <c r="E3866" s="358"/>
      <c r="F3866" s="358"/>
      <c r="G3866" s="358"/>
      <c r="H3866" s="358"/>
      <c r="I3866" s="23"/>
      <c r="P3866"/>
      <c r="Q3866"/>
      <c r="R3866"/>
      <c r="S3866"/>
      <c r="T3866"/>
      <c r="U3866"/>
      <c r="V3866"/>
      <c r="W3866"/>
      <c r="X3866"/>
    </row>
    <row r="3867" spans="1:24" x14ac:dyDescent="0.25">
      <c r="A3867" s="358"/>
      <c r="B3867" s="358"/>
      <c r="C3867" s="358"/>
      <c r="D3867" s="358"/>
      <c r="E3867" s="358"/>
      <c r="F3867" s="358"/>
      <c r="G3867" s="358"/>
      <c r="H3867" s="358"/>
      <c r="I3867" s="23"/>
      <c r="P3867"/>
      <c r="Q3867"/>
      <c r="R3867"/>
      <c r="S3867"/>
      <c r="T3867"/>
      <c r="U3867"/>
      <c r="V3867"/>
      <c r="W3867"/>
      <c r="X3867"/>
    </row>
    <row r="3868" spans="1:24" x14ac:dyDescent="0.25">
      <c r="A3868" s="358"/>
      <c r="B3868" s="358"/>
      <c r="C3868" s="358"/>
      <c r="D3868" s="358"/>
      <c r="E3868" s="358"/>
      <c r="F3868" s="358"/>
      <c r="G3868" s="358"/>
      <c r="H3868" s="358"/>
      <c r="I3868" s="23"/>
      <c r="P3868"/>
      <c r="Q3868"/>
      <c r="R3868"/>
      <c r="S3868"/>
      <c r="T3868"/>
      <c r="U3868"/>
      <c r="V3868"/>
      <c r="W3868"/>
      <c r="X3868"/>
    </row>
    <row r="3869" spans="1:24" x14ac:dyDescent="0.25">
      <c r="A3869" s="203"/>
      <c r="B3869" s="204"/>
      <c r="C3869" s="204"/>
      <c r="D3869" s="204"/>
      <c r="E3869" s="204"/>
      <c r="F3869" s="204"/>
      <c r="G3869" s="204"/>
      <c r="H3869" s="204"/>
      <c r="I3869" s="23"/>
      <c r="P3869"/>
      <c r="Q3869"/>
      <c r="R3869"/>
      <c r="S3869"/>
      <c r="T3869"/>
      <c r="U3869"/>
      <c r="V3869"/>
      <c r="W3869"/>
      <c r="X3869"/>
    </row>
    <row r="3870" spans="1:24" x14ac:dyDescent="0.25">
      <c r="A3870" s="203"/>
      <c r="B3870" s="204"/>
      <c r="C3870" s="204"/>
      <c r="D3870" s="204"/>
      <c r="E3870" s="204"/>
      <c r="F3870" s="204"/>
      <c r="G3870" s="204"/>
      <c r="H3870" s="204"/>
      <c r="I3870" s="23"/>
      <c r="P3870"/>
      <c r="Q3870"/>
      <c r="R3870"/>
      <c r="S3870"/>
      <c r="T3870"/>
      <c r="U3870"/>
      <c r="V3870"/>
      <c r="W3870"/>
      <c r="X3870"/>
    </row>
    <row r="3871" spans="1:24" x14ac:dyDescent="0.25">
      <c r="A3871" s="200"/>
      <c r="B3871" s="201"/>
      <c r="C3871" s="201"/>
      <c r="D3871" s="201"/>
      <c r="E3871" s="201"/>
      <c r="F3871" s="201"/>
      <c r="G3871" s="201"/>
      <c r="H3871" s="201"/>
      <c r="I3871" s="23"/>
      <c r="P3871"/>
      <c r="Q3871"/>
      <c r="R3871"/>
      <c r="S3871"/>
      <c r="T3871"/>
      <c r="U3871"/>
      <c r="V3871"/>
      <c r="W3871"/>
      <c r="X3871"/>
    </row>
    <row r="3872" spans="1:24" x14ac:dyDescent="0.25">
      <c r="A3872" s="200"/>
      <c r="B3872" s="201"/>
      <c r="C3872" s="201"/>
      <c r="D3872" s="201"/>
      <c r="E3872" s="201"/>
      <c r="F3872" s="201"/>
      <c r="G3872" s="201"/>
      <c r="H3872" s="201"/>
      <c r="I3872" s="23"/>
      <c r="P3872"/>
      <c r="Q3872"/>
      <c r="R3872"/>
      <c r="S3872"/>
      <c r="T3872"/>
      <c r="U3872"/>
      <c r="V3872"/>
      <c r="W3872"/>
      <c r="X3872"/>
    </row>
    <row r="3873" spans="1:24" x14ac:dyDescent="0.25">
      <c r="A3873" s="200"/>
      <c r="B3873" s="201"/>
      <c r="C3873" s="201"/>
      <c r="D3873" s="201"/>
      <c r="E3873" s="201"/>
      <c r="F3873" s="201"/>
      <c r="G3873" s="201"/>
      <c r="H3873" s="201"/>
      <c r="I3873" s="23"/>
      <c r="P3873"/>
      <c r="Q3873"/>
      <c r="R3873"/>
      <c r="S3873"/>
      <c r="T3873"/>
      <c r="U3873"/>
      <c r="V3873"/>
      <c r="W3873"/>
      <c r="X3873"/>
    </row>
    <row r="3874" spans="1:24" x14ac:dyDescent="0.25">
      <c r="A3874" s="514" t="s">
        <v>112</v>
      </c>
      <c r="B3874" s="515"/>
      <c r="C3874" s="515"/>
      <c r="D3874" s="515"/>
      <c r="E3874" s="515"/>
      <c r="F3874" s="515"/>
      <c r="G3874" s="515"/>
      <c r="H3874" s="515"/>
      <c r="I3874" s="23"/>
      <c r="P3874"/>
      <c r="Q3874"/>
      <c r="R3874"/>
      <c r="S3874"/>
      <c r="T3874"/>
      <c r="U3874"/>
      <c r="V3874"/>
      <c r="W3874"/>
      <c r="X3874"/>
    </row>
    <row r="3875" spans="1:24" x14ac:dyDescent="0.25">
      <c r="A3875" s="476" t="s">
        <v>12</v>
      </c>
      <c r="B3875" s="477"/>
      <c r="C3875" s="477"/>
      <c r="D3875" s="477"/>
      <c r="E3875" s="477"/>
      <c r="F3875" s="477"/>
      <c r="G3875" s="477"/>
      <c r="H3875" s="478"/>
      <c r="I3875" s="23"/>
      <c r="P3875"/>
      <c r="Q3875"/>
      <c r="R3875"/>
      <c r="S3875"/>
      <c r="T3875"/>
      <c r="U3875"/>
      <c r="V3875"/>
      <c r="W3875"/>
      <c r="X3875"/>
    </row>
    <row r="3876" spans="1:24" ht="54" x14ac:dyDescent="0.25">
      <c r="A3876" s="263">
        <v>4216</v>
      </c>
      <c r="B3876" s="279" t="s">
        <v>2030</v>
      </c>
      <c r="C3876" s="279" t="s">
        <v>1357</v>
      </c>
      <c r="D3876" s="263" t="s">
        <v>287</v>
      </c>
      <c r="E3876" s="263" t="s">
        <v>14</v>
      </c>
      <c r="F3876" s="279">
        <v>300000</v>
      </c>
      <c r="G3876" s="279">
        <v>300000</v>
      </c>
      <c r="H3876" s="263">
        <v>1</v>
      </c>
      <c r="I3876" s="23"/>
      <c r="P3876"/>
      <c r="Q3876"/>
      <c r="R3876"/>
      <c r="S3876"/>
      <c r="T3876"/>
      <c r="U3876"/>
      <c r="V3876"/>
      <c r="W3876"/>
      <c r="X3876"/>
    </row>
    <row r="3877" spans="1:24" ht="54" x14ac:dyDescent="0.25">
      <c r="A3877" s="263">
        <v>4216</v>
      </c>
      <c r="B3877" s="279" t="s">
        <v>2031</v>
      </c>
      <c r="C3877" s="279" t="s">
        <v>1357</v>
      </c>
      <c r="D3877" s="263" t="s">
        <v>287</v>
      </c>
      <c r="E3877" s="263" t="s">
        <v>14</v>
      </c>
      <c r="F3877" s="279">
        <v>100000</v>
      </c>
      <c r="G3877" s="279">
        <v>100000</v>
      </c>
      <c r="H3877" s="263">
        <v>1</v>
      </c>
      <c r="I3877" s="23"/>
      <c r="P3877"/>
      <c r="Q3877"/>
      <c r="R3877"/>
      <c r="S3877"/>
      <c r="T3877"/>
      <c r="U3877"/>
      <c r="V3877"/>
      <c r="W3877"/>
      <c r="X3877"/>
    </row>
    <row r="3878" spans="1:24" ht="27" x14ac:dyDescent="0.25">
      <c r="A3878" s="320">
        <v>4216</v>
      </c>
      <c r="B3878" s="320" t="s">
        <v>2110</v>
      </c>
      <c r="C3878" s="279" t="s">
        <v>1534</v>
      </c>
      <c r="D3878" s="320" t="s">
        <v>425</v>
      </c>
      <c r="E3878" s="320" t="s">
        <v>14</v>
      </c>
      <c r="F3878" s="320">
        <v>600000</v>
      </c>
      <c r="G3878" s="320">
        <v>600000</v>
      </c>
      <c r="H3878" s="320">
        <v>1</v>
      </c>
      <c r="I3878" s="23"/>
      <c r="P3878"/>
      <c r="Q3878"/>
      <c r="R3878"/>
      <c r="S3878"/>
      <c r="T3878"/>
      <c r="U3878"/>
      <c r="V3878"/>
      <c r="W3878"/>
      <c r="X3878"/>
    </row>
    <row r="3879" spans="1:24" ht="54" x14ac:dyDescent="0.25">
      <c r="A3879" s="320" t="s">
        <v>2320</v>
      </c>
      <c r="B3879" s="320" t="s">
        <v>2030</v>
      </c>
      <c r="C3879" s="320" t="s">
        <v>1357</v>
      </c>
      <c r="D3879" s="320" t="s">
        <v>287</v>
      </c>
      <c r="E3879" s="320" t="s">
        <v>14</v>
      </c>
      <c r="F3879" s="320">
        <v>300000</v>
      </c>
      <c r="G3879" s="320">
        <v>300000</v>
      </c>
      <c r="H3879" s="320"/>
      <c r="I3879" s="23"/>
      <c r="P3879"/>
      <c r="Q3879"/>
      <c r="R3879"/>
      <c r="S3879"/>
      <c r="T3879"/>
      <c r="U3879"/>
      <c r="V3879"/>
      <c r="W3879"/>
      <c r="X3879"/>
    </row>
    <row r="3880" spans="1:24" ht="54" x14ac:dyDescent="0.25">
      <c r="A3880" s="320" t="s">
        <v>2320</v>
      </c>
      <c r="B3880" s="320" t="s">
        <v>2031</v>
      </c>
      <c r="C3880" s="320" t="s">
        <v>1357</v>
      </c>
      <c r="D3880" s="320" t="s">
        <v>287</v>
      </c>
      <c r="E3880" s="320" t="s">
        <v>14</v>
      </c>
      <c r="F3880" s="320">
        <v>100000</v>
      </c>
      <c r="G3880" s="320">
        <v>100000</v>
      </c>
      <c r="H3880" s="320"/>
      <c r="I3880" s="23"/>
      <c r="P3880"/>
      <c r="Q3880"/>
      <c r="R3880"/>
      <c r="S3880"/>
      <c r="T3880"/>
      <c r="U3880"/>
      <c r="V3880"/>
      <c r="W3880"/>
      <c r="X3880"/>
    </row>
    <row r="3881" spans="1:24" ht="27" x14ac:dyDescent="0.25">
      <c r="A3881" s="320">
        <v>4216</v>
      </c>
      <c r="B3881" s="320" t="s">
        <v>1533</v>
      </c>
      <c r="C3881" s="320" t="s">
        <v>1534</v>
      </c>
      <c r="D3881" s="320" t="s">
        <v>425</v>
      </c>
      <c r="E3881" s="320" t="s">
        <v>14</v>
      </c>
      <c r="F3881" s="320">
        <v>0</v>
      </c>
      <c r="G3881" s="320">
        <v>0</v>
      </c>
      <c r="H3881" s="320">
        <v>1</v>
      </c>
      <c r="I3881" s="23"/>
      <c r="P3881"/>
      <c r="Q3881"/>
      <c r="R3881"/>
      <c r="S3881"/>
      <c r="T3881"/>
      <c r="U3881"/>
      <c r="V3881"/>
      <c r="W3881"/>
      <c r="X3881"/>
    </row>
    <row r="3882" spans="1:24" ht="40.5" x14ac:dyDescent="0.25">
      <c r="A3882" s="320">
        <v>4239</v>
      </c>
      <c r="B3882" s="320" t="s">
        <v>747</v>
      </c>
      <c r="C3882" s="320" t="s">
        <v>541</v>
      </c>
      <c r="D3882" s="320" t="s">
        <v>287</v>
      </c>
      <c r="E3882" s="320" t="s">
        <v>14</v>
      </c>
      <c r="F3882" s="320">
        <v>2372000</v>
      </c>
      <c r="G3882" s="320">
        <v>2372000</v>
      </c>
      <c r="H3882" s="320">
        <v>1</v>
      </c>
      <c r="I3882" s="23"/>
      <c r="P3882"/>
      <c r="Q3882"/>
      <c r="R3882"/>
      <c r="S3882"/>
      <c r="T3882"/>
      <c r="U3882"/>
      <c r="V3882"/>
      <c r="W3882"/>
      <c r="X3882"/>
    </row>
    <row r="3883" spans="1:24" ht="40.5" x14ac:dyDescent="0.25">
      <c r="A3883" s="320">
        <v>4239</v>
      </c>
      <c r="B3883" s="320" t="s">
        <v>748</v>
      </c>
      <c r="C3883" s="320" t="s">
        <v>541</v>
      </c>
      <c r="D3883" s="320" t="s">
        <v>287</v>
      </c>
      <c r="E3883" s="320" t="s">
        <v>14</v>
      </c>
      <c r="F3883" s="320">
        <v>3461040</v>
      </c>
      <c r="G3883" s="320">
        <v>3461040</v>
      </c>
      <c r="H3883" s="320">
        <v>1</v>
      </c>
      <c r="I3883" s="23"/>
      <c r="P3883"/>
      <c r="Q3883"/>
      <c r="R3883"/>
      <c r="S3883"/>
      <c r="T3883"/>
      <c r="U3883"/>
      <c r="V3883"/>
      <c r="W3883"/>
      <c r="X3883"/>
    </row>
    <row r="3884" spans="1:24" ht="40.5" x14ac:dyDescent="0.25">
      <c r="A3884" s="202">
        <v>4239</v>
      </c>
      <c r="B3884" s="202" t="s">
        <v>749</v>
      </c>
      <c r="C3884" s="202" t="s">
        <v>541</v>
      </c>
      <c r="D3884" s="202" t="s">
        <v>287</v>
      </c>
      <c r="E3884" s="202" t="s">
        <v>14</v>
      </c>
      <c r="F3884" s="320">
        <v>1481000</v>
      </c>
      <c r="G3884" s="320">
        <v>1481000</v>
      </c>
      <c r="H3884" s="202">
        <v>1</v>
      </c>
      <c r="I3884" s="23"/>
      <c r="P3884"/>
      <c r="Q3884"/>
      <c r="R3884"/>
      <c r="S3884"/>
      <c r="T3884"/>
      <c r="U3884"/>
      <c r="V3884"/>
      <c r="W3884"/>
      <c r="X3884"/>
    </row>
    <row r="3885" spans="1:24" ht="40.5" x14ac:dyDescent="0.25">
      <c r="A3885" s="320">
        <v>4239</v>
      </c>
      <c r="B3885" s="320" t="s">
        <v>2317</v>
      </c>
      <c r="C3885" s="320" t="s">
        <v>541</v>
      </c>
      <c r="D3885" s="320" t="s">
        <v>287</v>
      </c>
      <c r="E3885" s="320" t="s">
        <v>14</v>
      </c>
      <c r="F3885" s="320">
        <v>2000000</v>
      </c>
      <c r="G3885" s="320">
        <v>2000000</v>
      </c>
      <c r="H3885" s="320">
        <v>1</v>
      </c>
      <c r="I3885" s="23"/>
      <c r="P3885"/>
      <c r="Q3885"/>
      <c r="R3885"/>
      <c r="S3885"/>
      <c r="T3885"/>
      <c r="U3885"/>
      <c r="V3885"/>
      <c r="W3885"/>
      <c r="X3885"/>
    </row>
    <row r="3886" spans="1:24" ht="40.5" x14ac:dyDescent="0.25">
      <c r="A3886" s="320">
        <v>4239</v>
      </c>
      <c r="B3886" s="320" t="s">
        <v>2318</v>
      </c>
      <c r="C3886" s="320" t="s">
        <v>541</v>
      </c>
      <c r="D3886" s="320" t="s">
        <v>287</v>
      </c>
      <c r="E3886" s="320" t="s">
        <v>14</v>
      </c>
      <c r="F3886" s="320">
        <v>500000</v>
      </c>
      <c r="G3886" s="320">
        <v>500000</v>
      </c>
      <c r="H3886" s="320">
        <v>1</v>
      </c>
      <c r="I3886" s="23"/>
      <c r="P3886"/>
      <c r="Q3886"/>
      <c r="R3886"/>
      <c r="S3886"/>
      <c r="T3886"/>
      <c r="U3886"/>
      <c r="V3886"/>
      <c r="W3886"/>
      <c r="X3886"/>
    </row>
    <row r="3887" spans="1:24" ht="40.5" x14ac:dyDescent="0.25">
      <c r="A3887" s="320">
        <v>4239</v>
      </c>
      <c r="B3887" s="320" t="s">
        <v>2319</v>
      </c>
      <c r="C3887" s="320" t="s">
        <v>541</v>
      </c>
      <c r="D3887" s="320" t="s">
        <v>287</v>
      </c>
      <c r="E3887" s="320" t="s">
        <v>14</v>
      </c>
      <c r="F3887" s="320">
        <v>2000000</v>
      </c>
      <c r="G3887" s="320">
        <v>2000000</v>
      </c>
      <c r="H3887" s="320">
        <v>1</v>
      </c>
      <c r="I3887" s="23"/>
      <c r="P3887"/>
      <c r="Q3887"/>
      <c r="R3887"/>
      <c r="S3887"/>
      <c r="T3887"/>
      <c r="U3887"/>
      <c r="V3887"/>
      <c r="W3887"/>
      <c r="X3887"/>
    </row>
    <row r="3888" spans="1:24" x14ac:dyDescent="0.25">
      <c r="A3888" s="514" t="s">
        <v>3140</v>
      </c>
      <c r="B3888" s="515"/>
      <c r="C3888" s="515"/>
      <c r="D3888" s="515"/>
      <c r="E3888" s="515"/>
      <c r="F3888" s="515"/>
      <c r="G3888" s="515"/>
      <c r="H3888" s="515"/>
      <c r="I3888" s="23"/>
      <c r="P3888"/>
      <c r="Q3888"/>
      <c r="R3888"/>
      <c r="S3888"/>
      <c r="T3888"/>
      <c r="U3888"/>
      <c r="V3888"/>
      <c r="W3888"/>
      <c r="X3888"/>
    </row>
    <row r="3889" spans="1:24" x14ac:dyDescent="0.25">
      <c r="A3889" s="476" t="s">
        <v>8</v>
      </c>
      <c r="B3889" s="477"/>
      <c r="C3889" s="477"/>
      <c r="D3889" s="477"/>
      <c r="E3889" s="477"/>
      <c r="F3889" s="477"/>
      <c r="G3889" s="477"/>
      <c r="H3889" s="478"/>
      <c r="I3889" s="23"/>
      <c r="P3889"/>
      <c r="Q3889"/>
      <c r="R3889"/>
      <c r="S3889"/>
      <c r="T3889"/>
      <c r="U3889"/>
      <c r="V3889"/>
      <c r="W3889"/>
      <c r="X3889"/>
    </row>
    <row r="3890" spans="1:24" x14ac:dyDescent="0.25">
      <c r="A3890" s="320">
        <v>4261</v>
      </c>
      <c r="B3890" s="362" t="s">
        <v>3210</v>
      </c>
      <c r="C3890" s="362" t="s">
        <v>1372</v>
      </c>
      <c r="D3890" s="362" t="s">
        <v>287</v>
      </c>
      <c r="E3890" s="362" t="s">
        <v>10</v>
      </c>
      <c r="F3890" s="362">
        <v>15000</v>
      </c>
      <c r="G3890" s="362">
        <f>+F3890*H3890</f>
        <v>1500000</v>
      </c>
      <c r="H3890" s="362">
        <v>100</v>
      </c>
      <c r="I3890" s="23"/>
      <c r="P3890"/>
      <c r="Q3890"/>
      <c r="R3890"/>
      <c r="S3890"/>
      <c r="T3890"/>
      <c r="U3890"/>
      <c r="V3890"/>
      <c r="W3890"/>
      <c r="X3890"/>
    </row>
    <row r="3891" spans="1:24" x14ac:dyDescent="0.25">
      <c r="A3891" s="362">
        <v>4261</v>
      </c>
      <c r="B3891" s="362" t="s">
        <v>3211</v>
      </c>
      <c r="C3891" s="362" t="s">
        <v>3117</v>
      </c>
      <c r="D3891" s="362" t="s">
        <v>287</v>
      </c>
      <c r="E3891" s="362" t="s">
        <v>10</v>
      </c>
      <c r="F3891" s="362">
        <v>12057</v>
      </c>
      <c r="G3891" s="362">
        <f>+F3891*H3891</f>
        <v>6329925</v>
      </c>
      <c r="H3891" s="362">
        <v>525</v>
      </c>
      <c r="I3891" s="23"/>
      <c r="P3891"/>
      <c r="Q3891"/>
      <c r="R3891"/>
      <c r="S3891"/>
      <c r="T3891"/>
      <c r="U3891"/>
      <c r="V3891"/>
      <c r="W3891"/>
      <c r="X3891"/>
    </row>
    <row r="3892" spans="1:24" x14ac:dyDescent="0.25">
      <c r="A3892" s="514" t="s">
        <v>103</v>
      </c>
      <c r="B3892" s="515"/>
      <c r="C3892" s="515"/>
      <c r="D3892" s="515"/>
      <c r="E3892" s="515"/>
      <c r="F3892" s="515"/>
      <c r="G3892" s="515"/>
      <c r="H3892" s="515"/>
      <c r="I3892" s="23"/>
      <c r="P3892"/>
      <c r="Q3892"/>
      <c r="R3892"/>
      <c r="S3892"/>
      <c r="T3892"/>
      <c r="U3892"/>
      <c r="V3892"/>
      <c r="W3892"/>
      <c r="X3892"/>
    </row>
    <row r="3893" spans="1:24" x14ac:dyDescent="0.25">
      <c r="A3893" s="476" t="s">
        <v>16</v>
      </c>
      <c r="B3893" s="477"/>
      <c r="C3893" s="477"/>
      <c r="D3893" s="477"/>
      <c r="E3893" s="477"/>
      <c r="F3893" s="477"/>
      <c r="G3893" s="477"/>
      <c r="H3893" s="478"/>
      <c r="I3893" s="23"/>
      <c r="P3893"/>
      <c r="Q3893"/>
      <c r="R3893"/>
      <c r="S3893"/>
      <c r="T3893"/>
      <c r="U3893"/>
      <c r="V3893"/>
      <c r="W3893"/>
      <c r="X3893"/>
    </row>
    <row r="3894" spans="1:24" ht="27" x14ac:dyDescent="0.25">
      <c r="A3894" s="393">
        <v>5134</v>
      </c>
      <c r="B3894" s="393" t="s">
        <v>3923</v>
      </c>
      <c r="C3894" s="393" t="s">
        <v>17</v>
      </c>
      <c r="D3894" s="393" t="s">
        <v>15</v>
      </c>
      <c r="E3894" s="393" t="s">
        <v>14</v>
      </c>
      <c r="F3894" s="393">
        <v>250000</v>
      </c>
      <c r="G3894" s="393">
        <v>250000</v>
      </c>
      <c r="H3894" s="393">
        <v>1</v>
      </c>
      <c r="I3894" s="23"/>
      <c r="P3894"/>
      <c r="Q3894"/>
      <c r="R3894"/>
      <c r="S3894"/>
      <c r="T3894"/>
      <c r="U3894"/>
      <c r="V3894"/>
      <c r="W3894"/>
      <c r="X3894"/>
    </row>
    <row r="3895" spans="1:24" ht="27" x14ac:dyDescent="0.25">
      <c r="A3895" s="393">
        <v>5134</v>
      </c>
      <c r="B3895" s="393" t="s">
        <v>3924</v>
      </c>
      <c r="C3895" s="393" t="s">
        <v>17</v>
      </c>
      <c r="D3895" s="393" t="s">
        <v>15</v>
      </c>
      <c r="E3895" s="393" t="s">
        <v>14</v>
      </c>
      <c r="F3895" s="393">
        <v>250000</v>
      </c>
      <c r="G3895" s="393">
        <v>250000</v>
      </c>
      <c r="H3895" s="393">
        <v>1</v>
      </c>
      <c r="I3895" s="23"/>
      <c r="P3895"/>
      <c r="Q3895"/>
      <c r="R3895"/>
      <c r="S3895"/>
      <c r="T3895"/>
      <c r="U3895"/>
      <c r="V3895"/>
      <c r="W3895"/>
      <c r="X3895"/>
    </row>
    <row r="3896" spans="1:24" ht="27" x14ac:dyDescent="0.25">
      <c r="A3896" s="393">
        <v>5134</v>
      </c>
      <c r="B3896" s="393" t="s">
        <v>3925</v>
      </c>
      <c r="C3896" s="393" t="s">
        <v>17</v>
      </c>
      <c r="D3896" s="393" t="s">
        <v>15</v>
      </c>
      <c r="E3896" s="393" t="s">
        <v>14</v>
      </c>
      <c r="F3896" s="393">
        <v>250000</v>
      </c>
      <c r="G3896" s="393">
        <v>250000</v>
      </c>
      <c r="H3896" s="393">
        <v>1</v>
      </c>
      <c r="I3896" s="23"/>
      <c r="P3896"/>
      <c r="Q3896"/>
      <c r="R3896"/>
      <c r="S3896"/>
      <c r="T3896"/>
      <c r="U3896"/>
      <c r="V3896"/>
      <c r="W3896"/>
      <c r="X3896"/>
    </row>
    <row r="3897" spans="1:24" ht="27" x14ac:dyDescent="0.25">
      <c r="A3897" s="393">
        <v>5134</v>
      </c>
      <c r="B3897" s="393" t="s">
        <v>3926</v>
      </c>
      <c r="C3897" s="393" t="s">
        <v>17</v>
      </c>
      <c r="D3897" s="393" t="s">
        <v>15</v>
      </c>
      <c r="E3897" s="393" t="s">
        <v>14</v>
      </c>
      <c r="F3897" s="393">
        <v>250000</v>
      </c>
      <c r="G3897" s="393">
        <v>250000</v>
      </c>
      <c r="H3897" s="393">
        <v>1</v>
      </c>
      <c r="I3897" s="23"/>
      <c r="P3897"/>
      <c r="Q3897"/>
      <c r="R3897"/>
      <c r="S3897"/>
      <c r="T3897"/>
      <c r="U3897"/>
      <c r="V3897"/>
      <c r="W3897"/>
      <c r="X3897"/>
    </row>
    <row r="3898" spans="1:24" ht="27" x14ac:dyDescent="0.25">
      <c r="A3898" s="393">
        <v>5134</v>
      </c>
      <c r="B3898" s="393" t="s">
        <v>3927</v>
      </c>
      <c r="C3898" s="393" t="s">
        <v>17</v>
      </c>
      <c r="D3898" s="393" t="s">
        <v>15</v>
      </c>
      <c r="E3898" s="393" t="s">
        <v>14</v>
      </c>
      <c r="F3898" s="393">
        <v>250000</v>
      </c>
      <c r="G3898" s="393">
        <v>250000</v>
      </c>
      <c r="H3898" s="393">
        <v>1</v>
      </c>
      <c r="I3898" s="23"/>
      <c r="P3898"/>
      <c r="Q3898"/>
      <c r="R3898"/>
      <c r="S3898"/>
      <c r="T3898"/>
      <c r="U3898"/>
      <c r="V3898"/>
      <c r="W3898"/>
      <c r="X3898"/>
    </row>
    <row r="3899" spans="1:24" ht="27" x14ac:dyDescent="0.25">
      <c r="A3899" s="393">
        <v>5134</v>
      </c>
      <c r="B3899" s="393" t="s">
        <v>3928</v>
      </c>
      <c r="C3899" s="393" t="s">
        <v>17</v>
      </c>
      <c r="D3899" s="393" t="s">
        <v>15</v>
      </c>
      <c r="E3899" s="393" t="s">
        <v>14</v>
      </c>
      <c r="F3899" s="393">
        <v>200000</v>
      </c>
      <c r="G3899" s="393">
        <v>200000</v>
      </c>
      <c r="H3899" s="393">
        <v>1</v>
      </c>
      <c r="I3899" s="23"/>
      <c r="P3899"/>
      <c r="Q3899"/>
      <c r="R3899"/>
      <c r="S3899"/>
      <c r="T3899"/>
      <c r="U3899"/>
      <c r="V3899"/>
      <c r="W3899"/>
      <c r="X3899"/>
    </row>
    <row r="3900" spans="1:24" ht="27" x14ac:dyDescent="0.25">
      <c r="A3900" s="393">
        <v>5134</v>
      </c>
      <c r="B3900" s="393" t="s">
        <v>3929</v>
      </c>
      <c r="C3900" s="393" t="s">
        <v>17</v>
      </c>
      <c r="D3900" s="393" t="s">
        <v>15</v>
      </c>
      <c r="E3900" s="393" t="s">
        <v>14</v>
      </c>
      <c r="F3900" s="393">
        <v>250000</v>
      </c>
      <c r="G3900" s="393">
        <v>250000</v>
      </c>
      <c r="H3900" s="393">
        <v>1</v>
      </c>
      <c r="I3900" s="23"/>
      <c r="P3900"/>
      <c r="Q3900"/>
      <c r="R3900"/>
      <c r="S3900"/>
      <c r="T3900"/>
      <c r="U3900"/>
      <c r="V3900"/>
      <c r="W3900"/>
      <c r="X3900"/>
    </row>
    <row r="3901" spans="1:24" ht="27" x14ac:dyDescent="0.25">
      <c r="A3901" s="393">
        <v>5134</v>
      </c>
      <c r="B3901" s="393" t="s">
        <v>3930</v>
      </c>
      <c r="C3901" s="393" t="s">
        <v>17</v>
      </c>
      <c r="D3901" s="393" t="s">
        <v>15</v>
      </c>
      <c r="E3901" s="393" t="s">
        <v>14</v>
      </c>
      <c r="F3901" s="393">
        <v>250000</v>
      </c>
      <c r="G3901" s="393">
        <v>250000</v>
      </c>
      <c r="H3901" s="393">
        <v>1</v>
      </c>
      <c r="I3901" s="23"/>
      <c r="P3901"/>
      <c r="Q3901"/>
      <c r="R3901"/>
      <c r="S3901"/>
      <c r="T3901"/>
      <c r="U3901"/>
      <c r="V3901"/>
      <c r="W3901"/>
      <c r="X3901"/>
    </row>
    <row r="3902" spans="1:24" ht="27" x14ac:dyDescent="0.25">
      <c r="A3902" s="393">
        <v>5134</v>
      </c>
      <c r="B3902" s="393" t="s">
        <v>3931</v>
      </c>
      <c r="C3902" s="393" t="s">
        <v>17</v>
      </c>
      <c r="D3902" s="393" t="s">
        <v>15</v>
      </c>
      <c r="E3902" s="393" t="s">
        <v>14</v>
      </c>
      <c r="F3902" s="393">
        <v>200000</v>
      </c>
      <c r="G3902" s="393">
        <v>200000</v>
      </c>
      <c r="H3902" s="393">
        <v>1</v>
      </c>
      <c r="I3902" s="23"/>
      <c r="P3902"/>
      <c r="Q3902"/>
      <c r="R3902"/>
      <c r="S3902"/>
      <c r="T3902"/>
      <c r="U3902"/>
      <c r="V3902"/>
      <c r="W3902"/>
      <c r="X3902"/>
    </row>
    <row r="3903" spans="1:24" ht="27" x14ac:dyDescent="0.25">
      <c r="A3903" s="393">
        <v>5134</v>
      </c>
      <c r="B3903" s="393" t="s">
        <v>3932</v>
      </c>
      <c r="C3903" s="393" t="s">
        <v>17</v>
      </c>
      <c r="D3903" s="393" t="s">
        <v>15</v>
      </c>
      <c r="E3903" s="393" t="s">
        <v>14</v>
      </c>
      <c r="F3903" s="393">
        <v>150000</v>
      </c>
      <c r="G3903" s="393">
        <v>150000</v>
      </c>
      <c r="H3903" s="393">
        <v>1</v>
      </c>
      <c r="I3903" s="23"/>
      <c r="P3903"/>
      <c r="Q3903"/>
      <c r="R3903"/>
      <c r="S3903"/>
      <c r="T3903"/>
      <c r="U3903"/>
      <c r="V3903"/>
      <c r="W3903"/>
      <c r="X3903"/>
    </row>
    <row r="3904" spans="1:24" ht="27" x14ac:dyDescent="0.25">
      <c r="A3904" s="393">
        <v>5134</v>
      </c>
      <c r="B3904" s="393" t="s">
        <v>3933</v>
      </c>
      <c r="C3904" s="393" t="s">
        <v>17</v>
      </c>
      <c r="D3904" s="393" t="s">
        <v>15</v>
      </c>
      <c r="E3904" s="393" t="s">
        <v>14</v>
      </c>
      <c r="F3904" s="393">
        <v>150000</v>
      </c>
      <c r="G3904" s="393">
        <v>150000</v>
      </c>
      <c r="H3904" s="393">
        <v>1</v>
      </c>
      <c r="I3904" s="23"/>
      <c r="P3904"/>
      <c r="Q3904"/>
      <c r="R3904"/>
      <c r="S3904"/>
      <c r="T3904"/>
      <c r="U3904"/>
      <c r="V3904"/>
      <c r="W3904"/>
      <c r="X3904"/>
    </row>
    <row r="3905" spans="1:24" ht="27" x14ac:dyDescent="0.25">
      <c r="A3905" s="393">
        <v>5134</v>
      </c>
      <c r="B3905" s="393" t="s">
        <v>3934</v>
      </c>
      <c r="C3905" s="393" t="s">
        <v>17</v>
      </c>
      <c r="D3905" s="393" t="s">
        <v>15</v>
      </c>
      <c r="E3905" s="393" t="s">
        <v>14</v>
      </c>
      <c r="F3905" s="393">
        <v>150000</v>
      </c>
      <c r="G3905" s="393">
        <v>150000</v>
      </c>
      <c r="H3905" s="393">
        <v>1</v>
      </c>
      <c r="I3905" s="23"/>
      <c r="P3905"/>
      <c r="Q3905"/>
      <c r="R3905"/>
      <c r="S3905"/>
      <c r="T3905"/>
      <c r="U3905"/>
      <c r="V3905"/>
      <c r="W3905"/>
      <c r="X3905"/>
    </row>
    <row r="3906" spans="1:24" ht="27" x14ac:dyDescent="0.25">
      <c r="A3906" s="393">
        <v>5134</v>
      </c>
      <c r="B3906" s="393" t="s">
        <v>3935</v>
      </c>
      <c r="C3906" s="393" t="s">
        <v>17</v>
      </c>
      <c r="D3906" s="393" t="s">
        <v>15</v>
      </c>
      <c r="E3906" s="393" t="s">
        <v>14</v>
      </c>
      <c r="F3906" s="393">
        <v>250000</v>
      </c>
      <c r="G3906" s="393">
        <v>250000</v>
      </c>
      <c r="H3906" s="393">
        <v>1</v>
      </c>
      <c r="I3906" s="23"/>
      <c r="P3906"/>
      <c r="Q3906"/>
      <c r="R3906"/>
      <c r="S3906"/>
      <c r="T3906"/>
      <c r="U3906"/>
      <c r="V3906"/>
      <c r="W3906"/>
      <c r="X3906"/>
    </row>
    <row r="3907" spans="1:24" ht="27" x14ac:dyDescent="0.25">
      <c r="A3907" s="393">
        <v>5134</v>
      </c>
      <c r="B3907" s="393" t="s">
        <v>2848</v>
      </c>
      <c r="C3907" s="393" t="s">
        <v>436</v>
      </c>
      <c r="D3907" s="393" t="s">
        <v>15</v>
      </c>
      <c r="E3907" s="393" t="s">
        <v>14</v>
      </c>
      <c r="F3907" s="393">
        <v>1200000</v>
      </c>
      <c r="G3907" s="393">
        <v>1200000</v>
      </c>
      <c r="H3907" s="393">
        <v>1</v>
      </c>
      <c r="I3907" s="23"/>
      <c r="P3907"/>
      <c r="Q3907"/>
      <c r="R3907"/>
      <c r="S3907"/>
      <c r="T3907"/>
      <c r="U3907"/>
      <c r="V3907"/>
      <c r="W3907"/>
      <c r="X3907"/>
    </row>
    <row r="3908" spans="1:24" ht="27" x14ac:dyDescent="0.25">
      <c r="A3908" s="393">
        <v>5134</v>
      </c>
      <c r="B3908" s="393" t="s">
        <v>2848</v>
      </c>
      <c r="C3908" s="393" t="s">
        <v>436</v>
      </c>
      <c r="D3908" s="393" t="s">
        <v>15</v>
      </c>
      <c r="E3908" s="393" t="s">
        <v>14</v>
      </c>
      <c r="F3908" s="393">
        <v>1200000</v>
      </c>
      <c r="G3908" s="393">
        <v>1200000</v>
      </c>
      <c r="H3908" s="393">
        <v>1</v>
      </c>
      <c r="I3908" s="23"/>
      <c r="P3908"/>
      <c r="Q3908"/>
      <c r="R3908"/>
      <c r="S3908"/>
      <c r="T3908"/>
      <c r="U3908"/>
      <c r="V3908"/>
      <c r="W3908"/>
      <c r="X3908"/>
    </row>
    <row r="3909" spans="1:24" s="459" customFormat="1" ht="27" x14ac:dyDescent="0.25">
      <c r="A3909" s="472">
        <v>5134</v>
      </c>
      <c r="B3909" s="472" t="s">
        <v>4840</v>
      </c>
      <c r="C3909" s="472" t="s">
        <v>17</v>
      </c>
      <c r="D3909" s="472" t="s">
        <v>15</v>
      </c>
      <c r="E3909" s="472" t="s">
        <v>14</v>
      </c>
      <c r="F3909" s="472">
        <v>350000</v>
      </c>
      <c r="G3909" s="472">
        <v>350000</v>
      </c>
      <c r="H3909" s="472">
        <v>1</v>
      </c>
      <c r="I3909" s="462"/>
    </row>
    <row r="3910" spans="1:24" s="459" customFormat="1" ht="27" x14ac:dyDescent="0.25">
      <c r="A3910" s="472">
        <v>5134</v>
      </c>
      <c r="B3910" s="472" t="s">
        <v>4841</v>
      </c>
      <c r="C3910" s="472" t="s">
        <v>17</v>
      </c>
      <c r="D3910" s="472" t="s">
        <v>15</v>
      </c>
      <c r="E3910" s="472" t="s">
        <v>14</v>
      </c>
      <c r="F3910" s="472">
        <v>350000</v>
      </c>
      <c r="G3910" s="472">
        <v>350000</v>
      </c>
      <c r="H3910" s="472">
        <v>1</v>
      </c>
      <c r="I3910" s="462"/>
    </row>
    <row r="3911" spans="1:24" s="459" customFormat="1" ht="27" x14ac:dyDescent="0.25">
      <c r="A3911" s="472">
        <v>5134</v>
      </c>
      <c r="B3911" s="472" t="s">
        <v>4842</v>
      </c>
      <c r="C3911" s="472" t="s">
        <v>17</v>
      </c>
      <c r="D3911" s="472" t="s">
        <v>15</v>
      </c>
      <c r="E3911" s="472" t="s">
        <v>14</v>
      </c>
      <c r="F3911" s="472">
        <v>250000</v>
      </c>
      <c r="G3911" s="472">
        <v>250000</v>
      </c>
      <c r="H3911" s="472">
        <v>1</v>
      </c>
      <c r="I3911" s="462"/>
    </row>
    <row r="3912" spans="1:24" s="459" customFormat="1" ht="27" x14ac:dyDescent="0.25">
      <c r="A3912" s="472">
        <v>5134</v>
      </c>
      <c r="B3912" s="472" t="s">
        <v>4843</v>
      </c>
      <c r="C3912" s="472" t="s">
        <v>17</v>
      </c>
      <c r="D3912" s="472" t="s">
        <v>15</v>
      </c>
      <c r="E3912" s="472" t="s">
        <v>14</v>
      </c>
      <c r="F3912" s="472">
        <v>350000</v>
      </c>
      <c r="G3912" s="472">
        <v>350000</v>
      </c>
      <c r="H3912" s="472">
        <v>1</v>
      </c>
      <c r="I3912" s="462"/>
    </row>
    <row r="3913" spans="1:24" s="459" customFormat="1" ht="27" x14ac:dyDescent="0.25">
      <c r="A3913" s="472">
        <v>5134</v>
      </c>
      <c r="B3913" s="472" t="s">
        <v>4844</v>
      </c>
      <c r="C3913" s="472" t="s">
        <v>17</v>
      </c>
      <c r="D3913" s="472" t="s">
        <v>15</v>
      </c>
      <c r="E3913" s="472" t="s">
        <v>14</v>
      </c>
      <c r="F3913" s="472">
        <v>250000</v>
      </c>
      <c r="G3913" s="472">
        <v>250000</v>
      </c>
      <c r="H3913" s="472">
        <v>1</v>
      </c>
      <c r="I3913" s="462"/>
    </row>
    <row r="3914" spans="1:24" s="459" customFormat="1" ht="27" x14ac:dyDescent="0.25">
      <c r="A3914" s="472">
        <v>5134</v>
      </c>
      <c r="B3914" s="472" t="s">
        <v>4845</v>
      </c>
      <c r="C3914" s="472" t="s">
        <v>17</v>
      </c>
      <c r="D3914" s="472" t="s">
        <v>15</v>
      </c>
      <c r="E3914" s="472" t="s">
        <v>14</v>
      </c>
      <c r="F3914" s="472">
        <v>200000</v>
      </c>
      <c r="G3914" s="472">
        <v>200000</v>
      </c>
      <c r="H3914" s="472">
        <v>1</v>
      </c>
      <c r="I3914" s="462"/>
    </row>
    <row r="3915" spans="1:24" s="459" customFormat="1" ht="27" x14ac:dyDescent="0.25">
      <c r="A3915" s="472">
        <v>5134</v>
      </c>
      <c r="B3915" s="472" t="s">
        <v>4846</v>
      </c>
      <c r="C3915" s="472" t="s">
        <v>17</v>
      </c>
      <c r="D3915" s="472" t="s">
        <v>15</v>
      </c>
      <c r="E3915" s="472" t="s">
        <v>14</v>
      </c>
      <c r="F3915" s="472">
        <v>350000</v>
      </c>
      <c r="G3915" s="472">
        <v>350000</v>
      </c>
      <c r="H3915" s="472">
        <v>1</v>
      </c>
      <c r="I3915" s="462"/>
    </row>
    <row r="3916" spans="1:24" s="459" customFormat="1" ht="27" x14ac:dyDescent="0.25">
      <c r="A3916" s="472">
        <v>5134</v>
      </c>
      <c r="B3916" s="472" t="s">
        <v>4847</v>
      </c>
      <c r="C3916" s="472" t="s">
        <v>17</v>
      </c>
      <c r="D3916" s="472" t="s">
        <v>15</v>
      </c>
      <c r="E3916" s="472" t="s">
        <v>14</v>
      </c>
      <c r="F3916" s="472">
        <v>350000</v>
      </c>
      <c r="G3916" s="472">
        <v>350000</v>
      </c>
      <c r="H3916" s="472">
        <v>1</v>
      </c>
      <c r="I3916" s="462"/>
    </row>
    <row r="3917" spans="1:24" s="459" customFormat="1" ht="27" x14ac:dyDescent="0.25">
      <c r="A3917" s="472">
        <v>5134</v>
      </c>
      <c r="B3917" s="472" t="s">
        <v>4848</v>
      </c>
      <c r="C3917" s="472" t="s">
        <v>17</v>
      </c>
      <c r="D3917" s="472" t="s">
        <v>15</v>
      </c>
      <c r="E3917" s="472" t="s">
        <v>14</v>
      </c>
      <c r="F3917" s="472">
        <v>300000</v>
      </c>
      <c r="G3917" s="472">
        <v>300000</v>
      </c>
      <c r="H3917" s="472">
        <v>1</v>
      </c>
      <c r="I3917" s="462"/>
    </row>
    <row r="3918" spans="1:24" s="459" customFormat="1" ht="27" x14ac:dyDescent="0.25">
      <c r="A3918" s="472">
        <v>5134</v>
      </c>
      <c r="B3918" s="472" t="s">
        <v>4849</v>
      </c>
      <c r="C3918" s="472" t="s">
        <v>17</v>
      </c>
      <c r="D3918" s="472" t="s">
        <v>15</v>
      </c>
      <c r="E3918" s="472" t="s">
        <v>14</v>
      </c>
      <c r="F3918" s="472">
        <v>150000</v>
      </c>
      <c r="G3918" s="472">
        <v>150000</v>
      </c>
      <c r="H3918" s="472">
        <v>1</v>
      </c>
      <c r="I3918" s="462"/>
    </row>
    <row r="3919" spans="1:24" s="459" customFormat="1" ht="27" x14ac:dyDescent="0.25">
      <c r="A3919" s="472">
        <v>5134</v>
      </c>
      <c r="B3919" s="472" t="s">
        <v>4850</v>
      </c>
      <c r="C3919" s="472" t="s">
        <v>17</v>
      </c>
      <c r="D3919" s="472" t="s">
        <v>15</v>
      </c>
      <c r="E3919" s="472" t="s">
        <v>14</v>
      </c>
      <c r="F3919" s="472">
        <v>150000</v>
      </c>
      <c r="G3919" s="472">
        <v>150000</v>
      </c>
      <c r="H3919" s="472">
        <v>1</v>
      </c>
      <c r="I3919" s="462"/>
    </row>
    <row r="3920" spans="1:24" s="459" customFormat="1" ht="27" x14ac:dyDescent="0.25">
      <c r="A3920" s="472">
        <v>5134</v>
      </c>
      <c r="B3920" s="472" t="s">
        <v>4851</v>
      </c>
      <c r="C3920" s="472" t="s">
        <v>17</v>
      </c>
      <c r="D3920" s="472" t="s">
        <v>15</v>
      </c>
      <c r="E3920" s="472" t="s">
        <v>14</v>
      </c>
      <c r="F3920" s="472">
        <v>150000</v>
      </c>
      <c r="G3920" s="472">
        <v>150000</v>
      </c>
      <c r="H3920" s="472">
        <v>1</v>
      </c>
      <c r="I3920" s="462"/>
    </row>
    <row r="3921" spans="1:24" s="459" customFormat="1" ht="27" x14ac:dyDescent="0.25">
      <c r="A3921" s="472">
        <v>5134</v>
      </c>
      <c r="B3921" s="472" t="s">
        <v>4852</v>
      </c>
      <c r="C3921" s="472" t="s">
        <v>17</v>
      </c>
      <c r="D3921" s="472" t="s">
        <v>15</v>
      </c>
      <c r="E3921" s="472" t="s">
        <v>14</v>
      </c>
      <c r="F3921" s="472">
        <v>350000</v>
      </c>
      <c r="G3921" s="472">
        <v>350000</v>
      </c>
      <c r="H3921" s="472">
        <v>1</v>
      </c>
      <c r="I3921" s="462"/>
    </row>
    <row r="3922" spans="1:24" s="459" customFormat="1" ht="27" x14ac:dyDescent="0.25">
      <c r="A3922" s="472">
        <v>5134</v>
      </c>
      <c r="B3922" s="472" t="s">
        <v>4853</v>
      </c>
      <c r="C3922" s="472" t="s">
        <v>17</v>
      </c>
      <c r="D3922" s="472" t="s">
        <v>15</v>
      </c>
      <c r="E3922" s="472" t="s">
        <v>14</v>
      </c>
      <c r="F3922" s="472">
        <v>300000</v>
      </c>
      <c r="G3922" s="472">
        <v>300000</v>
      </c>
      <c r="H3922" s="472">
        <v>1</v>
      </c>
      <c r="I3922" s="462"/>
    </row>
    <row r="3923" spans="1:24" s="459" customFormat="1" ht="27" x14ac:dyDescent="0.25">
      <c r="A3923" s="472">
        <v>5134</v>
      </c>
      <c r="B3923" s="472" t="s">
        <v>4854</v>
      </c>
      <c r="C3923" s="472" t="s">
        <v>17</v>
      </c>
      <c r="D3923" s="472" t="s">
        <v>15</v>
      </c>
      <c r="E3923" s="472" t="s">
        <v>14</v>
      </c>
      <c r="F3923" s="472">
        <v>300000</v>
      </c>
      <c r="G3923" s="472">
        <v>300000</v>
      </c>
      <c r="H3923" s="472">
        <v>1</v>
      </c>
      <c r="I3923" s="462"/>
    </row>
    <row r="3924" spans="1:24" s="459" customFormat="1" ht="27" x14ac:dyDescent="0.25">
      <c r="A3924" s="472">
        <v>5134</v>
      </c>
      <c r="B3924" s="472" t="s">
        <v>4855</v>
      </c>
      <c r="C3924" s="472" t="s">
        <v>17</v>
      </c>
      <c r="D3924" s="472" t="s">
        <v>15</v>
      </c>
      <c r="E3924" s="472" t="s">
        <v>14</v>
      </c>
      <c r="F3924" s="472">
        <v>300000</v>
      </c>
      <c r="G3924" s="472">
        <v>300000</v>
      </c>
      <c r="H3924" s="472">
        <v>1</v>
      </c>
      <c r="I3924" s="462"/>
    </row>
    <row r="3925" spans="1:24" s="459" customFormat="1" ht="27" x14ac:dyDescent="0.25">
      <c r="A3925" s="472">
        <v>5134</v>
      </c>
      <c r="B3925" s="472" t="s">
        <v>4856</v>
      </c>
      <c r="C3925" s="472" t="s">
        <v>17</v>
      </c>
      <c r="D3925" s="472" t="s">
        <v>15</v>
      </c>
      <c r="E3925" s="472" t="s">
        <v>14</v>
      </c>
      <c r="F3925" s="472">
        <v>250000</v>
      </c>
      <c r="G3925" s="472">
        <v>250000</v>
      </c>
      <c r="H3925" s="472">
        <v>1</v>
      </c>
      <c r="I3925" s="462"/>
    </row>
    <row r="3926" spans="1:24" s="459" customFormat="1" ht="27" x14ac:dyDescent="0.25">
      <c r="A3926" s="472">
        <v>5134</v>
      </c>
      <c r="B3926" s="472" t="s">
        <v>4857</v>
      </c>
      <c r="C3926" s="472" t="s">
        <v>17</v>
      </c>
      <c r="D3926" s="472" t="s">
        <v>15</v>
      </c>
      <c r="E3926" s="472" t="s">
        <v>14</v>
      </c>
      <c r="F3926" s="472">
        <v>200000</v>
      </c>
      <c r="G3926" s="472">
        <v>200000</v>
      </c>
      <c r="H3926" s="472">
        <v>1</v>
      </c>
      <c r="I3926" s="462"/>
    </row>
    <row r="3927" spans="1:24" x14ac:dyDescent="0.25">
      <c r="A3927" s="514" t="s">
        <v>309</v>
      </c>
      <c r="B3927" s="515"/>
      <c r="C3927" s="515"/>
      <c r="D3927" s="515"/>
      <c r="E3927" s="515"/>
      <c r="F3927" s="515"/>
      <c r="G3927" s="515"/>
      <c r="H3927" s="515"/>
      <c r="I3927" s="23"/>
      <c r="P3927"/>
      <c r="Q3927"/>
      <c r="R3927"/>
      <c r="S3927"/>
      <c r="T3927"/>
      <c r="U3927"/>
      <c r="V3927"/>
      <c r="W3927"/>
      <c r="X3927"/>
    </row>
    <row r="3928" spans="1:24" x14ac:dyDescent="0.25">
      <c r="A3928" s="474" t="s">
        <v>12</v>
      </c>
      <c r="B3928" s="475"/>
      <c r="C3928" s="475"/>
      <c r="D3928" s="475"/>
      <c r="E3928" s="475"/>
      <c r="F3928" s="475"/>
      <c r="G3928" s="475"/>
      <c r="H3928" s="475"/>
      <c r="I3928" s="23"/>
      <c r="P3928"/>
      <c r="Q3928"/>
      <c r="R3928"/>
      <c r="S3928"/>
      <c r="T3928"/>
      <c r="U3928"/>
      <c r="V3928"/>
      <c r="W3928"/>
      <c r="X3928"/>
    </row>
    <row r="3929" spans="1:24" x14ac:dyDescent="0.25">
      <c r="A3929" s="121">
        <v>4861</v>
      </c>
      <c r="B3929" s="279" t="s">
        <v>2032</v>
      </c>
      <c r="C3929" s="266" t="s">
        <v>775</v>
      </c>
      <c r="D3929" s="266" t="s">
        <v>425</v>
      </c>
      <c r="E3929" s="266" t="s">
        <v>14</v>
      </c>
      <c r="F3929" s="279">
        <v>9990700</v>
      </c>
      <c r="G3929" s="279">
        <v>9990700</v>
      </c>
      <c r="H3929" s="266">
        <v>1</v>
      </c>
      <c r="I3929" s="23"/>
      <c r="P3929"/>
      <c r="Q3929"/>
      <c r="R3929"/>
      <c r="S3929"/>
      <c r="T3929"/>
      <c r="U3929"/>
      <c r="V3929"/>
      <c r="W3929"/>
      <c r="X3929"/>
    </row>
    <row r="3930" spans="1:24" x14ac:dyDescent="0.25">
      <c r="A3930" s="514" t="s">
        <v>105</v>
      </c>
      <c r="B3930" s="515"/>
      <c r="C3930" s="515"/>
      <c r="D3930" s="515"/>
      <c r="E3930" s="515"/>
      <c r="F3930" s="515"/>
      <c r="G3930" s="515"/>
      <c r="H3930" s="515"/>
      <c r="I3930" s="23"/>
      <c r="P3930"/>
      <c r="Q3930"/>
      <c r="R3930"/>
      <c r="S3930"/>
      <c r="T3930"/>
      <c r="U3930"/>
      <c r="V3930"/>
      <c r="W3930"/>
      <c r="X3930"/>
    </row>
    <row r="3931" spans="1:24" x14ac:dyDescent="0.25">
      <c r="A3931" s="474" t="s">
        <v>16</v>
      </c>
      <c r="B3931" s="475"/>
      <c r="C3931" s="475"/>
      <c r="D3931" s="475"/>
      <c r="E3931" s="475"/>
      <c r="F3931" s="475"/>
      <c r="G3931" s="475"/>
      <c r="H3931" s="475"/>
      <c r="I3931" s="23"/>
      <c r="P3931"/>
      <c r="Q3931"/>
      <c r="R3931"/>
      <c r="S3931"/>
      <c r="T3931"/>
      <c r="U3931"/>
      <c r="V3931"/>
      <c r="W3931"/>
      <c r="X3931"/>
    </row>
    <row r="3932" spans="1:24" ht="27" x14ac:dyDescent="0.25">
      <c r="A3932" s="262">
        <v>4251</v>
      </c>
      <c r="B3932" s="262" t="s">
        <v>1878</v>
      </c>
      <c r="C3932" s="262" t="s">
        <v>508</v>
      </c>
      <c r="D3932" s="262" t="s">
        <v>15</v>
      </c>
      <c r="E3932" s="262" t="s">
        <v>14</v>
      </c>
      <c r="F3932" s="262">
        <v>0</v>
      </c>
      <c r="G3932" s="262">
        <v>0</v>
      </c>
      <c r="H3932" s="262">
        <v>1</v>
      </c>
      <c r="I3932" s="23"/>
      <c r="P3932"/>
      <c r="Q3932"/>
      <c r="R3932"/>
      <c r="S3932"/>
      <c r="T3932"/>
      <c r="U3932"/>
      <c r="V3932"/>
      <c r="W3932"/>
      <c r="X3932"/>
    </row>
    <row r="3933" spans="1:24" ht="27" x14ac:dyDescent="0.25">
      <c r="A3933" s="262">
        <v>4251</v>
      </c>
      <c r="B3933" s="262" t="s">
        <v>769</v>
      </c>
      <c r="C3933" s="262" t="s">
        <v>508</v>
      </c>
      <c r="D3933" s="262" t="s">
        <v>15</v>
      </c>
      <c r="E3933" s="262" t="s">
        <v>14</v>
      </c>
      <c r="F3933" s="262">
        <v>0</v>
      </c>
      <c r="G3933" s="262">
        <v>0</v>
      </c>
      <c r="H3933" s="262">
        <v>1</v>
      </c>
      <c r="I3933" s="23"/>
      <c r="P3933"/>
      <c r="Q3933"/>
      <c r="R3933"/>
      <c r="S3933"/>
      <c r="T3933"/>
      <c r="U3933"/>
      <c r="V3933"/>
      <c r="W3933"/>
      <c r="X3933"/>
    </row>
    <row r="3934" spans="1:24" x14ac:dyDescent="0.25">
      <c r="A3934" s="474" t="s">
        <v>12</v>
      </c>
      <c r="B3934" s="475"/>
      <c r="C3934" s="475"/>
      <c r="D3934" s="475"/>
      <c r="E3934" s="475"/>
      <c r="F3934" s="475"/>
      <c r="G3934" s="475"/>
      <c r="H3934" s="475"/>
      <c r="I3934" s="23"/>
      <c r="P3934"/>
      <c r="Q3934"/>
      <c r="R3934"/>
      <c r="S3934"/>
      <c r="T3934"/>
      <c r="U3934"/>
      <c r="V3934"/>
      <c r="W3934"/>
      <c r="X3934"/>
    </row>
    <row r="3935" spans="1:24" ht="27" x14ac:dyDescent="0.25">
      <c r="A3935" s="263">
        <v>4251</v>
      </c>
      <c r="B3935" s="263" t="s">
        <v>1879</v>
      </c>
      <c r="C3935" s="263" t="s">
        <v>498</v>
      </c>
      <c r="D3935" s="263" t="s">
        <v>15</v>
      </c>
      <c r="E3935" s="263" t="s">
        <v>14</v>
      </c>
      <c r="F3935" s="263">
        <v>0</v>
      </c>
      <c r="G3935" s="263">
        <v>0</v>
      </c>
      <c r="H3935" s="263">
        <v>1</v>
      </c>
      <c r="I3935" s="23"/>
      <c r="P3935"/>
      <c r="Q3935"/>
      <c r="R3935"/>
      <c r="S3935"/>
      <c r="T3935"/>
      <c r="U3935"/>
      <c r="V3935"/>
      <c r="W3935"/>
      <c r="X3935"/>
    </row>
    <row r="3936" spans="1:24" x14ac:dyDescent="0.25">
      <c r="A3936" s="514" t="s">
        <v>231</v>
      </c>
      <c r="B3936" s="515"/>
      <c r="C3936" s="515"/>
      <c r="D3936" s="515"/>
      <c r="E3936" s="515"/>
      <c r="F3936" s="515"/>
      <c r="G3936" s="515"/>
      <c r="H3936" s="515"/>
      <c r="I3936" s="23"/>
      <c r="P3936"/>
      <c r="Q3936"/>
      <c r="R3936"/>
      <c r="S3936"/>
      <c r="T3936"/>
      <c r="U3936"/>
      <c r="V3936"/>
      <c r="W3936"/>
      <c r="X3936"/>
    </row>
    <row r="3937" spans="1:24" x14ac:dyDescent="0.25">
      <c r="A3937" s="476" t="s">
        <v>16</v>
      </c>
      <c r="B3937" s="477"/>
      <c r="C3937" s="477"/>
      <c r="D3937" s="477"/>
      <c r="E3937" s="477"/>
      <c r="F3937" s="477"/>
      <c r="G3937" s="477"/>
      <c r="H3937" s="478"/>
      <c r="I3937" s="23"/>
      <c r="P3937"/>
      <c r="Q3937"/>
      <c r="R3937"/>
      <c r="S3937"/>
      <c r="T3937"/>
      <c r="U3937"/>
      <c r="V3937"/>
      <c r="W3937"/>
      <c r="X3937"/>
    </row>
    <row r="3938" spans="1:24" x14ac:dyDescent="0.25">
      <c r="A3938" s="92"/>
      <c r="B3938" s="92"/>
      <c r="C3938" s="92"/>
      <c r="D3938" s="92"/>
      <c r="E3938" s="92"/>
      <c r="F3938" s="92"/>
      <c r="G3938" s="92"/>
      <c r="H3938" s="92"/>
      <c r="I3938" s="23"/>
      <c r="P3938"/>
      <c r="Q3938"/>
      <c r="R3938"/>
      <c r="S3938"/>
      <c r="T3938"/>
      <c r="U3938"/>
      <c r="V3938"/>
      <c r="W3938"/>
      <c r="X3938"/>
    </row>
    <row r="3939" spans="1:24" x14ac:dyDescent="0.25">
      <c r="A3939" s="474" t="s">
        <v>12</v>
      </c>
      <c r="B3939" s="475"/>
      <c r="C3939" s="475"/>
      <c r="D3939" s="475"/>
      <c r="E3939" s="475"/>
      <c r="F3939" s="475"/>
      <c r="G3939" s="475"/>
      <c r="H3939" s="475"/>
      <c r="I3939" s="23"/>
      <c r="P3939"/>
      <c r="Q3939"/>
      <c r="R3939"/>
      <c r="S3939"/>
      <c r="T3939"/>
      <c r="U3939"/>
      <c r="V3939"/>
      <c r="W3939"/>
      <c r="X3939"/>
    </row>
    <row r="3940" spans="1:24" x14ac:dyDescent="0.25">
      <c r="A3940" s="514" t="s">
        <v>245</v>
      </c>
      <c r="B3940" s="515"/>
      <c r="C3940" s="515"/>
      <c r="D3940" s="515"/>
      <c r="E3940" s="515"/>
      <c r="F3940" s="515"/>
      <c r="G3940" s="515"/>
      <c r="H3940" s="515"/>
      <c r="I3940" s="23"/>
      <c r="P3940"/>
      <c r="Q3940"/>
      <c r="R3940"/>
      <c r="S3940"/>
      <c r="T3940"/>
      <c r="U3940"/>
      <c r="V3940"/>
      <c r="W3940"/>
      <c r="X3940"/>
    </row>
    <row r="3941" spans="1:24" x14ac:dyDescent="0.25">
      <c r="A3941" s="474" t="s">
        <v>12</v>
      </c>
      <c r="B3941" s="475"/>
      <c r="C3941" s="475"/>
      <c r="D3941" s="475"/>
      <c r="E3941" s="475"/>
      <c r="F3941" s="475"/>
      <c r="G3941" s="475"/>
      <c r="H3941" s="475"/>
      <c r="I3941" s="23"/>
      <c r="P3941"/>
      <c r="Q3941"/>
      <c r="R3941"/>
      <c r="S3941"/>
      <c r="T3941"/>
      <c r="U3941"/>
      <c r="V3941"/>
      <c r="W3941"/>
      <c r="X3941"/>
    </row>
    <row r="3942" spans="1:24" x14ac:dyDescent="0.25">
      <c r="A3942" s="66"/>
      <c r="B3942" s="66"/>
      <c r="C3942" s="66"/>
      <c r="D3942" s="66"/>
      <c r="E3942" s="66"/>
      <c r="F3942" s="66"/>
      <c r="G3942" s="66"/>
      <c r="H3942" s="66"/>
      <c r="I3942" s="23"/>
      <c r="P3942"/>
      <c r="Q3942"/>
      <c r="R3942"/>
      <c r="S3942"/>
      <c r="T3942"/>
      <c r="U3942"/>
      <c r="V3942"/>
      <c r="W3942"/>
      <c r="X3942"/>
    </row>
    <row r="3943" spans="1:24" x14ac:dyDescent="0.25">
      <c r="A3943" s="514" t="s">
        <v>106</v>
      </c>
      <c r="B3943" s="515"/>
      <c r="C3943" s="515"/>
      <c r="D3943" s="515"/>
      <c r="E3943" s="515"/>
      <c r="F3943" s="515"/>
      <c r="G3943" s="515"/>
      <c r="H3943" s="515"/>
      <c r="I3943" s="23"/>
      <c r="P3943"/>
      <c r="Q3943"/>
      <c r="R3943"/>
      <c r="S3943"/>
      <c r="T3943"/>
      <c r="U3943"/>
      <c r="V3943"/>
      <c r="W3943"/>
      <c r="X3943"/>
    </row>
    <row r="3944" spans="1:24" x14ac:dyDescent="0.25">
      <c r="A3944" s="474" t="s">
        <v>8</v>
      </c>
      <c r="B3944" s="475"/>
      <c r="C3944" s="475"/>
      <c r="D3944" s="475"/>
      <c r="E3944" s="475"/>
      <c r="F3944" s="475"/>
      <c r="G3944" s="475"/>
      <c r="H3944" s="475"/>
      <c r="I3944" s="23"/>
      <c r="P3944"/>
      <c r="Q3944"/>
      <c r="R3944"/>
      <c r="S3944"/>
      <c r="T3944"/>
      <c r="U3944"/>
      <c r="V3944"/>
      <c r="W3944"/>
      <c r="X3944"/>
    </row>
    <row r="3945" spans="1:24" x14ac:dyDescent="0.25">
      <c r="A3945" s="4"/>
      <c r="B3945" s="4"/>
      <c r="C3945" s="4"/>
      <c r="D3945" s="4"/>
      <c r="E3945" s="4"/>
      <c r="F3945" s="4"/>
      <c r="G3945" s="29"/>
      <c r="H3945" s="4"/>
      <c r="I3945" s="23"/>
      <c r="P3945"/>
      <c r="Q3945"/>
      <c r="R3945"/>
      <c r="S3945"/>
      <c r="T3945"/>
      <c r="U3945"/>
      <c r="V3945"/>
      <c r="W3945"/>
      <c r="X3945"/>
    </row>
    <row r="3946" spans="1:24" x14ac:dyDescent="0.25">
      <c r="A3946" s="476" t="s">
        <v>16</v>
      </c>
      <c r="B3946" s="477"/>
      <c r="C3946" s="477"/>
      <c r="D3946" s="477"/>
      <c r="E3946" s="477"/>
      <c r="F3946" s="477"/>
      <c r="G3946" s="477"/>
      <c r="H3946" s="478"/>
      <c r="I3946" s="23"/>
      <c r="P3946"/>
      <c r="Q3946"/>
      <c r="R3946"/>
      <c r="S3946"/>
      <c r="T3946"/>
      <c r="U3946"/>
      <c r="V3946"/>
      <c r="W3946"/>
      <c r="X3946"/>
    </row>
    <row r="3947" spans="1:24" x14ac:dyDescent="0.25">
      <c r="A3947" s="50"/>
      <c r="B3947" s="50"/>
      <c r="C3947" s="50"/>
      <c r="D3947" s="50"/>
      <c r="E3947" s="50"/>
      <c r="F3947" s="50"/>
      <c r="G3947" s="50"/>
      <c r="H3947" s="50"/>
      <c r="I3947" s="23"/>
      <c r="P3947"/>
      <c r="Q3947"/>
      <c r="R3947"/>
      <c r="S3947"/>
      <c r="T3947"/>
      <c r="U3947"/>
      <c r="V3947"/>
      <c r="W3947"/>
      <c r="X3947"/>
    </row>
    <row r="3948" spans="1:24" x14ac:dyDescent="0.25">
      <c r="A3948" s="514" t="s">
        <v>2474</v>
      </c>
      <c r="B3948" s="515"/>
      <c r="C3948" s="515"/>
      <c r="D3948" s="515"/>
      <c r="E3948" s="515"/>
      <c r="F3948" s="515"/>
      <c r="G3948" s="515"/>
      <c r="H3948" s="515"/>
      <c r="I3948" s="23"/>
      <c r="P3948"/>
      <c r="Q3948"/>
      <c r="R3948"/>
      <c r="S3948"/>
      <c r="T3948"/>
      <c r="U3948"/>
      <c r="V3948"/>
      <c r="W3948"/>
      <c r="X3948"/>
    </row>
    <row r="3949" spans="1:24" x14ac:dyDescent="0.25">
      <c r="A3949" s="476" t="s">
        <v>12</v>
      </c>
      <c r="B3949" s="477"/>
      <c r="C3949" s="477"/>
      <c r="D3949" s="477"/>
      <c r="E3949" s="477"/>
      <c r="F3949" s="477"/>
      <c r="G3949" s="477"/>
      <c r="H3949" s="478"/>
      <c r="I3949" s="23"/>
      <c r="P3949"/>
      <c r="Q3949"/>
      <c r="R3949"/>
      <c r="S3949"/>
      <c r="T3949"/>
      <c r="U3949"/>
      <c r="V3949"/>
      <c r="W3949"/>
      <c r="X3949"/>
    </row>
    <row r="3950" spans="1:24" ht="27" x14ac:dyDescent="0.25">
      <c r="A3950" s="4">
        <v>5129</v>
      </c>
      <c r="B3950" s="4" t="s">
        <v>2475</v>
      </c>
      <c r="C3950" s="4" t="s">
        <v>489</v>
      </c>
      <c r="D3950" s="4" t="s">
        <v>15</v>
      </c>
      <c r="E3950" s="4" t="s">
        <v>14</v>
      </c>
      <c r="F3950" s="4">
        <v>14705.883</v>
      </c>
      <c r="G3950" s="4">
        <v>14705.883</v>
      </c>
      <c r="H3950" s="4">
        <v>1</v>
      </c>
      <c r="I3950" s="23"/>
      <c r="P3950"/>
      <c r="Q3950"/>
      <c r="R3950"/>
      <c r="S3950"/>
      <c r="T3950"/>
      <c r="U3950"/>
      <c r="V3950"/>
      <c r="W3950"/>
      <c r="X3950"/>
    </row>
    <row r="3951" spans="1:24" ht="27" x14ac:dyDescent="0.25">
      <c r="A3951" s="4"/>
      <c r="B3951" s="4" t="s">
        <v>2476</v>
      </c>
      <c r="C3951" s="4" t="s">
        <v>498</v>
      </c>
      <c r="D3951" s="4" t="s">
        <v>15</v>
      </c>
      <c r="E3951" s="4" t="s">
        <v>14</v>
      </c>
      <c r="F3951" s="4">
        <v>294117</v>
      </c>
      <c r="G3951" s="4">
        <v>294117</v>
      </c>
      <c r="H3951" s="4">
        <v>1</v>
      </c>
      <c r="I3951" s="23"/>
      <c r="P3951"/>
      <c r="Q3951"/>
      <c r="R3951"/>
      <c r="S3951"/>
      <c r="T3951"/>
      <c r="U3951"/>
      <c r="V3951"/>
      <c r="W3951"/>
      <c r="X3951"/>
    </row>
    <row r="3952" spans="1:24" x14ac:dyDescent="0.25">
      <c r="A3952" s="476"/>
      <c r="B3952" s="477"/>
      <c r="C3952" s="477"/>
      <c r="D3952" s="477"/>
      <c r="E3952" s="477"/>
      <c r="F3952" s="477"/>
      <c r="G3952" s="477"/>
      <c r="H3952" s="478"/>
      <c r="I3952" s="23"/>
      <c r="P3952"/>
      <c r="Q3952"/>
      <c r="R3952"/>
      <c r="S3952"/>
      <c r="T3952"/>
      <c r="U3952"/>
      <c r="V3952"/>
      <c r="W3952"/>
      <c r="X3952"/>
    </row>
    <row r="3953" spans="1:24" x14ac:dyDescent="0.25">
      <c r="A3953" s="320"/>
      <c r="B3953" s="320"/>
      <c r="C3953" s="320"/>
      <c r="D3953" s="320"/>
      <c r="E3953" s="320"/>
      <c r="F3953" s="320"/>
      <c r="G3953" s="320"/>
      <c r="H3953" s="320"/>
      <c r="I3953" s="23"/>
      <c r="P3953"/>
      <c r="Q3953"/>
      <c r="R3953"/>
      <c r="S3953"/>
      <c r="T3953"/>
      <c r="U3953"/>
      <c r="V3953"/>
      <c r="W3953"/>
      <c r="X3953"/>
    </row>
    <row r="3954" spans="1:24" x14ac:dyDescent="0.25">
      <c r="A3954" s="514" t="s">
        <v>107</v>
      </c>
      <c r="B3954" s="515"/>
      <c r="C3954" s="515"/>
      <c r="D3954" s="515"/>
      <c r="E3954" s="515"/>
      <c r="F3954" s="515"/>
      <c r="G3954" s="515"/>
      <c r="H3954" s="560"/>
      <c r="I3954" s="23"/>
      <c r="P3954"/>
      <c r="Q3954"/>
      <c r="R3954"/>
      <c r="S3954"/>
      <c r="T3954"/>
      <c r="U3954"/>
      <c r="V3954"/>
      <c r="W3954"/>
      <c r="X3954"/>
    </row>
    <row r="3955" spans="1:24" x14ac:dyDescent="0.25">
      <c r="A3955" s="4"/>
      <c r="B3955" s="474" t="s">
        <v>16</v>
      </c>
      <c r="C3955" s="475" t="s">
        <v>16</v>
      </c>
      <c r="D3955" s="475"/>
      <c r="E3955" s="475"/>
      <c r="F3955" s="475"/>
      <c r="G3955" s="481">
        <v>4320000</v>
      </c>
      <c r="H3955" s="20"/>
      <c r="I3955" s="23"/>
      <c r="P3955"/>
      <c r="Q3955"/>
      <c r="R3955"/>
      <c r="S3955"/>
      <c r="T3955"/>
      <c r="U3955"/>
      <c r="V3955"/>
      <c r="W3955"/>
      <c r="X3955"/>
    </row>
    <row r="3956" spans="1:24" ht="27" x14ac:dyDescent="0.25">
      <c r="A3956" s="4">
        <v>4861</v>
      </c>
      <c r="B3956" s="4" t="s">
        <v>773</v>
      </c>
      <c r="C3956" s="4" t="s">
        <v>20</v>
      </c>
      <c r="D3956" s="4" t="s">
        <v>15</v>
      </c>
      <c r="E3956" s="4" t="s">
        <v>14</v>
      </c>
      <c r="F3956" s="4">
        <v>0</v>
      </c>
      <c r="G3956" s="4">
        <v>0</v>
      </c>
      <c r="H3956" s="4">
        <v>1</v>
      </c>
      <c r="I3956" s="23"/>
      <c r="P3956"/>
      <c r="Q3956"/>
      <c r="R3956"/>
      <c r="S3956"/>
      <c r="T3956"/>
      <c r="U3956"/>
      <c r="V3956"/>
      <c r="W3956"/>
      <c r="X3956"/>
    </row>
    <row r="3957" spans="1:24" ht="27" x14ac:dyDescent="0.25">
      <c r="A3957" s="4">
        <v>4861</v>
      </c>
      <c r="B3957" s="4" t="s">
        <v>1630</v>
      </c>
      <c r="C3957" s="4" t="s">
        <v>20</v>
      </c>
      <c r="D3957" s="4" t="s">
        <v>425</v>
      </c>
      <c r="E3957" s="4" t="s">
        <v>14</v>
      </c>
      <c r="F3957" s="4">
        <v>0</v>
      </c>
      <c r="G3957" s="4">
        <v>0</v>
      </c>
      <c r="H3957" s="4">
        <v>1</v>
      </c>
      <c r="I3957" s="23"/>
      <c r="P3957"/>
      <c r="Q3957"/>
      <c r="R3957"/>
      <c r="S3957"/>
      <c r="T3957"/>
      <c r="U3957"/>
      <c r="V3957"/>
      <c r="W3957"/>
      <c r="X3957"/>
    </row>
    <row r="3958" spans="1:24" x14ac:dyDescent="0.25">
      <c r="A3958" s="4">
        <v>4861</v>
      </c>
      <c r="B3958" s="4" t="s">
        <v>774</v>
      </c>
      <c r="C3958" s="4" t="s">
        <v>775</v>
      </c>
      <c r="D3958" s="4" t="s">
        <v>15</v>
      </c>
      <c r="E3958" s="4" t="s">
        <v>14</v>
      </c>
      <c r="F3958" s="4">
        <v>0</v>
      </c>
      <c r="G3958" s="4">
        <v>0</v>
      </c>
      <c r="H3958" s="4">
        <v>1</v>
      </c>
      <c r="I3958" s="23"/>
      <c r="P3958"/>
      <c r="Q3958"/>
      <c r="R3958"/>
      <c r="S3958"/>
      <c r="T3958"/>
      <c r="U3958"/>
      <c r="V3958"/>
      <c r="W3958"/>
      <c r="X3958"/>
    </row>
    <row r="3959" spans="1:24" x14ac:dyDescent="0.25">
      <c r="A3959" s="4">
        <v>4861</v>
      </c>
      <c r="B3959" s="4" t="s">
        <v>1631</v>
      </c>
      <c r="C3959" s="4" t="s">
        <v>775</v>
      </c>
      <c r="D3959" s="4" t="s">
        <v>425</v>
      </c>
      <c r="E3959" s="4" t="s">
        <v>14</v>
      </c>
      <c r="F3959" s="4">
        <v>0</v>
      </c>
      <c r="G3959" s="4">
        <v>0</v>
      </c>
      <c r="H3959" s="4">
        <v>1</v>
      </c>
      <c r="I3959" s="23"/>
      <c r="P3959"/>
      <c r="Q3959"/>
      <c r="R3959"/>
      <c r="S3959"/>
      <c r="T3959"/>
      <c r="U3959"/>
      <c r="V3959"/>
      <c r="W3959"/>
      <c r="X3959"/>
    </row>
    <row r="3960" spans="1:24" ht="54" x14ac:dyDescent="0.25">
      <c r="A3960" s="4">
        <v>4239</v>
      </c>
      <c r="B3960" s="4" t="s">
        <v>1356</v>
      </c>
      <c r="C3960" s="4" t="s">
        <v>1357</v>
      </c>
      <c r="D3960" s="4" t="s">
        <v>9</v>
      </c>
      <c r="E3960" s="4" t="s">
        <v>14</v>
      </c>
      <c r="F3960" s="4">
        <v>0</v>
      </c>
      <c r="G3960" s="4">
        <v>0</v>
      </c>
      <c r="H3960" s="4">
        <v>1</v>
      </c>
      <c r="I3960" s="23"/>
      <c r="P3960"/>
      <c r="Q3960"/>
      <c r="R3960"/>
      <c r="S3960"/>
      <c r="T3960"/>
      <c r="U3960"/>
      <c r="V3960"/>
      <c r="W3960"/>
      <c r="X3960"/>
    </row>
    <row r="3961" spans="1:24" ht="54" x14ac:dyDescent="0.25">
      <c r="A3961" s="4">
        <v>4239</v>
      </c>
      <c r="B3961" s="4" t="s">
        <v>1358</v>
      </c>
      <c r="C3961" s="4" t="s">
        <v>1357</v>
      </c>
      <c r="D3961" s="4" t="s">
        <v>9</v>
      </c>
      <c r="E3961" s="4" t="s">
        <v>14</v>
      </c>
      <c r="F3961" s="4">
        <v>0</v>
      </c>
      <c r="G3961" s="4">
        <v>0</v>
      </c>
      <c r="H3961" s="4">
        <v>1</v>
      </c>
      <c r="I3961" s="23"/>
      <c r="P3961"/>
      <c r="Q3961"/>
      <c r="R3961"/>
      <c r="S3961"/>
      <c r="T3961"/>
      <c r="U3961"/>
      <c r="V3961"/>
      <c r="W3961"/>
      <c r="X3961"/>
    </row>
    <row r="3962" spans="1:24" ht="27" x14ac:dyDescent="0.25">
      <c r="A3962" s="4">
        <v>4861</v>
      </c>
      <c r="B3962" s="4" t="s">
        <v>1872</v>
      </c>
      <c r="C3962" s="4" t="s">
        <v>20</v>
      </c>
      <c r="D3962" s="4" t="s">
        <v>425</v>
      </c>
      <c r="E3962" s="4" t="s">
        <v>14</v>
      </c>
      <c r="F3962" s="4">
        <v>19607843</v>
      </c>
      <c r="G3962" s="4">
        <v>19607843</v>
      </c>
      <c r="H3962" s="4">
        <v>1</v>
      </c>
      <c r="I3962" s="23"/>
      <c r="P3962"/>
      <c r="Q3962"/>
      <c r="R3962"/>
      <c r="S3962"/>
      <c r="T3962"/>
      <c r="U3962"/>
      <c r="V3962"/>
      <c r="W3962"/>
      <c r="X3962"/>
    </row>
    <row r="3963" spans="1:24" ht="27" x14ac:dyDescent="0.25">
      <c r="A3963" s="4">
        <v>4861</v>
      </c>
      <c r="B3963" s="4" t="s">
        <v>1872</v>
      </c>
      <c r="C3963" s="4" t="s">
        <v>20</v>
      </c>
      <c r="D3963" s="4" t="s">
        <v>425</v>
      </c>
      <c r="E3963" s="4" t="s">
        <v>14</v>
      </c>
      <c r="F3963" s="4">
        <v>0</v>
      </c>
      <c r="G3963" s="4">
        <v>0</v>
      </c>
      <c r="H3963" s="4">
        <v>1</v>
      </c>
      <c r="I3963" s="23"/>
      <c r="P3963"/>
      <c r="Q3963"/>
      <c r="R3963"/>
      <c r="S3963"/>
      <c r="T3963"/>
      <c r="U3963"/>
      <c r="V3963"/>
      <c r="W3963"/>
      <c r="X3963"/>
    </row>
    <row r="3964" spans="1:24" ht="27" x14ac:dyDescent="0.25">
      <c r="A3964" s="4">
        <v>4861</v>
      </c>
      <c r="B3964" s="4" t="s">
        <v>773</v>
      </c>
      <c r="C3964" s="4" t="s">
        <v>20</v>
      </c>
      <c r="D3964" s="4" t="s">
        <v>15</v>
      </c>
      <c r="E3964" s="4" t="s">
        <v>14</v>
      </c>
      <c r="F3964" s="4">
        <v>0</v>
      </c>
      <c r="G3964" s="4">
        <v>0</v>
      </c>
      <c r="H3964" s="4">
        <v>1</v>
      </c>
      <c r="I3964" s="23"/>
      <c r="P3964"/>
      <c r="Q3964"/>
      <c r="R3964"/>
      <c r="S3964"/>
      <c r="T3964"/>
      <c r="U3964"/>
      <c r="V3964"/>
      <c r="W3964"/>
      <c r="X3964"/>
    </row>
    <row r="3965" spans="1:24" x14ac:dyDescent="0.25">
      <c r="A3965" s="4">
        <v>4861</v>
      </c>
      <c r="B3965" s="4" t="s">
        <v>774</v>
      </c>
      <c r="C3965" s="4" t="s">
        <v>775</v>
      </c>
      <c r="D3965" s="4" t="s">
        <v>15</v>
      </c>
      <c r="E3965" s="4" t="s">
        <v>14</v>
      </c>
      <c r="F3965" s="4">
        <v>0</v>
      </c>
      <c r="G3965" s="4">
        <v>0</v>
      </c>
      <c r="H3965" s="4">
        <v>1</v>
      </c>
      <c r="I3965" s="23"/>
      <c r="P3965"/>
      <c r="Q3965"/>
      <c r="R3965"/>
      <c r="S3965"/>
      <c r="T3965"/>
      <c r="U3965"/>
      <c r="V3965"/>
      <c r="W3965"/>
      <c r="X3965"/>
    </row>
    <row r="3966" spans="1:24" x14ac:dyDescent="0.25">
      <c r="A3966" s="4">
        <v>4861</v>
      </c>
      <c r="B3966" s="4" t="s">
        <v>2029</v>
      </c>
      <c r="C3966" s="4" t="s">
        <v>775</v>
      </c>
      <c r="D3966" s="4" t="s">
        <v>425</v>
      </c>
      <c r="E3966" s="4" t="s">
        <v>14</v>
      </c>
      <c r="F3966" s="4">
        <v>18500000</v>
      </c>
      <c r="G3966" s="4">
        <v>18500000</v>
      </c>
      <c r="H3966" s="4">
        <v>1</v>
      </c>
      <c r="I3966" s="23"/>
      <c r="P3966"/>
      <c r="Q3966"/>
      <c r="R3966"/>
      <c r="S3966"/>
      <c r="T3966"/>
      <c r="U3966"/>
      <c r="V3966"/>
      <c r="W3966"/>
      <c r="X3966"/>
    </row>
    <row r="3967" spans="1:24" x14ac:dyDescent="0.25">
      <c r="A3967" s="604" t="s">
        <v>12</v>
      </c>
      <c r="B3967" s="605"/>
      <c r="C3967" s="605"/>
      <c r="D3967" s="605"/>
      <c r="E3967" s="605"/>
      <c r="F3967" s="605"/>
      <c r="G3967" s="605"/>
      <c r="H3967" s="606"/>
      <c r="I3967" s="23"/>
      <c r="P3967"/>
      <c r="Q3967"/>
      <c r="R3967"/>
      <c r="S3967"/>
      <c r="T3967"/>
      <c r="U3967"/>
      <c r="V3967"/>
      <c r="W3967"/>
      <c r="X3967"/>
    </row>
    <row r="3968" spans="1:24" ht="27" x14ac:dyDescent="0.25">
      <c r="A3968" s="271">
        <v>4861</v>
      </c>
      <c r="B3968" s="271" t="s">
        <v>1873</v>
      </c>
      <c r="C3968" s="271" t="s">
        <v>498</v>
      </c>
      <c r="D3968" s="271" t="s">
        <v>1256</v>
      </c>
      <c r="E3968" s="271" t="s">
        <v>14</v>
      </c>
      <c r="F3968" s="271">
        <v>0</v>
      </c>
      <c r="G3968" s="271">
        <v>0</v>
      </c>
      <c r="H3968" s="271">
        <v>1</v>
      </c>
      <c r="I3968" s="23"/>
      <c r="P3968"/>
      <c r="Q3968"/>
      <c r="R3968"/>
      <c r="S3968"/>
      <c r="T3968"/>
      <c r="U3968"/>
      <c r="V3968"/>
      <c r="W3968"/>
      <c r="X3968"/>
    </row>
    <row r="3969" spans="1:24" ht="27" x14ac:dyDescent="0.25">
      <c r="A3969" s="279">
        <v>4861</v>
      </c>
      <c r="B3969" s="279" t="s">
        <v>2028</v>
      </c>
      <c r="C3969" s="279" t="s">
        <v>498</v>
      </c>
      <c r="D3969" s="279" t="s">
        <v>1256</v>
      </c>
      <c r="E3969" s="279" t="s">
        <v>14</v>
      </c>
      <c r="F3969" s="279">
        <v>392197</v>
      </c>
      <c r="G3969" s="279">
        <v>392197</v>
      </c>
      <c r="H3969" s="279">
        <v>1</v>
      </c>
      <c r="I3969" s="23"/>
      <c r="P3969"/>
      <c r="Q3969"/>
      <c r="R3969"/>
      <c r="S3969"/>
      <c r="T3969"/>
      <c r="U3969"/>
      <c r="V3969"/>
      <c r="W3969"/>
      <c r="X3969"/>
    </row>
    <row r="3970" spans="1:24" x14ac:dyDescent="0.25">
      <c r="A3970" s="271">
        <v>4861</v>
      </c>
      <c r="B3970" s="271" t="s">
        <v>1919</v>
      </c>
      <c r="C3970" s="271" t="s">
        <v>775</v>
      </c>
      <c r="D3970" s="271" t="s">
        <v>425</v>
      </c>
      <c r="E3970" s="271" t="s">
        <v>14</v>
      </c>
      <c r="F3970" s="341">
        <v>18500000</v>
      </c>
      <c r="G3970" s="341">
        <v>18500000</v>
      </c>
      <c r="H3970" s="271">
        <v>1</v>
      </c>
      <c r="I3970" s="23"/>
      <c r="P3970"/>
      <c r="Q3970"/>
      <c r="R3970"/>
      <c r="S3970"/>
      <c r="T3970"/>
      <c r="U3970"/>
      <c r="V3970"/>
      <c r="W3970"/>
      <c r="X3970"/>
    </row>
    <row r="3971" spans="1:24" ht="27" x14ac:dyDescent="0.25">
      <c r="A3971" s="271">
        <v>4861</v>
      </c>
      <c r="B3971" s="271" t="s">
        <v>1873</v>
      </c>
      <c r="C3971" s="271" t="s">
        <v>498</v>
      </c>
      <c r="D3971" s="271" t="s">
        <v>1256</v>
      </c>
      <c r="E3971" s="271" t="s">
        <v>14</v>
      </c>
      <c r="F3971" s="271">
        <v>0</v>
      </c>
      <c r="G3971" s="271">
        <v>0</v>
      </c>
      <c r="H3971" s="271">
        <v>1</v>
      </c>
      <c r="I3971" s="23"/>
      <c r="P3971"/>
      <c r="Q3971"/>
      <c r="R3971"/>
      <c r="S3971"/>
      <c r="T3971"/>
      <c r="U3971"/>
      <c r="V3971"/>
      <c r="W3971"/>
      <c r="X3971"/>
    </row>
    <row r="3972" spans="1:24" x14ac:dyDescent="0.25">
      <c r="A3972" s="263">
        <v>4861</v>
      </c>
      <c r="B3972" s="271" t="s">
        <v>1874</v>
      </c>
      <c r="C3972" s="271" t="s">
        <v>775</v>
      </c>
      <c r="D3972" s="271" t="s">
        <v>425</v>
      </c>
      <c r="E3972" s="271" t="s">
        <v>14</v>
      </c>
      <c r="F3972" s="271">
        <v>0</v>
      </c>
      <c r="G3972" s="271">
        <v>0</v>
      </c>
      <c r="H3972" s="271">
        <v>1</v>
      </c>
      <c r="I3972" s="23"/>
      <c r="P3972"/>
      <c r="Q3972"/>
      <c r="R3972"/>
      <c r="S3972"/>
      <c r="T3972"/>
      <c r="U3972"/>
      <c r="V3972"/>
      <c r="W3972"/>
      <c r="X3972"/>
    </row>
    <row r="3973" spans="1:24" x14ac:dyDescent="0.25">
      <c r="A3973" s="514" t="s">
        <v>2477</v>
      </c>
      <c r="B3973" s="515"/>
      <c r="C3973" s="515"/>
      <c r="D3973" s="515"/>
      <c r="E3973" s="515"/>
      <c r="F3973" s="515"/>
      <c r="G3973" s="515"/>
      <c r="H3973" s="560"/>
      <c r="I3973" s="23"/>
      <c r="P3973"/>
      <c r="Q3973"/>
      <c r="R3973"/>
      <c r="S3973"/>
      <c r="T3973"/>
      <c r="U3973"/>
      <c r="V3973"/>
      <c r="W3973"/>
      <c r="X3973"/>
    </row>
    <row r="3974" spans="1:24" x14ac:dyDescent="0.25">
      <c r="A3974" s="604" t="s">
        <v>16</v>
      </c>
      <c r="B3974" s="605"/>
      <c r="C3974" s="605"/>
      <c r="D3974" s="605"/>
      <c r="E3974" s="605"/>
      <c r="F3974" s="605"/>
      <c r="G3974" s="605"/>
      <c r="H3974" s="606"/>
      <c r="I3974" s="23"/>
      <c r="P3974"/>
      <c r="Q3974"/>
      <c r="R3974"/>
      <c r="S3974"/>
      <c r="T3974"/>
      <c r="U3974"/>
      <c r="V3974"/>
      <c r="W3974"/>
      <c r="X3974"/>
    </row>
    <row r="3975" spans="1:24" ht="27" x14ac:dyDescent="0.25">
      <c r="A3975" s="4">
        <v>4251</v>
      </c>
      <c r="B3975" s="4" t="s">
        <v>2478</v>
      </c>
      <c r="C3975" s="4" t="s">
        <v>1018</v>
      </c>
      <c r="D3975" s="4" t="s">
        <v>15</v>
      </c>
      <c r="E3975" s="4" t="s">
        <v>14</v>
      </c>
      <c r="F3975" s="4">
        <v>9798702</v>
      </c>
      <c r="G3975" s="4">
        <v>9798702</v>
      </c>
      <c r="H3975" s="4">
        <v>1</v>
      </c>
      <c r="I3975" s="23"/>
      <c r="P3975"/>
      <c r="Q3975"/>
      <c r="R3975"/>
      <c r="S3975"/>
      <c r="T3975"/>
      <c r="U3975"/>
      <c r="V3975"/>
      <c r="W3975"/>
      <c r="X3975"/>
    </row>
    <row r="3976" spans="1:24" x14ac:dyDescent="0.25">
      <c r="A3976" s="604" t="s">
        <v>12</v>
      </c>
      <c r="B3976" s="605"/>
      <c r="C3976" s="605"/>
      <c r="D3976" s="605"/>
      <c r="E3976" s="605"/>
      <c r="F3976" s="605"/>
      <c r="G3976" s="605"/>
      <c r="H3976" s="606"/>
      <c r="I3976" s="23"/>
      <c r="P3976"/>
      <c r="Q3976"/>
      <c r="R3976"/>
      <c r="S3976"/>
      <c r="T3976"/>
      <c r="U3976"/>
      <c r="V3976"/>
      <c r="W3976"/>
      <c r="X3976"/>
    </row>
    <row r="3977" spans="1:24" ht="27" x14ac:dyDescent="0.25">
      <c r="A3977" s="4">
        <v>4251</v>
      </c>
      <c r="B3977" s="4" t="s">
        <v>2479</v>
      </c>
      <c r="C3977" s="4" t="s">
        <v>498</v>
      </c>
      <c r="D3977" s="4" t="s">
        <v>15</v>
      </c>
      <c r="E3977" s="4" t="s">
        <v>14</v>
      </c>
      <c r="F3977" s="4">
        <v>195974</v>
      </c>
      <c r="G3977" s="4">
        <v>195974</v>
      </c>
      <c r="H3977" s="4">
        <v>1</v>
      </c>
      <c r="I3977" s="23"/>
      <c r="P3977"/>
      <c r="Q3977"/>
      <c r="R3977"/>
      <c r="S3977"/>
      <c r="T3977"/>
      <c r="U3977"/>
      <c r="V3977"/>
      <c r="W3977"/>
      <c r="X3977"/>
    </row>
    <row r="3978" spans="1:24" x14ac:dyDescent="0.25">
      <c r="A3978" s="493" t="s">
        <v>172</v>
      </c>
      <c r="B3978" s="494"/>
      <c r="C3978" s="494"/>
      <c r="D3978" s="494"/>
      <c r="E3978" s="494"/>
      <c r="F3978" s="494"/>
      <c r="G3978" s="494"/>
      <c r="H3978" s="494"/>
      <c r="I3978" s="23"/>
      <c r="P3978"/>
      <c r="Q3978"/>
      <c r="R3978"/>
      <c r="S3978"/>
      <c r="T3978"/>
      <c r="U3978"/>
      <c r="V3978"/>
      <c r="W3978"/>
      <c r="X3978"/>
    </row>
    <row r="3979" spans="1:24" x14ac:dyDescent="0.25">
      <c r="A3979" s="474" t="s">
        <v>16</v>
      </c>
      <c r="B3979" s="475"/>
      <c r="C3979" s="475"/>
      <c r="D3979" s="475"/>
      <c r="E3979" s="475"/>
      <c r="F3979" s="475"/>
      <c r="G3979" s="475"/>
      <c r="H3979" s="481"/>
      <c r="I3979" s="23"/>
      <c r="P3979"/>
      <c r="Q3979"/>
      <c r="R3979"/>
      <c r="S3979"/>
      <c r="T3979"/>
      <c r="U3979"/>
      <c r="V3979"/>
      <c r="W3979"/>
      <c r="X3979"/>
    </row>
    <row r="3980" spans="1:24" x14ac:dyDescent="0.25">
      <c r="A3980" s="440"/>
      <c r="B3980" s="441"/>
      <c r="C3980" s="441"/>
      <c r="D3980" s="441"/>
      <c r="E3980" s="441"/>
      <c r="F3980" s="441"/>
      <c r="G3980" s="441"/>
      <c r="H3980" s="441"/>
      <c r="I3980" s="23"/>
      <c r="P3980"/>
      <c r="Q3980"/>
      <c r="R3980"/>
      <c r="S3980"/>
      <c r="T3980"/>
      <c r="U3980"/>
      <c r="V3980"/>
      <c r="W3980"/>
      <c r="X3980"/>
    </row>
    <row r="3981" spans="1:24" ht="27" x14ac:dyDescent="0.25">
      <c r="A3981" s="363">
        <v>5113</v>
      </c>
      <c r="B3981" s="363" t="s">
        <v>3214</v>
      </c>
      <c r="C3981" s="363" t="s">
        <v>1018</v>
      </c>
      <c r="D3981" s="363" t="s">
        <v>15</v>
      </c>
      <c r="E3981" s="363" t="s">
        <v>14</v>
      </c>
      <c r="F3981" s="363">
        <v>0</v>
      </c>
      <c r="G3981" s="363">
        <v>0</v>
      </c>
      <c r="H3981" s="363">
        <v>1</v>
      </c>
      <c r="I3981" s="23"/>
      <c r="P3981"/>
      <c r="Q3981"/>
      <c r="R3981"/>
      <c r="S3981"/>
      <c r="T3981"/>
      <c r="U3981"/>
      <c r="V3981"/>
      <c r="W3981"/>
      <c r="X3981"/>
    </row>
    <row r="3982" spans="1:24" ht="27" x14ac:dyDescent="0.25">
      <c r="A3982" s="363">
        <v>4251</v>
      </c>
      <c r="B3982" s="363" t="s">
        <v>1882</v>
      </c>
      <c r="C3982" s="363" t="s">
        <v>772</v>
      </c>
      <c r="D3982" s="363" t="s">
        <v>15</v>
      </c>
      <c r="E3982" s="363" t="s">
        <v>14</v>
      </c>
      <c r="F3982" s="363">
        <v>0</v>
      </c>
      <c r="G3982" s="363">
        <v>0</v>
      </c>
      <c r="H3982" s="363">
        <v>1</v>
      </c>
      <c r="I3982" s="23"/>
      <c r="P3982"/>
      <c r="Q3982"/>
      <c r="R3982"/>
      <c r="S3982"/>
      <c r="T3982"/>
      <c r="U3982"/>
      <c r="V3982"/>
      <c r="W3982"/>
      <c r="X3982"/>
    </row>
    <row r="3983" spans="1:24" ht="27" x14ac:dyDescent="0.25">
      <c r="A3983" s="363">
        <v>4251</v>
      </c>
      <c r="B3983" s="363" t="s">
        <v>771</v>
      </c>
      <c r="C3983" s="363" t="s">
        <v>772</v>
      </c>
      <c r="D3983" s="363" t="s">
        <v>15</v>
      </c>
      <c r="E3983" s="363" t="s">
        <v>14</v>
      </c>
      <c r="F3983" s="363">
        <v>0</v>
      </c>
      <c r="G3983" s="363">
        <v>0</v>
      </c>
      <c r="H3983" s="363">
        <v>1</v>
      </c>
      <c r="I3983" s="23"/>
      <c r="P3983"/>
      <c r="Q3983"/>
      <c r="R3983"/>
      <c r="S3983"/>
      <c r="T3983"/>
      <c r="U3983"/>
      <c r="V3983"/>
      <c r="W3983"/>
      <c r="X3983"/>
    </row>
    <row r="3984" spans="1:24" x14ac:dyDescent="0.25">
      <c r="A3984" s="474" t="s">
        <v>12</v>
      </c>
      <c r="B3984" s="475"/>
      <c r="C3984" s="475"/>
      <c r="D3984" s="475"/>
      <c r="E3984" s="475"/>
      <c r="F3984" s="475"/>
      <c r="G3984" s="475"/>
      <c r="H3984" s="475"/>
      <c r="I3984" s="23"/>
      <c r="P3984"/>
      <c r="Q3984"/>
      <c r="R3984"/>
      <c r="S3984"/>
      <c r="T3984"/>
      <c r="U3984"/>
      <c r="V3984"/>
      <c r="W3984"/>
      <c r="X3984"/>
    </row>
    <row r="3985" spans="1:24" x14ac:dyDescent="0.25">
      <c r="A3985" s="440"/>
      <c r="B3985" s="441"/>
      <c r="C3985" s="441"/>
      <c r="D3985" s="441"/>
      <c r="E3985" s="441"/>
      <c r="F3985" s="441"/>
      <c r="G3985" s="441"/>
      <c r="H3985" s="441"/>
      <c r="I3985" s="23"/>
      <c r="P3985"/>
      <c r="Q3985"/>
      <c r="R3985"/>
      <c r="S3985"/>
      <c r="T3985"/>
      <c r="U3985"/>
      <c r="V3985"/>
      <c r="W3985"/>
      <c r="X3985"/>
    </row>
    <row r="3986" spans="1:24" ht="27" x14ac:dyDescent="0.25">
      <c r="A3986" s="363">
        <v>5113</v>
      </c>
      <c r="B3986" s="363" t="s">
        <v>3212</v>
      </c>
      <c r="C3986" s="363" t="s">
        <v>498</v>
      </c>
      <c r="D3986" s="363" t="s">
        <v>15</v>
      </c>
      <c r="E3986" s="363" t="s">
        <v>14</v>
      </c>
      <c r="F3986" s="363">
        <v>0</v>
      </c>
      <c r="G3986" s="363">
        <v>0</v>
      </c>
      <c r="H3986" s="363">
        <v>1</v>
      </c>
      <c r="I3986" s="23"/>
      <c r="P3986"/>
      <c r="Q3986"/>
      <c r="R3986"/>
      <c r="S3986"/>
      <c r="T3986"/>
      <c r="U3986"/>
      <c r="V3986"/>
      <c r="W3986"/>
      <c r="X3986"/>
    </row>
    <row r="3987" spans="1:24" ht="27" x14ac:dyDescent="0.25">
      <c r="A3987" s="363">
        <v>5113</v>
      </c>
      <c r="B3987" s="363" t="s">
        <v>3213</v>
      </c>
      <c r="C3987" s="363" t="s">
        <v>1137</v>
      </c>
      <c r="D3987" s="363" t="s">
        <v>13</v>
      </c>
      <c r="E3987" s="363" t="s">
        <v>14</v>
      </c>
      <c r="F3987" s="363">
        <v>0</v>
      </c>
      <c r="G3987" s="363">
        <v>0</v>
      </c>
      <c r="H3987" s="363">
        <v>1</v>
      </c>
      <c r="I3987" s="23"/>
      <c r="P3987"/>
      <c r="Q3987"/>
      <c r="R3987"/>
      <c r="S3987"/>
      <c r="T3987"/>
      <c r="U3987"/>
      <c r="V3987"/>
      <c r="W3987"/>
      <c r="X3987"/>
    </row>
    <row r="3988" spans="1:24" ht="27" x14ac:dyDescent="0.25">
      <c r="A3988" s="363">
        <v>4251</v>
      </c>
      <c r="B3988" s="363" t="s">
        <v>1883</v>
      </c>
      <c r="C3988" s="363" t="s">
        <v>498</v>
      </c>
      <c r="D3988" s="363" t="s">
        <v>15</v>
      </c>
      <c r="E3988" s="363" t="s">
        <v>14</v>
      </c>
      <c r="F3988" s="363">
        <v>0</v>
      </c>
      <c r="G3988" s="363">
        <v>0</v>
      </c>
      <c r="H3988" s="363">
        <v>1</v>
      </c>
      <c r="I3988" s="23"/>
      <c r="P3988"/>
      <c r="Q3988"/>
      <c r="R3988"/>
      <c r="S3988"/>
      <c r="T3988"/>
      <c r="U3988"/>
      <c r="V3988"/>
      <c r="W3988"/>
      <c r="X3988"/>
    </row>
    <row r="3989" spans="1:24" x14ac:dyDescent="0.25">
      <c r="A3989" s="570" t="s">
        <v>216</v>
      </c>
      <c r="B3989" s="571"/>
      <c r="C3989" s="571"/>
      <c r="D3989" s="571"/>
      <c r="E3989" s="571"/>
      <c r="F3989" s="571"/>
      <c r="G3989" s="571"/>
      <c r="H3989" s="571"/>
      <c r="I3989" s="23"/>
      <c r="P3989"/>
      <c r="Q3989"/>
      <c r="R3989"/>
      <c r="S3989"/>
      <c r="T3989"/>
      <c r="U3989"/>
      <c r="V3989"/>
      <c r="W3989"/>
      <c r="X3989"/>
    </row>
    <row r="3990" spans="1:24" x14ac:dyDescent="0.25">
      <c r="A3990" s="474" t="s">
        <v>16</v>
      </c>
      <c r="B3990" s="475"/>
      <c r="C3990" s="475"/>
      <c r="D3990" s="475"/>
      <c r="E3990" s="475"/>
      <c r="F3990" s="475"/>
      <c r="G3990" s="475"/>
      <c r="H3990" s="475"/>
      <c r="I3990" s="23"/>
      <c r="P3990"/>
      <c r="Q3990"/>
      <c r="R3990"/>
      <c r="S3990"/>
      <c r="T3990"/>
      <c r="U3990"/>
      <c r="V3990"/>
      <c r="W3990"/>
      <c r="X3990"/>
    </row>
    <row r="3991" spans="1:24" ht="40.5" x14ac:dyDescent="0.25">
      <c r="A3991" s="4">
        <v>4251</v>
      </c>
      <c r="B3991" s="4" t="s">
        <v>1884</v>
      </c>
      <c r="C3991" s="4" t="s">
        <v>466</v>
      </c>
      <c r="D3991" s="4" t="s">
        <v>15</v>
      </c>
      <c r="E3991" s="4" t="s">
        <v>14</v>
      </c>
      <c r="F3991" s="4">
        <v>0</v>
      </c>
      <c r="G3991" s="4">
        <v>0</v>
      </c>
      <c r="H3991" s="4">
        <v>1</v>
      </c>
      <c r="I3991" s="23"/>
      <c r="P3991"/>
      <c r="Q3991"/>
      <c r="R3991"/>
      <c r="S3991"/>
      <c r="T3991"/>
      <c r="U3991"/>
      <c r="V3991"/>
      <c r="W3991"/>
      <c r="X3991"/>
    </row>
    <row r="3992" spans="1:24" x14ac:dyDescent="0.25">
      <c r="A3992" s="474" t="s">
        <v>12</v>
      </c>
      <c r="B3992" s="475"/>
      <c r="C3992" s="475"/>
      <c r="D3992" s="475"/>
      <c r="E3992" s="475"/>
      <c r="F3992" s="475"/>
      <c r="G3992" s="475"/>
      <c r="H3992" s="475"/>
      <c r="I3992" s="23"/>
      <c r="P3992"/>
      <c r="Q3992"/>
      <c r="R3992"/>
      <c r="S3992"/>
      <c r="T3992"/>
      <c r="U3992"/>
      <c r="V3992"/>
      <c r="W3992"/>
      <c r="X3992"/>
    </row>
    <row r="3993" spans="1:24" ht="27" x14ac:dyDescent="0.25">
      <c r="A3993" s="263">
        <v>4251</v>
      </c>
      <c r="B3993" s="263" t="s">
        <v>1885</v>
      </c>
      <c r="C3993" s="263" t="s">
        <v>498</v>
      </c>
      <c r="D3993" s="263" t="s">
        <v>15</v>
      </c>
      <c r="E3993" s="263" t="s">
        <v>14</v>
      </c>
      <c r="F3993" s="263">
        <v>0</v>
      </c>
      <c r="G3993" s="263">
        <v>0</v>
      </c>
      <c r="H3993" s="263">
        <v>1</v>
      </c>
      <c r="I3993" s="23"/>
      <c r="P3993"/>
      <c r="Q3993"/>
      <c r="R3993"/>
      <c r="S3993"/>
      <c r="T3993"/>
      <c r="U3993"/>
      <c r="V3993"/>
      <c r="W3993"/>
      <c r="X3993"/>
    </row>
    <row r="3994" spans="1:24" x14ac:dyDescent="0.25">
      <c r="A3994" s="570" t="s">
        <v>186</v>
      </c>
      <c r="B3994" s="571"/>
      <c r="C3994" s="571"/>
      <c r="D3994" s="571"/>
      <c r="E3994" s="571"/>
      <c r="F3994" s="571"/>
      <c r="G3994" s="571"/>
      <c r="H3994" s="571"/>
      <c r="I3994" s="23"/>
      <c r="P3994"/>
      <c r="Q3994"/>
      <c r="R3994"/>
      <c r="S3994"/>
      <c r="T3994"/>
      <c r="U3994"/>
      <c r="V3994"/>
      <c r="W3994"/>
      <c r="X3994"/>
    </row>
    <row r="3995" spans="1:24" x14ac:dyDescent="0.25">
      <c r="A3995" s="474"/>
      <c r="B3995" s="475"/>
      <c r="C3995" s="475"/>
      <c r="D3995" s="475"/>
      <c r="E3995" s="475"/>
      <c r="F3995" s="475"/>
      <c r="G3995" s="475"/>
      <c r="H3995" s="475"/>
      <c r="I3995" s="23"/>
      <c r="P3995"/>
      <c r="Q3995"/>
      <c r="R3995"/>
      <c r="S3995"/>
      <c r="T3995"/>
      <c r="U3995"/>
      <c r="V3995"/>
      <c r="W3995"/>
      <c r="X3995"/>
    </row>
    <row r="3996" spans="1:24" x14ac:dyDescent="0.25">
      <c r="A3996" s="4"/>
      <c r="B3996" s="4"/>
      <c r="C3996" s="4"/>
      <c r="D3996" s="4"/>
      <c r="E3996" s="4"/>
      <c r="F3996" s="4"/>
      <c r="G3996" s="4"/>
      <c r="H3996" s="4"/>
      <c r="I3996" s="23"/>
      <c r="P3996"/>
      <c r="Q3996"/>
      <c r="R3996"/>
      <c r="S3996"/>
      <c r="T3996"/>
      <c r="U3996"/>
      <c r="V3996"/>
      <c r="W3996"/>
      <c r="X3996"/>
    </row>
    <row r="3997" spans="1:24" x14ac:dyDescent="0.25">
      <c r="A3997" s="570" t="s">
        <v>156</v>
      </c>
      <c r="B3997" s="571"/>
      <c r="C3997" s="571"/>
      <c r="D3997" s="571"/>
      <c r="E3997" s="571"/>
      <c r="F3997" s="571"/>
      <c r="G3997" s="571"/>
      <c r="H3997" s="571"/>
      <c r="I3997" s="23"/>
      <c r="P3997"/>
      <c r="Q3997"/>
      <c r="R3997"/>
      <c r="S3997"/>
      <c r="T3997"/>
      <c r="U3997"/>
      <c r="V3997"/>
      <c r="W3997"/>
      <c r="X3997"/>
    </row>
    <row r="3998" spans="1:24" x14ac:dyDescent="0.25">
      <c r="A3998" s="474" t="s">
        <v>16</v>
      </c>
      <c r="B3998" s="475"/>
      <c r="C3998" s="475"/>
      <c r="D3998" s="475"/>
      <c r="E3998" s="475"/>
      <c r="F3998" s="475"/>
      <c r="G3998" s="475"/>
      <c r="H3998" s="475"/>
      <c r="I3998" s="23"/>
      <c r="P3998"/>
      <c r="Q3998"/>
      <c r="R3998"/>
      <c r="S3998"/>
      <c r="T3998"/>
      <c r="U3998"/>
      <c r="V3998"/>
      <c r="W3998"/>
      <c r="X3998"/>
    </row>
    <row r="3999" spans="1:24" ht="23.25" customHeight="1" x14ac:dyDescent="0.25">
      <c r="A3999" s="262">
        <v>4251</v>
      </c>
      <c r="B3999" s="321" t="s">
        <v>2480</v>
      </c>
      <c r="C3999" s="321" t="s">
        <v>514</v>
      </c>
      <c r="D3999" s="321" t="s">
        <v>15</v>
      </c>
      <c r="E3999" s="321" t="s">
        <v>14</v>
      </c>
      <c r="F3999" s="321">
        <v>50979.942000000003</v>
      </c>
      <c r="G3999" s="321">
        <v>50979.942000000003</v>
      </c>
      <c r="H3999" s="262">
        <v>1</v>
      </c>
      <c r="I3999" s="23"/>
      <c r="P3999"/>
      <c r="Q3999"/>
      <c r="R3999"/>
      <c r="S3999"/>
      <c r="T3999"/>
      <c r="U3999"/>
      <c r="V3999"/>
      <c r="W3999"/>
      <c r="X3999"/>
    </row>
    <row r="4000" spans="1:24" ht="23.25" customHeight="1" x14ac:dyDescent="0.25">
      <c r="A4000" s="474" t="s">
        <v>12</v>
      </c>
      <c r="B4000" s="475"/>
      <c r="C4000" s="475"/>
      <c r="D4000" s="475"/>
      <c r="E4000" s="475"/>
      <c r="F4000" s="475"/>
      <c r="G4000" s="475"/>
      <c r="H4000" s="475"/>
      <c r="I4000" s="23"/>
      <c r="P4000"/>
      <c r="Q4000"/>
      <c r="R4000"/>
      <c r="S4000"/>
      <c r="T4000"/>
      <c r="U4000"/>
      <c r="V4000"/>
      <c r="W4000"/>
      <c r="X4000"/>
    </row>
    <row r="4001" spans="1:24" ht="23.25" customHeight="1" x14ac:dyDescent="0.25">
      <c r="A4001" s="263">
        <v>4251</v>
      </c>
      <c r="B4001" s="321" t="s">
        <v>2481</v>
      </c>
      <c r="C4001" s="321" t="s">
        <v>498</v>
      </c>
      <c r="D4001" s="321" t="s">
        <v>15</v>
      </c>
      <c r="E4001" s="321" t="s">
        <v>14</v>
      </c>
      <c r="F4001" s="321">
        <v>1019.599</v>
      </c>
      <c r="G4001" s="321">
        <v>1019.599</v>
      </c>
      <c r="H4001" s="263">
        <v>1</v>
      </c>
      <c r="I4001" s="23"/>
      <c r="P4001"/>
      <c r="Q4001"/>
      <c r="R4001"/>
      <c r="S4001"/>
      <c r="T4001"/>
      <c r="U4001"/>
      <c r="V4001"/>
      <c r="W4001"/>
      <c r="X4001"/>
    </row>
    <row r="4002" spans="1:24" x14ac:dyDescent="0.25">
      <c r="A4002" s="493" t="s">
        <v>108</v>
      </c>
      <c r="B4002" s="494"/>
      <c r="C4002" s="494"/>
      <c r="D4002" s="494"/>
      <c r="E4002" s="494"/>
      <c r="F4002" s="494"/>
      <c r="G4002" s="494"/>
      <c r="H4002" s="494"/>
      <c r="I4002" s="23"/>
      <c r="P4002"/>
      <c r="Q4002"/>
      <c r="R4002"/>
      <c r="S4002"/>
      <c r="T4002"/>
      <c r="U4002"/>
      <c r="V4002"/>
      <c r="W4002"/>
      <c r="X4002"/>
    </row>
    <row r="4003" spans="1:24" x14ac:dyDescent="0.25">
      <c r="A4003" s="474" t="s">
        <v>16</v>
      </c>
      <c r="B4003" s="475"/>
      <c r="C4003" s="475"/>
      <c r="D4003" s="475"/>
      <c r="E4003" s="475"/>
      <c r="F4003" s="475"/>
      <c r="G4003" s="475"/>
      <c r="H4003" s="475"/>
      <c r="I4003" s="23"/>
      <c r="P4003"/>
      <c r="Q4003"/>
      <c r="R4003"/>
      <c r="S4003"/>
      <c r="T4003"/>
      <c r="U4003"/>
      <c r="V4003"/>
      <c r="W4003"/>
      <c r="X4003"/>
    </row>
    <row r="4004" spans="1:24" ht="27" x14ac:dyDescent="0.25">
      <c r="A4004" s="262">
        <v>4251</v>
      </c>
      <c r="B4004" s="262" t="s">
        <v>1880</v>
      </c>
      <c r="C4004" s="262" t="s">
        <v>512</v>
      </c>
      <c r="D4004" s="262" t="s">
        <v>15</v>
      </c>
      <c r="E4004" s="262" t="s">
        <v>14</v>
      </c>
      <c r="F4004" s="262">
        <v>0</v>
      </c>
      <c r="G4004" s="262">
        <v>0</v>
      </c>
      <c r="H4004" s="262">
        <v>1</v>
      </c>
      <c r="I4004" s="23"/>
      <c r="P4004"/>
      <c r="Q4004"/>
      <c r="R4004"/>
      <c r="S4004"/>
      <c r="T4004"/>
      <c r="U4004"/>
      <c r="V4004"/>
      <c r="W4004"/>
      <c r="X4004"/>
    </row>
    <row r="4005" spans="1:24" x14ac:dyDescent="0.25">
      <c r="A4005" s="262">
        <v>4269</v>
      </c>
      <c r="B4005" s="401" t="s">
        <v>1875</v>
      </c>
      <c r="C4005" s="401" t="s">
        <v>1616</v>
      </c>
      <c r="D4005" s="401" t="s">
        <v>287</v>
      </c>
      <c r="E4005" s="401" t="s">
        <v>898</v>
      </c>
      <c r="F4005" s="401">
        <v>2561.5700000000002</v>
      </c>
      <c r="G4005" s="401">
        <f>+F4005*H4005</f>
        <v>14826367.16</v>
      </c>
      <c r="H4005" s="401">
        <v>5788</v>
      </c>
      <c r="I4005" s="23"/>
      <c r="P4005"/>
      <c r="Q4005"/>
      <c r="R4005"/>
      <c r="S4005"/>
      <c r="T4005"/>
      <c r="U4005"/>
      <c r="V4005"/>
      <c r="W4005"/>
      <c r="X4005"/>
    </row>
    <row r="4006" spans="1:24" x14ac:dyDescent="0.25">
      <c r="A4006" s="401">
        <v>4269</v>
      </c>
      <c r="B4006" s="401" t="s">
        <v>1615</v>
      </c>
      <c r="C4006" s="401" t="s">
        <v>1616</v>
      </c>
      <c r="D4006" s="401" t="s">
        <v>287</v>
      </c>
      <c r="E4006" s="401" t="s">
        <v>898</v>
      </c>
      <c r="F4006" s="401">
        <v>0</v>
      </c>
      <c r="G4006" s="401">
        <v>0</v>
      </c>
      <c r="H4006" s="401">
        <v>5788</v>
      </c>
      <c r="I4006" s="23"/>
      <c r="P4006"/>
      <c r="Q4006"/>
      <c r="R4006"/>
      <c r="S4006"/>
      <c r="T4006"/>
      <c r="U4006"/>
      <c r="V4006"/>
      <c r="W4006"/>
      <c r="X4006"/>
    </row>
    <row r="4007" spans="1:24" ht="27" x14ac:dyDescent="0.25">
      <c r="A4007" s="401">
        <v>4251</v>
      </c>
      <c r="B4007" s="401" t="s">
        <v>770</v>
      </c>
      <c r="C4007" s="401" t="s">
        <v>512</v>
      </c>
      <c r="D4007" s="401" t="s">
        <v>15</v>
      </c>
      <c r="E4007" s="401" t="s">
        <v>14</v>
      </c>
      <c r="F4007" s="401">
        <v>0</v>
      </c>
      <c r="G4007" s="401">
        <v>0</v>
      </c>
      <c r="H4007" s="401">
        <v>1</v>
      </c>
      <c r="I4007" s="23"/>
      <c r="P4007"/>
      <c r="Q4007"/>
      <c r="R4007"/>
      <c r="S4007"/>
      <c r="T4007"/>
      <c r="U4007"/>
      <c r="V4007"/>
      <c r="W4007"/>
      <c r="X4007"/>
    </row>
    <row r="4008" spans="1:24" x14ac:dyDescent="0.25">
      <c r="A4008" s="474" t="s">
        <v>12</v>
      </c>
      <c r="B4008" s="475"/>
      <c r="C4008" s="475"/>
      <c r="D4008" s="475"/>
      <c r="E4008" s="475"/>
      <c r="F4008" s="475"/>
      <c r="G4008" s="475"/>
      <c r="H4008" s="475"/>
      <c r="I4008" s="23"/>
      <c r="P4008"/>
      <c r="Q4008"/>
      <c r="R4008"/>
      <c r="S4008"/>
      <c r="T4008"/>
      <c r="U4008"/>
      <c r="V4008"/>
      <c r="W4008"/>
      <c r="X4008"/>
    </row>
    <row r="4009" spans="1:24" ht="27" x14ac:dyDescent="0.25">
      <c r="A4009" s="263">
        <v>4251</v>
      </c>
      <c r="B4009" s="263" t="s">
        <v>1881</v>
      </c>
      <c r="C4009" s="263" t="s">
        <v>498</v>
      </c>
      <c r="D4009" s="263" t="s">
        <v>15</v>
      </c>
      <c r="E4009" s="263" t="s">
        <v>14</v>
      </c>
      <c r="F4009" s="263">
        <v>0</v>
      </c>
      <c r="G4009" s="263">
        <v>0</v>
      </c>
      <c r="H4009" s="263">
        <v>1</v>
      </c>
      <c r="I4009" s="23"/>
      <c r="P4009"/>
      <c r="Q4009"/>
      <c r="R4009"/>
      <c r="S4009"/>
      <c r="T4009"/>
      <c r="U4009"/>
      <c r="V4009"/>
      <c r="W4009"/>
      <c r="X4009"/>
    </row>
    <row r="4010" spans="1:24" x14ac:dyDescent="0.25">
      <c r="A4010" s="493" t="s">
        <v>109</v>
      </c>
      <c r="B4010" s="494"/>
      <c r="C4010" s="494"/>
      <c r="D4010" s="494"/>
      <c r="E4010" s="494"/>
      <c r="F4010" s="494"/>
      <c r="G4010" s="494"/>
      <c r="H4010" s="494"/>
      <c r="I4010" s="23"/>
      <c r="P4010"/>
      <c r="Q4010"/>
      <c r="R4010"/>
      <c r="S4010"/>
      <c r="T4010"/>
      <c r="U4010"/>
      <c r="V4010"/>
      <c r="W4010"/>
      <c r="X4010"/>
    </row>
    <row r="4011" spans="1:24" x14ac:dyDescent="0.25">
      <c r="A4011" s="474" t="s">
        <v>8</v>
      </c>
      <c r="B4011" s="475"/>
      <c r="C4011" s="475"/>
      <c r="D4011" s="475"/>
      <c r="E4011" s="475"/>
      <c r="F4011" s="475"/>
      <c r="G4011" s="475"/>
      <c r="H4011" s="475"/>
      <c r="I4011" s="23"/>
      <c r="P4011"/>
      <c r="Q4011"/>
      <c r="R4011"/>
      <c r="S4011"/>
      <c r="T4011"/>
      <c r="U4011"/>
      <c r="V4011"/>
      <c r="W4011"/>
      <c r="X4011"/>
    </row>
    <row r="4012" spans="1:24" x14ac:dyDescent="0.25">
      <c r="A4012" s="13"/>
      <c r="B4012" s="13"/>
      <c r="C4012" s="13"/>
      <c r="D4012" s="13"/>
      <c r="E4012" s="13"/>
      <c r="F4012" s="13"/>
      <c r="G4012" s="13"/>
      <c r="H4012" s="13"/>
      <c r="I4012" s="23"/>
      <c r="P4012"/>
      <c r="Q4012"/>
      <c r="R4012"/>
      <c r="S4012"/>
      <c r="T4012"/>
      <c r="U4012"/>
      <c r="V4012"/>
      <c r="W4012"/>
      <c r="X4012"/>
    </row>
    <row r="4013" spans="1:24" x14ac:dyDescent="0.25">
      <c r="A4013" s="493" t="s">
        <v>767</v>
      </c>
      <c r="B4013" s="494"/>
      <c r="C4013" s="494"/>
      <c r="D4013" s="494"/>
      <c r="E4013" s="494"/>
      <c r="F4013" s="494"/>
      <c r="G4013" s="494"/>
      <c r="H4013" s="494"/>
      <c r="I4013" s="23"/>
      <c r="P4013"/>
      <c r="Q4013"/>
      <c r="R4013"/>
      <c r="S4013"/>
      <c r="T4013"/>
      <c r="U4013"/>
      <c r="V4013"/>
      <c r="W4013"/>
      <c r="X4013"/>
    </row>
    <row r="4014" spans="1:24" x14ac:dyDescent="0.25">
      <c r="A4014" s="474" t="s">
        <v>16</v>
      </c>
      <c r="B4014" s="475"/>
      <c r="C4014" s="475"/>
      <c r="D4014" s="475"/>
      <c r="E4014" s="475"/>
      <c r="F4014" s="475"/>
      <c r="G4014" s="475"/>
      <c r="H4014" s="475"/>
      <c r="I4014" s="23"/>
      <c r="P4014"/>
      <c r="Q4014"/>
      <c r="R4014"/>
      <c r="S4014"/>
      <c r="T4014"/>
      <c r="U4014"/>
      <c r="V4014"/>
      <c r="W4014"/>
      <c r="X4014"/>
    </row>
    <row r="4015" spans="1:24" ht="40.5" x14ac:dyDescent="0.25">
      <c r="A4015" s="264">
        <v>4251</v>
      </c>
      <c r="B4015" s="264" t="s">
        <v>1876</v>
      </c>
      <c r="C4015" s="264" t="s">
        <v>25</v>
      </c>
      <c r="D4015" s="264" t="s">
        <v>15</v>
      </c>
      <c r="E4015" s="264" t="s">
        <v>14</v>
      </c>
      <c r="F4015" s="264">
        <v>0</v>
      </c>
      <c r="G4015" s="264">
        <v>0</v>
      </c>
      <c r="H4015" s="264">
        <v>1</v>
      </c>
      <c r="I4015" s="23"/>
      <c r="P4015"/>
      <c r="Q4015"/>
      <c r="R4015"/>
      <c r="S4015"/>
      <c r="T4015"/>
      <c r="U4015"/>
      <c r="V4015"/>
      <c r="W4015"/>
      <c r="X4015"/>
    </row>
    <row r="4016" spans="1:24" ht="40.5" x14ac:dyDescent="0.25">
      <c r="A4016" s="205">
        <v>4251</v>
      </c>
      <c r="B4016" s="264" t="s">
        <v>768</v>
      </c>
      <c r="C4016" s="264" t="s">
        <v>25</v>
      </c>
      <c r="D4016" s="264" t="s">
        <v>15</v>
      </c>
      <c r="E4016" s="264" t="s">
        <v>14</v>
      </c>
      <c r="F4016" s="264">
        <v>0</v>
      </c>
      <c r="G4016" s="264">
        <v>0</v>
      </c>
      <c r="H4016" s="264">
        <v>1</v>
      </c>
      <c r="I4016" s="23"/>
      <c r="P4016"/>
      <c r="Q4016"/>
      <c r="R4016"/>
      <c r="S4016"/>
      <c r="T4016"/>
      <c r="U4016"/>
      <c r="V4016"/>
      <c r="W4016"/>
      <c r="X4016"/>
    </row>
    <row r="4017" spans="1:24" ht="15" customHeight="1" x14ac:dyDescent="0.25">
      <c r="A4017" s="474" t="s">
        <v>12</v>
      </c>
      <c r="B4017" s="475"/>
      <c r="C4017" s="475"/>
      <c r="D4017" s="475"/>
      <c r="E4017" s="475"/>
      <c r="F4017" s="475"/>
      <c r="G4017" s="475"/>
      <c r="H4017" s="481"/>
      <c r="I4017" s="23"/>
      <c r="P4017"/>
      <c r="Q4017"/>
      <c r="R4017"/>
      <c r="S4017"/>
      <c r="T4017"/>
      <c r="U4017"/>
      <c r="V4017"/>
      <c r="W4017"/>
      <c r="X4017"/>
    </row>
    <row r="4018" spans="1:24" ht="27" x14ac:dyDescent="0.25">
      <c r="A4018" s="262">
        <v>4251</v>
      </c>
      <c r="B4018" s="262" t="s">
        <v>1877</v>
      </c>
      <c r="C4018" s="262" t="s">
        <v>498</v>
      </c>
      <c r="D4018" s="262" t="s">
        <v>15</v>
      </c>
      <c r="E4018" s="262" t="s">
        <v>14</v>
      </c>
      <c r="F4018" s="262">
        <v>0</v>
      </c>
      <c r="G4018" s="262">
        <v>0</v>
      </c>
      <c r="H4018" s="262">
        <v>1</v>
      </c>
      <c r="I4018" s="23"/>
      <c r="P4018"/>
      <c r="Q4018"/>
      <c r="R4018"/>
      <c r="S4018"/>
      <c r="T4018"/>
      <c r="U4018"/>
      <c r="V4018"/>
      <c r="W4018"/>
      <c r="X4018"/>
    </row>
    <row r="4019" spans="1:24" x14ac:dyDescent="0.25">
      <c r="A4019" s="493" t="s">
        <v>2482</v>
      </c>
      <c r="B4019" s="494"/>
      <c r="C4019" s="494"/>
      <c r="D4019" s="494"/>
      <c r="E4019" s="494"/>
      <c r="F4019" s="494"/>
      <c r="G4019" s="494"/>
      <c r="H4019" s="494"/>
      <c r="I4019" s="23"/>
      <c r="P4019"/>
      <c r="Q4019"/>
      <c r="R4019"/>
      <c r="S4019"/>
      <c r="T4019"/>
      <c r="U4019"/>
      <c r="V4019"/>
      <c r="W4019"/>
      <c r="X4019"/>
    </row>
    <row r="4020" spans="1:24" x14ac:dyDescent="0.25">
      <c r="A4020" s="474" t="s">
        <v>16</v>
      </c>
      <c r="B4020" s="475"/>
      <c r="C4020" s="475"/>
      <c r="D4020" s="475"/>
      <c r="E4020" s="475"/>
      <c r="F4020" s="475"/>
      <c r="G4020" s="475"/>
      <c r="H4020" s="475"/>
      <c r="I4020" s="23"/>
      <c r="P4020"/>
      <c r="Q4020"/>
      <c r="R4020"/>
      <c r="S4020"/>
      <c r="T4020"/>
      <c r="U4020"/>
      <c r="V4020"/>
      <c r="W4020"/>
      <c r="X4020"/>
    </row>
    <row r="4021" spans="1:24" ht="40.5" x14ac:dyDescent="0.25">
      <c r="A4021" s="321" t="s">
        <v>2024</v>
      </c>
      <c r="B4021" s="321" t="s">
        <v>2483</v>
      </c>
      <c r="C4021" s="321" t="s">
        <v>25</v>
      </c>
      <c r="D4021" s="321" t="s">
        <v>15</v>
      </c>
      <c r="E4021" s="321" t="s">
        <v>14</v>
      </c>
      <c r="F4021" s="321">
        <v>6682750</v>
      </c>
      <c r="G4021" s="321">
        <v>6682.75</v>
      </c>
      <c r="H4021" s="321">
        <v>1</v>
      </c>
      <c r="I4021" s="23"/>
      <c r="P4021"/>
      <c r="Q4021"/>
      <c r="R4021"/>
      <c r="S4021"/>
      <c r="T4021"/>
      <c r="U4021"/>
      <c r="V4021"/>
      <c r="W4021"/>
      <c r="X4021"/>
    </row>
    <row r="4022" spans="1:24" ht="27" x14ac:dyDescent="0.25">
      <c r="A4022" s="321" t="s">
        <v>2445</v>
      </c>
      <c r="B4022" s="321" t="s">
        <v>2484</v>
      </c>
      <c r="C4022" s="321" t="s">
        <v>2485</v>
      </c>
      <c r="D4022" s="321" t="s">
        <v>15</v>
      </c>
      <c r="E4022" s="321" t="s">
        <v>14</v>
      </c>
      <c r="F4022" s="321">
        <v>19416288</v>
      </c>
      <c r="G4022" s="321">
        <v>19416.288</v>
      </c>
      <c r="H4022" s="321">
        <v>1</v>
      </c>
      <c r="I4022" s="23"/>
      <c r="P4022"/>
      <c r="Q4022"/>
      <c r="R4022"/>
      <c r="S4022"/>
      <c r="T4022"/>
      <c r="U4022"/>
      <c r="V4022"/>
      <c r="W4022"/>
      <c r="X4022"/>
    </row>
    <row r="4023" spans="1:24" ht="15" customHeight="1" x14ac:dyDescent="0.25">
      <c r="A4023" s="474" t="s">
        <v>12</v>
      </c>
      <c r="B4023" s="475"/>
      <c r="C4023" s="475"/>
      <c r="D4023" s="475"/>
      <c r="E4023" s="475"/>
      <c r="F4023" s="475"/>
      <c r="G4023" s="475"/>
      <c r="H4023" s="481"/>
      <c r="I4023" s="23"/>
      <c r="P4023"/>
      <c r="Q4023"/>
      <c r="R4023"/>
      <c r="S4023"/>
      <c r="T4023"/>
      <c r="U4023"/>
      <c r="V4023"/>
      <c r="W4023"/>
      <c r="X4023"/>
    </row>
    <row r="4024" spans="1:24" ht="29.25" customHeight="1" x14ac:dyDescent="0.25">
      <c r="A4024" s="321" t="s">
        <v>2024</v>
      </c>
      <c r="B4024" s="321" t="s">
        <v>2486</v>
      </c>
      <c r="C4024" s="321" t="s">
        <v>498</v>
      </c>
      <c r="D4024" s="321" t="s">
        <v>15</v>
      </c>
      <c r="E4024" s="321" t="s">
        <v>14</v>
      </c>
      <c r="F4024" s="321">
        <v>137.25</v>
      </c>
      <c r="G4024" s="321">
        <v>137.25</v>
      </c>
      <c r="H4024" s="321">
        <v>1</v>
      </c>
      <c r="I4024" s="23"/>
      <c r="P4024"/>
      <c r="Q4024"/>
      <c r="R4024"/>
      <c r="S4024"/>
      <c r="T4024"/>
      <c r="U4024"/>
      <c r="V4024"/>
      <c r="W4024"/>
      <c r="X4024"/>
    </row>
    <row r="4025" spans="1:24" ht="27" x14ac:dyDescent="0.25">
      <c r="A4025" s="321" t="s">
        <v>2445</v>
      </c>
      <c r="B4025" s="321" t="s">
        <v>2487</v>
      </c>
      <c r="C4025" s="321" t="s">
        <v>498</v>
      </c>
      <c r="D4025" s="321" t="s">
        <v>15</v>
      </c>
      <c r="E4025" s="321" t="s">
        <v>14</v>
      </c>
      <c r="F4025" s="321">
        <v>380.17599999999999</v>
      </c>
      <c r="G4025" s="321">
        <v>380.17599999999999</v>
      </c>
      <c r="H4025" s="321">
        <v>1</v>
      </c>
      <c r="I4025" s="23"/>
      <c r="P4025"/>
      <c r="Q4025"/>
      <c r="R4025"/>
      <c r="S4025"/>
      <c r="T4025"/>
      <c r="U4025"/>
      <c r="V4025"/>
      <c r="W4025"/>
      <c r="X4025"/>
    </row>
    <row r="4026" spans="1:24" ht="27" x14ac:dyDescent="0.25">
      <c r="A4026" s="321" t="s">
        <v>2445</v>
      </c>
      <c r="B4026" s="321" t="s">
        <v>2488</v>
      </c>
      <c r="C4026" s="321" t="s">
        <v>1137</v>
      </c>
      <c r="D4026" s="321" t="s">
        <v>13</v>
      </c>
      <c r="E4026" s="321"/>
      <c r="F4026" s="321">
        <v>114.053</v>
      </c>
      <c r="G4026" s="321">
        <v>114.053</v>
      </c>
      <c r="H4026" s="321">
        <v>1</v>
      </c>
      <c r="I4026" s="23"/>
      <c r="P4026"/>
      <c r="Q4026"/>
      <c r="R4026"/>
      <c r="S4026"/>
      <c r="T4026"/>
      <c r="U4026"/>
      <c r="V4026"/>
      <c r="W4026"/>
      <c r="X4026"/>
    </row>
    <row r="4027" spans="1:24" x14ac:dyDescent="0.25">
      <c r="A4027" s="493" t="s">
        <v>110</v>
      </c>
      <c r="B4027" s="494"/>
      <c r="C4027" s="494"/>
      <c r="D4027" s="494"/>
      <c r="E4027" s="494"/>
      <c r="F4027" s="494"/>
      <c r="G4027" s="494"/>
      <c r="H4027" s="494"/>
      <c r="I4027" s="23"/>
      <c r="P4027"/>
      <c r="Q4027"/>
      <c r="R4027"/>
      <c r="S4027"/>
      <c r="T4027"/>
      <c r="U4027"/>
      <c r="V4027"/>
      <c r="W4027"/>
      <c r="X4027"/>
    </row>
    <row r="4028" spans="1:24" x14ac:dyDescent="0.25">
      <c r="A4028" s="474" t="s">
        <v>16</v>
      </c>
      <c r="B4028" s="475"/>
      <c r="C4028" s="475"/>
      <c r="D4028" s="475"/>
      <c r="E4028" s="475"/>
      <c r="F4028" s="475"/>
      <c r="G4028" s="475"/>
      <c r="H4028" s="475"/>
      <c r="I4028" s="23"/>
      <c r="P4028"/>
      <c r="Q4028"/>
      <c r="R4028"/>
      <c r="S4028"/>
      <c r="T4028"/>
      <c r="U4028"/>
      <c r="V4028"/>
      <c r="W4028"/>
      <c r="X4028"/>
    </row>
    <row r="4029" spans="1:24" ht="27" x14ac:dyDescent="0.25">
      <c r="A4029" s="321">
        <v>5113</v>
      </c>
      <c r="B4029" s="321" t="s">
        <v>2471</v>
      </c>
      <c r="C4029" s="321" t="s">
        <v>1025</v>
      </c>
      <c r="D4029" s="321" t="s">
        <v>15</v>
      </c>
      <c r="E4029" s="321" t="s">
        <v>14</v>
      </c>
      <c r="F4029" s="321">
        <v>8314463</v>
      </c>
      <c r="G4029" s="321">
        <v>8314463</v>
      </c>
      <c r="H4029" s="321">
        <v>1</v>
      </c>
      <c r="I4029" s="23"/>
      <c r="P4029"/>
      <c r="Q4029"/>
      <c r="R4029"/>
      <c r="S4029"/>
      <c r="T4029"/>
      <c r="U4029"/>
      <c r="V4029"/>
      <c r="W4029"/>
      <c r="X4029"/>
    </row>
    <row r="4030" spans="1:24" x14ac:dyDescent="0.25">
      <c r="A4030" s="4"/>
      <c r="B4030" s="4"/>
      <c r="C4030" s="4"/>
      <c r="D4030" s="13"/>
      <c r="E4030" s="13"/>
      <c r="F4030" s="13"/>
      <c r="G4030" s="13"/>
      <c r="H4030" s="13"/>
      <c r="I4030" s="23"/>
      <c r="P4030"/>
      <c r="Q4030"/>
      <c r="R4030"/>
      <c r="S4030"/>
      <c r="T4030"/>
      <c r="U4030"/>
      <c r="V4030"/>
      <c r="W4030"/>
      <c r="X4030"/>
    </row>
    <row r="4031" spans="1:24" x14ac:dyDescent="0.25">
      <c r="A4031" s="4"/>
      <c r="B4031" s="474" t="s">
        <v>12</v>
      </c>
      <c r="C4031" s="475"/>
      <c r="D4031" s="475"/>
      <c r="E4031" s="475"/>
      <c r="F4031" s="475"/>
      <c r="G4031" s="481"/>
      <c r="H4031" s="20"/>
      <c r="I4031" s="23"/>
      <c r="P4031"/>
      <c r="Q4031"/>
      <c r="R4031"/>
      <c r="S4031"/>
      <c r="T4031"/>
      <c r="U4031"/>
      <c r="V4031"/>
      <c r="W4031"/>
      <c r="X4031"/>
    </row>
    <row r="4032" spans="1:24" ht="27" x14ac:dyDescent="0.25">
      <c r="A4032" s="321">
        <v>5113</v>
      </c>
      <c r="B4032" s="321" t="s">
        <v>2472</v>
      </c>
      <c r="C4032" s="321" t="s">
        <v>498</v>
      </c>
      <c r="D4032" s="321" t="s">
        <v>15</v>
      </c>
      <c r="E4032" s="321" t="s">
        <v>14</v>
      </c>
      <c r="F4032" s="321">
        <v>166.28899999999999</v>
      </c>
      <c r="G4032" s="321">
        <v>166.28899999999999</v>
      </c>
      <c r="H4032" s="321">
        <v>1</v>
      </c>
      <c r="I4032" s="23"/>
      <c r="P4032"/>
      <c r="Q4032"/>
      <c r="R4032"/>
      <c r="S4032"/>
      <c r="T4032"/>
      <c r="U4032"/>
      <c r="V4032"/>
      <c r="W4032"/>
      <c r="X4032"/>
    </row>
    <row r="4033" spans="1:24" ht="27" x14ac:dyDescent="0.25">
      <c r="A4033" s="321">
        <v>5113</v>
      </c>
      <c r="B4033" s="321" t="s">
        <v>2473</v>
      </c>
      <c r="C4033" s="321" t="s">
        <v>1137</v>
      </c>
      <c r="D4033" s="321" t="s">
        <v>13</v>
      </c>
      <c r="E4033" s="321" t="s">
        <v>14</v>
      </c>
      <c r="F4033" s="321">
        <v>49887</v>
      </c>
      <c r="G4033" s="321">
        <v>49887</v>
      </c>
      <c r="H4033" s="321">
        <v>1</v>
      </c>
      <c r="I4033" s="23"/>
      <c r="P4033"/>
      <c r="Q4033"/>
      <c r="R4033"/>
      <c r="S4033"/>
      <c r="T4033"/>
      <c r="U4033"/>
      <c r="V4033"/>
      <c r="W4033"/>
      <c r="X4033"/>
    </row>
    <row r="4034" spans="1:24" x14ac:dyDescent="0.25">
      <c r="A4034" s="493" t="s">
        <v>111</v>
      </c>
      <c r="B4034" s="494"/>
      <c r="C4034" s="494"/>
      <c r="D4034" s="494"/>
      <c r="E4034" s="494"/>
      <c r="F4034" s="494"/>
      <c r="G4034" s="494"/>
      <c r="H4034" s="494"/>
      <c r="I4034" s="23"/>
      <c r="P4034"/>
      <c r="Q4034"/>
      <c r="R4034"/>
      <c r="S4034"/>
      <c r="T4034"/>
      <c r="U4034"/>
      <c r="V4034"/>
      <c r="W4034"/>
      <c r="X4034"/>
    </row>
    <row r="4035" spans="1:24" x14ac:dyDescent="0.25">
      <c r="A4035" s="474" t="s">
        <v>8</v>
      </c>
      <c r="B4035" s="475"/>
      <c r="C4035" s="475"/>
      <c r="D4035" s="475"/>
      <c r="E4035" s="475"/>
      <c r="F4035" s="475"/>
      <c r="G4035" s="475"/>
      <c r="H4035" s="475"/>
      <c r="I4035" s="23"/>
      <c r="P4035"/>
      <c r="Q4035"/>
      <c r="R4035"/>
      <c r="S4035"/>
      <c r="T4035"/>
      <c r="U4035"/>
      <c r="V4035"/>
      <c r="W4035"/>
      <c r="X4035"/>
    </row>
    <row r="4036" spans="1:24" ht="27" x14ac:dyDescent="0.25">
      <c r="A4036" s="359">
        <v>5129</v>
      </c>
      <c r="B4036" s="359" t="s">
        <v>3138</v>
      </c>
      <c r="C4036" s="359" t="s">
        <v>1676</v>
      </c>
      <c r="D4036" s="359" t="s">
        <v>287</v>
      </c>
      <c r="E4036" s="359" t="s">
        <v>10</v>
      </c>
      <c r="F4036" s="359">
        <v>350000</v>
      </c>
      <c r="G4036" s="359">
        <f>+F4036*H4036</f>
        <v>1050000</v>
      </c>
      <c r="H4036" s="359">
        <v>3</v>
      </c>
      <c r="I4036" s="23"/>
      <c r="P4036"/>
      <c r="Q4036"/>
      <c r="R4036"/>
      <c r="S4036"/>
      <c r="T4036"/>
      <c r="U4036"/>
      <c r="V4036"/>
      <c r="W4036"/>
      <c r="X4036"/>
    </row>
    <row r="4037" spans="1:24" ht="40.5" x14ac:dyDescent="0.25">
      <c r="A4037" s="359">
        <v>5129</v>
      </c>
      <c r="B4037" s="359" t="s">
        <v>2426</v>
      </c>
      <c r="C4037" s="359" t="s">
        <v>1632</v>
      </c>
      <c r="D4037" s="359" t="s">
        <v>15</v>
      </c>
      <c r="E4037" s="359" t="s">
        <v>10</v>
      </c>
      <c r="F4037" s="359">
        <v>360000</v>
      </c>
      <c r="G4037" s="359">
        <f>F4037*H4037</f>
        <v>1080000</v>
      </c>
      <c r="H4037" s="359">
        <v>3</v>
      </c>
      <c r="I4037" s="23"/>
      <c r="P4037"/>
      <c r="Q4037"/>
      <c r="R4037"/>
      <c r="S4037"/>
      <c r="T4037"/>
      <c r="U4037"/>
      <c r="V4037"/>
      <c r="W4037"/>
      <c r="X4037"/>
    </row>
    <row r="4038" spans="1:24" ht="40.5" x14ac:dyDescent="0.25">
      <c r="A4038" s="262">
        <v>5129</v>
      </c>
      <c r="B4038" s="359" t="s">
        <v>2427</v>
      </c>
      <c r="C4038" s="359" t="s">
        <v>1632</v>
      </c>
      <c r="D4038" s="359" t="s">
        <v>15</v>
      </c>
      <c r="E4038" s="359" t="s">
        <v>10</v>
      </c>
      <c r="F4038" s="359">
        <v>600000</v>
      </c>
      <c r="G4038" s="359">
        <f t="shared" ref="G4038:G4041" si="65">F4038*H4038</f>
        <v>1800000</v>
      </c>
      <c r="H4038" s="359">
        <v>3</v>
      </c>
      <c r="I4038" s="23"/>
      <c r="P4038"/>
      <c r="Q4038"/>
      <c r="R4038"/>
      <c r="S4038"/>
      <c r="T4038"/>
      <c r="U4038"/>
      <c r="V4038"/>
      <c r="W4038"/>
      <c r="X4038"/>
    </row>
    <row r="4039" spans="1:24" ht="40.5" x14ac:dyDescent="0.25">
      <c r="A4039" s="262">
        <v>5129</v>
      </c>
      <c r="B4039" s="321" t="s">
        <v>2428</v>
      </c>
      <c r="C4039" s="321" t="s">
        <v>1633</v>
      </c>
      <c r="D4039" s="262" t="s">
        <v>15</v>
      </c>
      <c r="E4039" s="262" t="s">
        <v>10</v>
      </c>
      <c r="F4039" s="321">
        <v>660000</v>
      </c>
      <c r="G4039" s="321">
        <f t="shared" si="65"/>
        <v>1980000</v>
      </c>
      <c r="H4039" s="321">
        <v>3</v>
      </c>
      <c r="I4039" s="23"/>
      <c r="P4039"/>
      <c r="Q4039"/>
      <c r="R4039"/>
      <c r="S4039"/>
      <c r="T4039"/>
      <c r="U4039"/>
      <c r="V4039"/>
      <c r="W4039"/>
      <c r="X4039"/>
    </row>
    <row r="4040" spans="1:24" x14ac:dyDescent="0.25">
      <c r="A4040" s="262">
        <v>5129</v>
      </c>
      <c r="B4040" s="321" t="s">
        <v>2429</v>
      </c>
      <c r="C4040" s="321" t="s">
        <v>1629</v>
      </c>
      <c r="D4040" s="262" t="s">
        <v>287</v>
      </c>
      <c r="E4040" s="262" t="s">
        <v>10</v>
      </c>
      <c r="F4040" s="321">
        <v>70000</v>
      </c>
      <c r="G4040" s="321">
        <f t="shared" si="65"/>
        <v>3570000</v>
      </c>
      <c r="H4040" s="321">
        <v>51</v>
      </c>
      <c r="I4040" s="23"/>
      <c r="P4040"/>
      <c r="Q4040"/>
      <c r="R4040"/>
      <c r="S4040"/>
      <c r="T4040"/>
      <c r="U4040"/>
      <c r="V4040"/>
      <c r="W4040"/>
      <c r="X4040"/>
    </row>
    <row r="4041" spans="1:24" x14ac:dyDescent="0.25">
      <c r="A4041" s="262">
        <v>5129</v>
      </c>
      <c r="B4041" s="321" t="s">
        <v>2430</v>
      </c>
      <c r="C4041" s="321" t="s">
        <v>1559</v>
      </c>
      <c r="D4041" s="262" t="s">
        <v>287</v>
      </c>
      <c r="E4041" s="262" t="s">
        <v>10</v>
      </c>
      <c r="F4041" s="321">
        <v>25000</v>
      </c>
      <c r="G4041" s="321">
        <f t="shared" si="65"/>
        <v>500000</v>
      </c>
      <c r="H4041" s="321">
        <v>20</v>
      </c>
      <c r="I4041" s="23"/>
      <c r="P4041"/>
      <c r="Q4041"/>
      <c r="R4041"/>
      <c r="S4041"/>
      <c r="T4041"/>
      <c r="U4041"/>
      <c r="V4041"/>
      <c r="W4041"/>
      <c r="X4041"/>
    </row>
    <row r="4042" spans="1:24" x14ac:dyDescent="0.25">
      <c r="A4042" s="474" t="s">
        <v>16</v>
      </c>
      <c r="B4042" s="475"/>
      <c r="C4042" s="475"/>
      <c r="D4042" s="475"/>
      <c r="E4042" s="475"/>
      <c r="F4042" s="475"/>
      <c r="G4042" s="475"/>
      <c r="H4042" s="475"/>
      <c r="I4042" s="23"/>
      <c r="P4042"/>
      <c r="Q4042"/>
      <c r="R4042"/>
      <c r="S4042"/>
      <c r="T4042"/>
      <c r="U4042"/>
      <c r="V4042"/>
      <c r="W4042"/>
      <c r="X4042"/>
    </row>
    <row r="4043" spans="1:24" ht="27" x14ac:dyDescent="0.25">
      <c r="A4043" s="442">
        <v>4251</v>
      </c>
      <c r="B4043" s="442" t="s">
        <v>4573</v>
      </c>
      <c r="C4043" s="442" t="s">
        <v>772</v>
      </c>
      <c r="D4043" s="442" t="s">
        <v>425</v>
      </c>
      <c r="E4043" s="442" t="s">
        <v>14</v>
      </c>
      <c r="F4043" s="442">
        <v>20561492</v>
      </c>
      <c r="G4043" s="442">
        <v>20561492</v>
      </c>
      <c r="H4043" s="442">
        <v>1</v>
      </c>
      <c r="I4043" s="23"/>
      <c r="P4043"/>
      <c r="Q4043"/>
      <c r="R4043"/>
      <c r="S4043"/>
      <c r="T4043"/>
      <c r="U4043"/>
      <c r="V4043"/>
      <c r="W4043"/>
      <c r="X4043"/>
    </row>
    <row r="4044" spans="1:24" ht="27" x14ac:dyDescent="0.25">
      <c r="A4044" s="442">
        <v>5112</v>
      </c>
      <c r="B4044" s="442" t="s">
        <v>4330</v>
      </c>
      <c r="C4044" s="442" t="s">
        <v>20</v>
      </c>
      <c r="D4044" s="442" t="s">
        <v>15</v>
      </c>
      <c r="E4044" s="442" t="s">
        <v>14</v>
      </c>
      <c r="F4044" s="442">
        <v>61354070</v>
      </c>
      <c r="G4044" s="442">
        <v>61354070</v>
      </c>
      <c r="H4044" s="442">
        <v>1</v>
      </c>
      <c r="I4044" s="23"/>
      <c r="P4044"/>
      <c r="Q4044"/>
      <c r="R4044"/>
      <c r="S4044"/>
      <c r="T4044"/>
      <c r="U4044"/>
      <c r="V4044"/>
      <c r="W4044"/>
      <c r="X4044"/>
    </row>
    <row r="4045" spans="1:24" ht="27" x14ac:dyDescent="0.25">
      <c r="A4045" s="363">
        <v>5112</v>
      </c>
      <c r="B4045" s="442" t="s">
        <v>3209</v>
      </c>
      <c r="C4045" s="442" t="s">
        <v>772</v>
      </c>
      <c r="D4045" s="442" t="s">
        <v>15</v>
      </c>
      <c r="E4045" s="442" t="s">
        <v>14</v>
      </c>
      <c r="F4045" s="442">
        <v>53079579</v>
      </c>
      <c r="G4045" s="442">
        <v>53079579</v>
      </c>
      <c r="H4045" s="442">
        <v>1</v>
      </c>
      <c r="I4045" s="23"/>
      <c r="P4045"/>
      <c r="Q4045"/>
      <c r="R4045"/>
      <c r="S4045"/>
      <c r="T4045"/>
      <c r="U4045"/>
      <c r="V4045"/>
      <c r="W4045"/>
      <c r="X4045"/>
    </row>
    <row r="4046" spans="1:24" ht="27" x14ac:dyDescent="0.25">
      <c r="A4046" s="321" t="s">
        <v>2024</v>
      </c>
      <c r="B4046" s="321" t="s">
        <v>2431</v>
      </c>
      <c r="C4046" s="321" t="s">
        <v>772</v>
      </c>
      <c r="D4046" s="321" t="s">
        <v>15</v>
      </c>
      <c r="E4046" s="321" t="s">
        <v>14</v>
      </c>
      <c r="F4046" s="321">
        <v>15200980</v>
      </c>
      <c r="G4046" s="321">
        <v>15200980</v>
      </c>
      <c r="H4046" s="321">
        <v>1</v>
      </c>
      <c r="I4046" s="23"/>
      <c r="P4046"/>
      <c r="Q4046"/>
      <c r="R4046"/>
      <c r="S4046"/>
      <c r="T4046"/>
      <c r="U4046"/>
      <c r="V4046"/>
      <c r="W4046"/>
      <c r="X4046"/>
    </row>
    <row r="4047" spans="1:24" ht="27" x14ac:dyDescent="0.25">
      <c r="A4047" s="321" t="s">
        <v>2024</v>
      </c>
      <c r="B4047" s="321" t="s">
        <v>2432</v>
      </c>
      <c r="C4047" s="321" t="s">
        <v>772</v>
      </c>
      <c r="D4047" s="321" t="s">
        <v>15</v>
      </c>
      <c r="E4047" s="321" t="s">
        <v>14</v>
      </c>
      <c r="F4047" s="321">
        <v>13725491</v>
      </c>
      <c r="G4047" s="321">
        <v>13725491</v>
      </c>
      <c r="H4047" s="321">
        <v>1</v>
      </c>
      <c r="I4047" s="23"/>
      <c r="P4047"/>
      <c r="Q4047"/>
      <c r="R4047"/>
      <c r="S4047"/>
      <c r="T4047"/>
      <c r="U4047"/>
      <c r="V4047"/>
      <c r="W4047"/>
      <c r="X4047"/>
    </row>
    <row r="4048" spans="1:24" ht="27" x14ac:dyDescent="0.25">
      <c r="A4048" s="321" t="s">
        <v>2024</v>
      </c>
      <c r="B4048" s="321" t="s">
        <v>2433</v>
      </c>
      <c r="C4048" s="321" t="s">
        <v>772</v>
      </c>
      <c r="D4048" s="321" t="s">
        <v>15</v>
      </c>
      <c r="E4048" s="321" t="s">
        <v>14</v>
      </c>
      <c r="F4048" s="321">
        <v>20588235</v>
      </c>
      <c r="G4048" s="321">
        <v>20588235</v>
      </c>
      <c r="H4048" s="321">
        <v>1</v>
      </c>
      <c r="I4048" s="23"/>
      <c r="P4048"/>
      <c r="Q4048"/>
      <c r="R4048"/>
      <c r="S4048"/>
      <c r="T4048"/>
      <c r="U4048"/>
      <c r="V4048"/>
      <c r="W4048"/>
      <c r="X4048"/>
    </row>
    <row r="4049" spans="1:24" ht="27" x14ac:dyDescent="0.25">
      <c r="A4049" s="321" t="s">
        <v>2445</v>
      </c>
      <c r="B4049" s="321" t="s">
        <v>2434</v>
      </c>
      <c r="C4049" s="321" t="s">
        <v>1018</v>
      </c>
      <c r="D4049" s="321" t="s">
        <v>15</v>
      </c>
      <c r="E4049" s="321" t="s">
        <v>14</v>
      </c>
      <c r="F4049" s="321">
        <v>61354070</v>
      </c>
      <c r="G4049" s="321">
        <v>61354070</v>
      </c>
      <c r="H4049" s="321">
        <v>1</v>
      </c>
      <c r="I4049" s="23"/>
      <c r="P4049"/>
      <c r="Q4049"/>
      <c r="R4049"/>
      <c r="S4049"/>
      <c r="T4049"/>
      <c r="U4049"/>
      <c r="V4049"/>
      <c r="W4049"/>
      <c r="X4049"/>
    </row>
    <row r="4050" spans="1:24" ht="27" x14ac:dyDescent="0.25">
      <c r="A4050" s="321" t="s">
        <v>2445</v>
      </c>
      <c r="B4050" s="321" t="s">
        <v>2435</v>
      </c>
      <c r="C4050" s="321" t="s">
        <v>1018</v>
      </c>
      <c r="D4050" s="321" t="s">
        <v>15</v>
      </c>
      <c r="E4050" s="321" t="s">
        <v>14</v>
      </c>
      <c r="F4050" s="321">
        <v>81843943</v>
      </c>
      <c r="G4050" s="321">
        <v>81843943</v>
      </c>
      <c r="H4050" s="321">
        <v>1</v>
      </c>
      <c r="I4050" s="23"/>
      <c r="P4050"/>
      <c r="Q4050"/>
      <c r="R4050"/>
      <c r="S4050"/>
      <c r="T4050"/>
      <c r="U4050"/>
      <c r="V4050"/>
      <c r="W4050"/>
      <c r="X4050"/>
    </row>
    <row r="4051" spans="1:24" ht="27" x14ac:dyDescent="0.25">
      <c r="A4051" s="321" t="s">
        <v>2445</v>
      </c>
      <c r="B4051" s="321" t="s">
        <v>2436</v>
      </c>
      <c r="C4051" s="321" t="s">
        <v>1018</v>
      </c>
      <c r="D4051" s="321" t="s">
        <v>15</v>
      </c>
      <c r="E4051" s="321" t="s">
        <v>14</v>
      </c>
      <c r="F4051" s="321">
        <v>31859988</v>
      </c>
      <c r="G4051" s="321">
        <v>31859988</v>
      </c>
      <c r="H4051" s="321">
        <v>1</v>
      </c>
      <c r="I4051" s="23"/>
      <c r="P4051"/>
      <c r="Q4051"/>
      <c r="R4051"/>
      <c r="S4051"/>
      <c r="T4051"/>
      <c r="U4051"/>
      <c r="V4051"/>
      <c r="W4051"/>
      <c r="X4051"/>
    </row>
    <row r="4052" spans="1:24" ht="27" x14ac:dyDescent="0.25">
      <c r="A4052" s="321" t="s">
        <v>2102</v>
      </c>
      <c r="B4052" s="321" t="s">
        <v>2437</v>
      </c>
      <c r="C4052" s="321" t="s">
        <v>1018</v>
      </c>
      <c r="D4052" s="321" t="s">
        <v>15</v>
      </c>
      <c r="E4052" s="321" t="s">
        <v>14</v>
      </c>
      <c r="F4052" s="321">
        <v>23129565</v>
      </c>
      <c r="G4052" s="321">
        <v>23129565</v>
      </c>
      <c r="H4052" s="321">
        <v>1</v>
      </c>
      <c r="I4052" s="23"/>
      <c r="P4052"/>
      <c r="Q4052"/>
      <c r="R4052"/>
      <c r="S4052"/>
      <c r="T4052"/>
      <c r="U4052"/>
      <c r="V4052"/>
      <c r="W4052"/>
      <c r="X4052"/>
    </row>
    <row r="4053" spans="1:24" ht="27" x14ac:dyDescent="0.25">
      <c r="A4053" s="321" t="s">
        <v>2102</v>
      </c>
      <c r="B4053" s="321" t="s">
        <v>2438</v>
      </c>
      <c r="C4053" s="321" t="s">
        <v>1018</v>
      </c>
      <c r="D4053" s="321" t="s">
        <v>15</v>
      </c>
      <c r="E4053" s="321" t="s">
        <v>14</v>
      </c>
      <c r="F4053" s="321">
        <v>35996735</v>
      </c>
      <c r="G4053" s="321">
        <v>35996735</v>
      </c>
      <c r="H4053" s="321">
        <v>1</v>
      </c>
      <c r="I4053" s="23"/>
      <c r="P4053"/>
      <c r="Q4053"/>
      <c r="R4053"/>
      <c r="S4053"/>
      <c r="T4053"/>
      <c r="U4053"/>
      <c r="V4053"/>
      <c r="W4053"/>
      <c r="X4053"/>
    </row>
    <row r="4054" spans="1:24" ht="27" x14ac:dyDescent="0.25">
      <c r="A4054" s="321" t="s">
        <v>2102</v>
      </c>
      <c r="B4054" s="321" t="s">
        <v>2439</v>
      </c>
      <c r="C4054" s="321" t="s">
        <v>1018</v>
      </c>
      <c r="D4054" s="321" t="s">
        <v>15</v>
      </c>
      <c r="E4054" s="321" t="s">
        <v>14</v>
      </c>
      <c r="F4054" s="321">
        <v>36958912</v>
      </c>
      <c r="G4054" s="321">
        <v>36958912</v>
      </c>
      <c r="H4054" s="321">
        <v>1</v>
      </c>
      <c r="I4054" s="23"/>
      <c r="P4054"/>
      <c r="Q4054"/>
      <c r="R4054"/>
      <c r="S4054"/>
      <c r="T4054"/>
      <c r="U4054"/>
      <c r="V4054"/>
      <c r="W4054"/>
      <c r="X4054"/>
    </row>
    <row r="4055" spans="1:24" ht="27" x14ac:dyDescent="0.25">
      <c r="A4055" s="321" t="s">
        <v>2102</v>
      </c>
      <c r="B4055" s="321" t="s">
        <v>2440</v>
      </c>
      <c r="C4055" s="321" t="s">
        <v>1018</v>
      </c>
      <c r="D4055" s="321" t="s">
        <v>15</v>
      </c>
      <c r="E4055" s="321" t="s">
        <v>14</v>
      </c>
      <c r="F4055" s="321">
        <v>5562294</v>
      </c>
      <c r="G4055" s="321">
        <v>5562294</v>
      </c>
      <c r="H4055" s="321">
        <v>1</v>
      </c>
      <c r="I4055" s="23"/>
      <c r="P4055"/>
      <c r="Q4055"/>
      <c r="R4055"/>
      <c r="S4055"/>
      <c r="T4055"/>
      <c r="U4055"/>
      <c r="V4055"/>
      <c r="W4055"/>
      <c r="X4055"/>
    </row>
    <row r="4056" spans="1:24" ht="27" x14ac:dyDescent="0.25">
      <c r="A4056" s="321" t="s">
        <v>2102</v>
      </c>
      <c r="B4056" s="321" t="s">
        <v>2441</v>
      </c>
      <c r="C4056" s="321" t="s">
        <v>1018</v>
      </c>
      <c r="D4056" s="321" t="s">
        <v>15</v>
      </c>
      <c r="E4056" s="321" t="s">
        <v>14</v>
      </c>
      <c r="F4056" s="321">
        <v>8705595</v>
      </c>
      <c r="G4056" s="321">
        <v>8705595</v>
      </c>
      <c r="H4056" s="321">
        <v>1</v>
      </c>
      <c r="I4056" s="23"/>
      <c r="P4056"/>
      <c r="Q4056"/>
      <c r="R4056"/>
      <c r="S4056"/>
      <c r="T4056"/>
      <c r="U4056"/>
      <c r="V4056"/>
      <c r="W4056"/>
      <c r="X4056"/>
    </row>
    <row r="4057" spans="1:24" ht="27" x14ac:dyDescent="0.25">
      <c r="A4057" s="321" t="s">
        <v>2102</v>
      </c>
      <c r="B4057" s="321" t="s">
        <v>2442</v>
      </c>
      <c r="C4057" s="321" t="s">
        <v>1018</v>
      </c>
      <c r="D4057" s="321" t="s">
        <v>15</v>
      </c>
      <c r="E4057" s="321" t="s">
        <v>14</v>
      </c>
      <c r="F4057" s="321">
        <v>10304588</v>
      </c>
      <c r="G4057" s="321">
        <v>10304588</v>
      </c>
      <c r="H4057" s="321">
        <v>1</v>
      </c>
      <c r="I4057" s="23"/>
      <c r="P4057"/>
      <c r="Q4057"/>
      <c r="R4057"/>
      <c r="S4057"/>
      <c r="T4057"/>
      <c r="U4057"/>
      <c r="V4057"/>
      <c r="W4057"/>
      <c r="X4057"/>
    </row>
    <row r="4058" spans="1:24" ht="27" x14ac:dyDescent="0.25">
      <c r="A4058" s="321" t="s">
        <v>2102</v>
      </c>
      <c r="B4058" s="321" t="s">
        <v>2443</v>
      </c>
      <c r="C4058" s="321" t="s">
        <v>1018</v>
      </c>
      <c r="D4058" s="321" t="s">
        <v>15</v>
      </c>
      <c r="E4058" s="321" t="s">
        <v>14</v>
      </c>
      <c r="F4058" s="321">
        <v>45468360</v>
      </c>
      <c r="G4058" s="321">
        <v>45468360</v>
      </c>
      <c r="H4058" s="321">
        <v>1</v>
      </c>
      <c r="I4058" s="23"/>
      <c r="P4058"/>
      <c r="Q4058"/>
      <c r="R4058"/>
      <c r="S4058"/>
      <c r="T4058"/>
      <c r="U4058"/>
      <c r="V4058"/>
      <c r="W4058"/>
      <c r="X4058"/>
    </row>
    <row r="4059" spans="1:24" ht="27" x14ac:dyDescent="0.25">
      <c r="A4059" s="321" t="s">
        <v>2102</v>
      </c>
      <c r="B4059" s="321" t="s">
        <v>2444</v>
      </c>
      <c r="C4059" s="321" t="s">
        <v>1018</v>
      </c>
      <c r="D4059" s="321" t="s">
        <v>15</v>
      </c>
      <c r="E4059" s="321" t="s">
        <v>14</v>
      </c>
      <c r="F4059" s="321">
        <v>63526755</v>
      </c>
      <c r="G4059" s="321">
        <v>63526755</v>
      </c>
      <c r="H4059" s="321">
        <v>1</v>
      </c>
      <c r="I4059" s="23"/>
      <c r="P4059"/>
      <c r="Q4059"/>
      <c r="R4059"/>
      <c r="S4059"/>
      <c r="T4059"/>
      <c r="U4059"/>
      <c r="V4059"/>
      <c r="W4059"/>
      <c r="X4059"/>
    </row>
    <row r="4060" spans="1:24" ht="15" customHeight="1" x14ac:dyDescent="0.25">
      <c r="A4060" s="499" t="s">
        <v>12</v>
      </c>
      <c r="B4060" s="500"/>
      <c r="C4060" s="500"/>
      <c r="D4060" s="500"/>
      <c r="E4060" s="500"/>
      <c r="F4060" s="500"/>
      <c r="G4060" s="500"/>
      <c r="H4060" s="501"/>
      <c r="I4060" s="23"/>
      <c r="P4060"/>
      <c r="Q4060"/>
      <c r="R4060"/>
      <c r="S4060"/>
      <c r="T4060"/>
      <c r="U4060"/>
      <c r="V4060"/>
      <c r="W4060"/>
      <c r="X4060"/>
    </row>
    <row r="4061" spans="1:24" ht="27" x14ac:dyDescent="0.25">
      <c r="A4061" s="442">
        <v>4251</v>
      </c>
      <c r="B4061" s="442" t="s">
        <v>4572</v>
      </c>
      <c r="C4061" s="442" t="s">
        <v>498</v>
      </c>
      <c r="D4061" s="442" t="s">
        <v>1256</v>
      </c>
      <c r="E4061" s="442" t="s">
        <v>14</v>
      </c>
      <c r="F4061" s="442">
        <v>411229</v>
      </c>
      <c r="G4061" s="442">
        <v>411229</v>
      </c>
      <c r="H4061" s="442">
        <v>1</v>
      </c>
      <c r="I4061" s="23"/>
      <c r="P4061"/>
      <c r="Q4061"/>
      <c r="R4061"/>
      <c r="S4061"/>
      <c r="T4061"/>
      <c r="U4061"/>
      <c r="V4061"/>
      <c r="W4061"/>
      <c r="X4061"/>
    </row>
    <row r="4062" spans="1:24" ht="27" x14ac:dyDescent="0.25">
      <c r="A4062" s="430">
        <v>4251</v>
      </c>
      <c r="B4062" s="442" t="s">
        <v>4392</v>
      </c>
      <c r="C4062" s="442" t="s">
        <v>498</v>
      </c>
      <c r="D4062" s="442" t="s">
        <v>15</v>
      </c>
      <c r="E4062" s="442" t="s">
        <v>14</v>
      </c>
      <c r="F4062" s="442">
        <v>274509</v>
      </c>
      <c r="G4062" s="442">
        <v>274509</v>
      </c>
      <c r="H4062" s="442">
        <v>1</v>
      </c>
      <c r="I4062" s="23"/>
      <c r="P4062"/>
      <c r="Q4062"/>
      <c r="R4062"/>
      <c r="S4062"/>
      <c r="T4062"/>
      <c r="U4062"/>
      <c r="V4062"/>
      <c r="W4062"/>
      <c r="X4062"/>
    </row>
    <row r="4063" spans="1:24" ht="27" x14ac:dyDescent="0.25">
      <c r="A4063" s="430">
        <v>5112</v>
      </c>
      <c r="B4063" s="430" t="s">
        <v>4331</v>
      </c>
      <c r="C4063" s="430" t="s">
        <v>498</v>
      </c>
      <c r="D4063" s="430" t="s">
        <v>15</v>
      </c>
      <c r="E4063" s="430" t="s">
        <v>14</v>
      </c>
      <c r="F4063" s="430">
        <v>1095177</v>
      </c>
      <c r="G4063" s="430">
        <v>1095177</v>
      </c>
      <c r="H4063" s="430">
        <v>1</v>
      </c>
      <c r="I4063" s="23"/>
      <c r="P4063"/>
      <c r="Q4063"/>
      <c r="R4063"/>
      <c r="S4063"/>
      <c r="T4063"/>
      <c r="U4063"/>
      <c r="V4063"/>
      <c r="W4063"/>
      <c r="X4063"/>
    </row>
    <row r="4064" spans="1:24" ht="27" x14ac:dyDescent="0.25">
      <c r="A4064" s="427">
        <v>5112</v>
      </c>
      <c r="B4064" s="430" t="s">
        <v>4332</v>
      </c>
      <c r="C4064" s="430" t="s">
        <v>1137</v>
      </c>
      <c r="D4064" s="430" t="s">
        <v>13</v>
      </c>
      <c r="E4064" s="430" t="s">
        <v>14</v>
      </c>
      <c r="F4064" s="430">
        <v>328553</v>
      </c>
      <c r="G4064" s="430">
        <v>328553</v>
      </c>
      <c r="H4064" s="430">
        <v>1</v>
      </c>
      <c r="I4064" s="23"/>
      <c r="P4064"/>
      <c r="Q4064"/>
      <c r="R4064"/>
      <c r="S4064"/>
      <c r="T4064"/>
      <c r="U4064"/>
      <c r="V4064"/>
      <c r="W4064"/>
      <c r="X4064"/>
    </row>
    <row r="4065" spans="1:24" ht="27" x14ac:dyDescent="0.25">
      <c r="A4065" s="430">
        <v>5112</v>
      </c>
      <c r="B4065" s="430" t="s">
        <v>3207</v>
      </c>
      <c r="C4065" s="430" t="s">
        <v>498</v>
      </c>
      <c r="D4065" s="430" t="s">
        <v>15</v>
      </c>
      <c r="E4065" s="430" t="s">
        <v>14</v>
      </c>
      <c r="F4065" s="430">
        <v>1044411</v>
      </c>
      <c r="G4065" s="430">
        <v>1044411</v>
      </c>
      <c r="H4065" s="430">
        <v>1</v>
      </c>
      <c r="I4065" s="23"/>
      <c r="P4065"/>
      <c r="Q4065"/>
      <c r="R4065"/>
      <c r="S4065"/>
      <c r="T4065"/>
      <c r="U4065"/>
      <c r="V4065"/>
      <c r="W4065"/>
      <c r="X4065"/>
    </row>
    <row r="4066" spans="1:24" ht="27" x14ac:dyDescent="0.25">
      <c r="A4066" s="427">
        <v>5112</v>
      </c>
      <c r="B4066" s="427" t="s">
        <v>3208</v>
      </c>
      <c r="C4066" s="427" t="s">
        <v>1137</v>
      </c>
      <c r="D4066" s="427" t="s">
        <v>13</v>
      </c>
      <c r="E4066" s="427" t="s">
        <v>14</v>
      </c>
      <c r="F4066" s="427">
        <v>313323</v>
      </c>
      <c r="G4066" s="427">
        <v>313323</v>
      </c>
      <c r="H4066" s="427">
        <v>1</v>
      </c>
      <c r="I4066" s="23"/>
      <c r="P4066"/>
      <c r="Q4066"/>
      <c r="R4066"/>
      <c r="S4066"/>
      <c r="T4066"/>
      <c r="U4066"/>
      <c r="V4066"/>
      <c r="W4066"/>
      <c r="X4066"/>
    </row>
    <row r="4067" spans="1:24" ht="27" x14ac:dyDescent="0.25">
      <c r="A4067" s="427" t="s">
        <v>2024</v>
      </c>
      <c r="B4067" s="427" t="s">
        <v>2446</v>
      </c>
      <c r="C4067" s="427" t="s">
        <v>498</v>
      </c>
      <c r="D4067" s="427" t="s">
        <v>15</v>
      </c>
      <c r="E4067" s="427" t="s">
        <v>14</v>
      </c>
      <c r="F4067" s="427">
        <v>304020</v>
      </c>
      <c r="G4067" s="427">
        <v>304020</v>
      </c>
      <c r="H4067" s="427">
        <v>1</v>
      </c>
      <c r="I4067" s="23"/>
      <c r="P4067"/>
      <c r="Q4067"/>
      <c r="R4067"/>
      <c r="S4067"/>
      <c r="T4067"/>
      <c r="U4067"/>
      <c r="V4067"/>
      <c r="W4067"/>
      <c r="X4067"/>
    </row>
    <row r="4068" spans="1:24" ht="27" x14ac:dyDescent="0.25">
      <c r="A4068" s="363" t="s">
        <v>2445</v>
      </c>
      <c r="B4068" s="363" t="s">
        <v>2447</v>
      </c>
      <c r="C4068" s="363" t="s">
        <v>498</v>
      </c>
      <c r="D4068" s="363" t="s">
        <v>15</v>
      </c>
      <c r="E4068" s="363" t="s">
        <v>14</v>
      </c>
      <c r="F4068" s="363">
        <v>1095177</v>
      </c>
      <c r="G4068" s="363">
        <v>1095177</v>
      </c>
      <c r="H4068" s="363">
        <v>1</v>
      </c>
      <c r="I4068" s="23"/>
      <c r="P4068"/>
      <c r="Q4068"/>
      <c r="R4068"/>
      <c r="S4068"/>
      <c r="T4068"/>
      <c r="U4068"/>
      <c r="V4068"/>
      <c r="W4068"/>
      <c r="X4068"/>
    </row>
    <row r="4069" spans="1:24" ht="27" x14ac:dyDescent="0.25">
      <c r="A4069" s="321" t="s">
        <v>2445</v>
      </c>
      <c r="B4069" s="321" t="s">
        <v>2448</v>
      </c>
      <c r="C4069" s="321" t="s">
        <v>498</v>
      </c>
      <c r="D4069" s="321" t="s">
        <v>15</v>
      </c>
      <c r="E4069" s="321" t="s">
        <v>14</v>
      </c>
      <c r="F4069" s="321">
        <v>1456491</v>
      </c>
      <c r="G4069" s="321">
        <v>1456491</v>
      </c>
      <c r="H4069" s="321">
        <v>1</v>
      </c>
      <c r="I4069" s="23"/>
      <c r="P4069"/>
      <c r="Q4069"/>
      <c r="R4069"/>
      <c r="S4069"/>
      <c r="T4069"/>
      <c r="U4069"/>
      <c r="V4069"/>
      <c r="W4069"/>
      <c r="X4069"/>
    </row>
    <row r="4070" spans="1:24" ht="27" x14ac:dyDescent="0.25">
      <c r="A4070" s="321" t="s">
        <v>2445</v>
      </c>
      <c r="B4070" s="321" t="s">
        <v>2449</v>
      </c>
      <c r="C4070" s="321" t="s">
        <v>498</v>
      </c>
      <c r="D4070" s="321" t="s">
        <v>15</v>
      </c>
      <c r="E4070" s="321" t="s">
        <v>14</v>
      </c>
      <c r="F4070" s="321">
        <v>626887</v>
      </c>
      <c r="G4070" s="321">
        <v>626887</v>
      </c>
      <c r="H4070" s="321">
        <v>1</v>
      </c>
      <c r="I4070" s="23"/>
      <c r="P4070"/>
      <c r="Q4070"/>
      <c r="R4070"/>
      <c r="S4070"/>
      <c r="T4070"/>
      <c r="U4070"/>
      <c r="V4070"/>
      <c r="W4070"/>
      <c r="X4070"/>
    </row>
    <row r="4071" spans="1:24" ht="27" x14ac:dyDescent="0.25">
      <c r="A4071" s="321" t="s">
        <v>2102</v>
      </c>
      <c r="B4071" s="321" t="s">
        <v>2450</v>
      </c>
      <c r="C4071" s="321" t="s">
        <v>498</v>
      </c>
      <c r="D4071" s="321" t="s">
        <v>15</v>
      </c>
      <c r="E4071" s="321" t="s">
        <v>14</v>
      </c>
      <c r="F4071" s="321">
        <v>634303</v>
      </c>
      <c r="G4071" s="321">
        <v>634303</v>
      </c>
      <c r="H4071" s="321">
        <v>1</v>
      </c>
      <c r="I4071" s="23"/>
      <c r="P4071"/>
      <c r="Q4071"/>
      <c r="R4071"/>
      <c r="S4071"/>
      <c r="T4071"/>
      <c r="U4071"/>
      <c r="V4071"/>
      <c r="W4071"/>
      <c r="X4071"/>
    </row>
    <row r="4072" spans="1:24" ht="27" x14ac:dyDescent="0.25">
      <c r="A4072" s="321" t="s">
        <v>2102</v>
      </c>
      <c r="B4072" s="321" t="s">
        <v>2451</v>
      </c>
      <c r="C4072" s="321" t="s">
        <v>498</v>
      </c>
      <c r="D4072" s="321" t="s">
        <v>15</v>
      </c>
      <c r="E4072" s="321" t="s">
        <v>14</v>
      </c>
      <c r="F4072" s="321">
        <v>727215</v>
      </c>
      <c r="G4072" s="321">
        <v>727215</v>
      </c>
      <c r="H4072" s="321">
        <v>1</v>
      </c>
      <c r="I4072" s="23"/>
      <c r="P4072"/>
      <c r="Q4072"/>
      <c r="R4072"/>
      <c r="S4072"/>
      <c r="T4072"/>
      <c r="U4072"/>
      <c r="V4072"/>
      <c r="W4072"/>
      <c r="X4072"/>
    </row>
    <row r="4073" spans="1:24" ht="27" x14ac:dyDescent="0.25">
      <c r="A4073" s="321" t="s">
        <v>2102</v>
      </c>
      <c r="B4073" s="321" t="s">
        <v>2452</v>
      </c>
      <c r="C4073" s="321" t="s">
        <v>498</v>
      </c>
      <c r="D4073" s="321" t="s">
        <v>15</v>
      </c>
      <c r="E4073" s="321" t="s">
        <v>14</v>
      </c>
      <c r="F4073" s="321">
        <v>108911</v>
      </c>
      <c r="G4073" s="321">
        <v>108911</v>
      </c>
      <c r="H4073" s="321">
        <v>1</v>
      </c>
      <c r="I4073" s="23"/>
      <c r="P4073"/>
      <c r="Q4073"/>
      <c r="R4073"/>
      <c r="S4073"/>
      <c r="T4073"/>
      <c r="U4073"/>
      <c r="V4073"/>
      <c r="W4073"/>
      <c r="X4073"/>
    </row>
    <row r="4074" spans="1:24" ht="27" x14ac:dyDescent="0.25">
      <c r="A4074" s="321" t="s">
        <v>2102</v>
      </c>
      <c r="B4074" s="321" t="s">
        <v>2453</v>
      </c>
      <c r="C4074" s="321" t="s">
        <v>498</v>
      </c>
      <c r="D4074" s="321" t="s">
        <v>15</v>
      </c>
      <c r="E4074" s="321" t="s">
        <v>14</v>
      </c>
      <c r="F4074" s="321">
        <v>452883</v>
      </c>
      <c r="G4074" s="321">
        <v>452883</v>
      </c>
      <c r="H4074" s="321">
        <v>1</v>
      </c>
      <c r="I4074" s="23"/>
      <c r="P4074"/>
      <c r="Q4074"/>
      <c r="R4074"/>
      <c r="S4074"/>
      <c r="T4074"/>
      <c r="U4074"/>
      <c r="V4074"/>
      <c r="W4074"/>
      <c r="X4074"/>
    </row>
    <row r="4075" spans="1:24" ht="27" x14ac:dyDescent="0.25">
      <c r="A4075" s="321" t="s">
        <v>2102</v>
      </c>
      <c r="B4075" s="321" t="s">
        <v>2454</v>
      </c>
      <c r="C4075" s="321" t="s">
        <v>498</v>
      </c>
      <c r="D4075" s="321" t="s">
        <v>15</v>
      </c>
      <c r="E4075" s="321" t="s">
        <v>14</v>
      </c>
      <c r="F4075" s="321">
        <v>170458</v>
      </c>
      <c r="G4075" s="321">
        <v>170458</v>
      </c>
      <c r="H4075" s="321">
        <v>1</v>
      </c>
      <c r="I4075" s="23"/>
      <c r="P4075"/>
      <c r="Q4075"/>
      <c r="R4075"/>
      <c r="S4075"/>
      <c r="T4075"/>
      <c r="U4075"/>
      <c r="V4075"/>
      <c r="W4075"/>
      <c r="X4075"/>
    </row>
    <row r="4076" spans="1:24" ht="27" x14ac:dyDescent="0.25">
      <c r="A4076" s="321" t="s">
        <v>2102</v>
      </c>
      <c r="B4076" s="321" t="s">
        <v>2455</v>
      </c>
      <c r="C4076" s="321" t="s">
        <v>498</v>
      </c>
      <c r="D4076" s="321" t="s">
        <v>15</v>
      </c>
      <c r="E4076" s="321" t="s">
        <v>14</v>
      </c>
      <c r="F4076" s="321">
        <v>201767</v>
      </c>
      <c r="G4076" s="321">
        <v>201767</v>
      </c>
      <c r="H4076" s="321">
        <v>1</v>
      </c>
      <c r="I4076" s="23"/>
      <c r="P4076"/>
      <c r="Q4076"/>
      <c r="R4076"/>
      <c r="S4076"/>
      <c r="T4076"/>
      <c r="U4076"/>
      <c r="V4076"/>
      <c r="W4076"/>
      <c r="X4076"/>
    </row>
    <row r="4077" spans="1:24" ht="27" x14ac:dyDescent="0.25">
      <c r="A4077" s="321" t="s">
        <v>2102</v>
      </c>
      <c r="B4077" s="321" t="s">
        <v>2456</v>
      </c>
      <c r="C4077" s="321" t="s">
        <v>498</v>
      </c>
      <c r="D4077" s="321" t="s">
        <v>15</v>
      </c>
      <c r="E4077" s="321" t="s">
        <v>14</v>
      </c>
      <c r="F4077" s="321">
        <v>894650</v>
      </c>
      <c r="G4077" s="321">
        <v>894650</v>
      </c>
      <c r="H4077" s="321">
        <v>1</v>
      </c>
      <c r="I4077" s="23"/>
      <c r="P4077"/>
      <c r="Q4077"/>
      <c r="R4077"/>
      <c r="S4077"/>
      <c r="T4077"/>
      <c r="U4077"/>
      <c r="V4077"/>
      <c r="W4077"/>
      <c r="X4077"/>
    </row>
    <row r="4078" spans="1:24" ht="27" x14ac:dyDescent="0.25">
      <c r="A4078" s="321" t="s">
        <v>2102</v>
      </c>
      <c r="B4078" s="321" t="s">
        <v>2457</v>
      </c>
      <c r="C4078" s="321" t="s">
        <v>498</v>
      </c>
      <c r="D4078" s="321" t="s">
        <v>15</v>
      </c>
      <c r="E4078" s="321" t="s">
        <v>14</v>
      </c>
      <c r="F4078" s="321">
        <v>1130520</v>
      </c>
      <c r="G4078" s="321">
        <v>1130520</v>
      </c>
      <c r="H4078" s="321">
        <v>1</v>
      </c>
      <c r="I4078" s="23"/>
      <c r="P4078"/>
      <c r="Q4078"/>
      <c r="R4078"/>
      <c r="S4078"/>
      <c r="T4078"/>
      <c r="U4078"/>
      <c r="V4078"/>
      <c r="W4078"/>
      <c r="X4078"/>
    </row>
    <row r="4079" spans="1:24" ht="27" x14ac:dyDescent="0.25">
      <c r="A4079" s="321" t="s">
        <v>2102</v>
      </c>
      <c r="B4079" s="321" t="s">
        <v>2458</v>
      </c>
      <c r="C4079" s="321" t="s">
        <v>498</v>
      </c>
      <c r="D4079" s="321" t="s">
        <v>15</v>
      </c>
      <c r="E4079" s="321" t="s">
        <v>14</v>
      </c>
      <c r="F4079" s="321">
        <v>274509</v>
      </c>
      <c r="G4079" s="321">
        <v>274509</v>
      </c>
      <c r="H4079" s="321">
        <v>1</v>
      </c>
      <c r="I4079" s="23"/>
      <c r="P4079"/>
      <c r="Q4079"/>
      <c r="R4079"/>
      <c r="S4079"/>
      <c r="T4079"/>
      <c r="U4079"/>
      <c r="V4079"/>
      <c r="W4079"/>
      <c r="X4079"/>
    </row>
    <row r="4080" spans="1:24" ht="27" x14ac:dyDescent="0.25">
      <c r="A4080" s="321" t="s">
        <v>2024</v>
      </c>
      <c r="B4080" s="321" t="s">
        <v>2459</v>
      </c>
      <c r="C4080" s="321" t="s">
        <v>498</v>
      </c>
      <c r="D4080" s="321" t="s">
        <v>15</v>
      </c>
      <c r="E4080" s="321" t="s">
        <v>14</v>
      </c>
      <c r="F4080" s="321">
        <v>411765</v>
      </c>
      <c r="G4080" s="321">
        <v>411765</v>
      </c>
      <c r="H4080" s="321">
        <v>1</v>
      </c>
      <c r="I4080" s="23"/>
      <c r="P4080"/>
      <c r="Q4080"/>
      <c r="R4080"/>
      <c r="S4080"/>
      <c r="T4080"/>
      <c r="U4080"/>
      <c r="V4080"/>
      <c r="W4080"/>
      <c r="X4080"/>
    </row>
    <row r="4081" spans="1:24" ht="27" x14ac:dyDescent="0.25">
      <c r="A4081" s="321" t="s">
        <v>2445</v>
      </c>
      <c r="B4081" s="321" t="s">
        <v>2460</v>
      </c>
      <c r="C4081" s="321" t="s">
        <v>1137</v>
      </c>
      <c r="D4081" s="321" t="s">
        <v>13</v>
      </c>
      <c r="E4081" s="321" t="s">
        <v>14</v>
      </c>
      <c r="F4081" s="321">
        <v>328.553</v>
      </c>
      <c r="G4081" s="321">
        <v>328.553</v>
      </c>
      <c r="H4081" s="321">
        <v>1</v>
      </c>
      <c r="I4081" s="23"/>
      <c r="P4081"/>
      <c r="Q4081"/>
      <c r="R4081"/>
      <c r="S4081"/>
      <c r="T4081"/>
      <c r="U4081"/>
      <c r="V4081"/>
      <c r="W4081"/>
      <c r="X4081"/>
    </row>
    <row r="4082" spans="1:24" ht="27" x14ac:dyDescent="0.25">
      <c r="A4082" s="321" t="s">
        <v>2445</v>
      </c>
      <c r="B4082" s="321" t="s">
        <v>2461</v>
      </c>
      <c r="C4082" s="321" t="s">
        <v>1137</v>
      </c>
      <c r="D4082" s="321" t="s">
        <v>13</v>
      </c>
      <c r="E4082" s="321" t="s">
        <v>14</v>
      </c>
      <c r="F4082" s="321">
        <v>485.49700000000001</v>
      </c>
      <c r="G4082" s="321">
        <v>485.49700000000001</v>
      </c>
      <c r="H4082" s="321">
        <v>1</v>
      </c>
      <c r="I4082" s="23"/>
      <c r="P4082"/>
      <c r="Q4082"/>
      <c r="R4082"/>
      <c r="S4082"/>
      <c r="T4082"/>
      <c r="U4082"/>
      <c r="V4082"/>
      <c r="W4082"/>
      <c r="X4082"/>
    </row>
    <row r="4083" spans="1:24" ht="27" x14ac:dyDescent="0.25">
      <c r="A4083" s="321" t="s">
        <v>2445</v>
      </c>
      <c r="B4083" s="321" t="s">
        <v>2462</v>
      </c>
      <c r="C4083" s="321" t="s">
        <v>1137</v>
      </c>
      <c r="D4083" s="321" t="s">
        <v>13</v>
      </c>
      <c r="E4083" s="321" t="s">
        <v>14</v>
      </c>
      <c r="F4083" s="321">
        <v>188.066</v>
      </c>
      <c r="G4083" s="321">
        <v>188.066</v>
      </c>
      <c r="H4083" s="321">
        <v>1</v>
      </c>
      <c r="I4083" s="23"/>
      <c r="P4083"/>
      <c r="Q4083"/>
      <c r="R4083"/>
      <c r="S4083"/>
      <c r="T4083"/>
      <c r="U4083"/>
      <c r="V4083"/>
      <c r="W4083"/>
      <c r="X4083"/>
    </row>
    <row r="4084" spans="1:24" ht="27" x14ac:dyDescent="0.25">
      <c r="A4084" s="321" t="s">
        <v>2102</v>
      </c>
      <c r="B4084" s="321" t="s">
        <v>2463</v>
      </c>
      <c r="C4084" s="321" t="s">
        <v>1137</v>
      </c>
      <c r="D4084" s="321" t="s">
        <v>13</v>
      </c>
      <c r="E4084" s="321" t="s">
        <v>14</v>
      </c>
      <c r="F4084" s="321">
        <v>135.86500000000001</v>
      </c>
      <c r="G4084" s="321">
        <v>135.86500000000001</v>
      </c>
      <c r="H4084" s="321">
        <v>1</v>
      </c>
      <c r="I4084" s="23"/>
      <c r="P4084"/>
      <c r="Q4084"/>
      <c r="R4084"/>
      <c r="S4084"/>
      <c r="T4084"/>
      <c r="U4084"/>
      <c r="V4084"/>
      <c r="W4084"/>
      <c r="X4084"/>
    </row>
    <row r="4085" spans="1:24" ht="27" x14ac:dyDescent="0.25">
      <c r="A4085" s="321" t="s">
        <v>2102</v>
      </c>
      <c r="B4085" s="321" t="s">
        <v>2464</v>
      </c>
      <c r="C4085" s="321" t="s">
        <v>1137</v>
      </c>
      <c r="D4085" s="321" t="s">
        <v>13</v>
      </c>
      <c r="E4085" s="321" t="s">
        <v>14</v>
      </c>
      <c r="F4085" s="321">
        <v>190.291</v>
      </c>
      <c r="G4085" s="321">
        <v>190.291</v>
      </c>
      <c r="H4085" s="321">
        <v>1</v>
      </c>
      <c r="I4085" s="23"/>
      <c r="P4085"/>
      <c r="Q4085"/>
      <c r="R4085"/>
      <c r="S4085"/>
      <c r="T4085"/>
      <c r="U4085"/>
      <c r="V4085"/>
      <c r="W4085"/>
      <c r="X4085"/>
    </row>
    <row r="4086" spans="1:24" ht="27" x14ac:dyDescent="0.25">
      <c r="A4086" s="321" t="s">
        <v>2102</v>
      </c>
      <c r="B4086" s="321" t="s">
        <v>2465</v>
      </c>
      <c r="C4086" s="321" t="s">
        <v>1137</v>
      </c>
      <c r="D4086" s="321" t="s">
        <v>13</v>
      </c>
      <c r="E4086" s="321" t="s">
        <v>14</v>
      </c>
      <c r="F4086" s="321">
        <v>218.16499999999999</v>
      </c>
      <c r="G4086" s="321">
        <v>218.16499999999999</v>
      </c>
      <c r="H4086" s="321">
        <v>1</v>
      </c>
      <c r="I4086" s="23"/>
      <c r="P4086"/>
      <c r="Q4086"/>
      <c r="R4086"/>
      <c r="S4086"/>
      <c r="T4086"/>
      <c r="U4086"/>
      <c r="V4086"/>
      <c r="W4086"/>
      <c r="X4086"/>
    </row>
    <row r="4087" spans="1:24" ht="27" x14ac:dyDescent="0.25">
      <c r="A4087" s="321" t="s">
        <v>2102</v>
      </c>
      <c r="B4087" s="321" t="s">
        <v>2466</v>
      </c>
      <c r="C4087" s="321" t="s">
        <v>1137</v>
      </c>
      <c r="D4087" s="321" t="s">
        <v>13</v>
      </c>
      <c r="E4087" s="321" t="s">
        <v>14</v>
      </c>
      <c r="F4087" s="321">
        <v>32.673000000000002</v>
      </c>
      <c r="G4087" s="321">
        <v>32.673000000000002</v>
      </c>
      <c r="H4087" s="321">
        <v>1</v>
      </c>
      <c r="I4087" s="23"/>
      <c r="P4087"/>
      <c r="Q4087"/>
      <c r="R4087"/>
      <c r="S4087"/>
      <c r="T4087"/>
      <c r="U4087"/>
      <c r="V4087"/>
      <c r="W4087"/>
      <c r="X4087"/>
    </row>
    <row r="4088" spans="1:24" ht="27" x14ac:dyDescent="0.25">
      <c r="A4088" s="321" t="s">
        <v>2102</v>
      </c>
      <c r="B4088" s="321" t="s">
        <v>2467</v>
      </c>
      <c r="C4088" s="321" t="s">
        <v>1137</v>
      </c>
      <c r="D4088" s="321" t="s">
        <v>13</v>
      </c>
      <c r="E4088" s="321" t="s">
        <v>14</v>
      </c>
      <c r="F4088" s="321">
        <v>51.137</v>
      </c>
      <c r="G4088" s="321">
        <v>51.137</v>
      </c>
      <c r="H4088" s="321">
        <v>1</v>
      </c>
      <c r="I4088" s="23"/>
      <c r="P4088"/>
      <c r="Q4088"/>
      <c r="R4088"/>
      <c r="S4088"/>
      <c r="T4088"/>
      <c r="U4088"/>
      <c r="V4088"/>
      <c r="W4088"/>
      <c r="X4088"/>
    </row>
    <row r="4089" spans="1:24" ht="27" x14ac:dyDescent="0.25">
      <c r="A4089" s="321" t="s">
        <v>2102</v>
      </c>
      <c r="B4089" s="321" t="s">
        <v>2468</v>
      </c>
      <c r="C4089" s="321" t="s">
        <v>1137</v>
      </c>
      <c r="D4089" s="321" t="s">
        <v>13</v>
      </c>
      <c r="E4089" s="321" t="s">
        <v>14</v>
      </c>
      <c r="F4089" s="321">
        <v>60.53</v>
      </c>
      <c r="G4089" s="321">
        <v>60.53</v>
      </c>
      <c r="H4089" s="321">
        <v>1</v>
      </c>
      <c r="I4089" s="23"/>
      <c r="P4089"/>
      <c r="Q4089"/>
      <c r="R4089"/>
      <c r="S4089"/>
      <c r="T4089"/>
      <c r="U4089"/>
      <c r="V4089"/>
      <c r="W4089"/>
      <c r="X4089"/>
    </row>
    <row r="4090" spans="1:24" ht="27" x14ac:dyDescent="0.25">
      <c r="A4090" s="321" t="s">
        <v>2102</v>
      </c>
      <c r="B4090" s="321" t="s">
        <v>2469</v>
      </c>
      <c r="C4090" s="321" t="s">
        <v>1137</v>
      </c>
      <c r="D4090" s="321" t="s">
        <v>13</v>
      </c>
      <c r="E4090" s="321" t="s">
        <v>14</v>
      </c>
      <c r="F4090" s="321">
        <v>268.39499999999998</v>
      </c>
      <c r="G4090" s="321">
        <v>268.39499999999998</v>
      </c>
      <c r="H4090" s="321">
        <v>1</v>
      </c>
      <c r="I4090" s="23"/>
      <c r="P4090"/>
      <c r="Q4090"/>
      <c r="R4090"/>
      <c r="S4090"/>
      <c r="T4090"/>
      <c r="U4090"/>
      <c r="V4090"/>
      <c r="W4090"/>
      <c r="X4090"/>
    </row>
    <row r="4091" spans="1:24" ht="27" x14ac:dyDescent="0.25">
      <c r="A4091" s="321" t="s">
        <v>2102</v>
      </c>
      <c r="B4091" s="321" t="s">
        <v>2470</v>
      </c>
      <c r="C4091" s="321" t="s">
        <v>1137</v>
      </c>
      <c r="D4091" s="321" t="s">
        <v>13</v>
      </c>
      <c r="E4091" s="321" t="s">
        <v>14</v>
      </c>
      <c r="F4091" s="321">
        <v>376.84</v>
      </c>
      <c r="G4091" s="321">
        <v>376.84</v>
      </c>
      <c r="H4091" s="321">
        <v>1</v>
      </c>
      <c r="I4091" s="23"/>
      <c r="P4091"/>
      <c r="Q4091"/>
      <c r="R4091"/>
      <c r="S4091"/>
      <c r="T4091"/>
      <c r="U4091"/>
      <c r="V4091"/>
      <c r="W4091"/>
      <c r="X4091"/>
    </row>
    <row r="4092" spans="1:24" x14ac:dyDescent="0.25">
      <c r="A4092" s="321"/>
      <c r="B4092" s="322"/>
      <c r="C4092" s="322"/>
      <c r="D4092" s="322"/>
      <c r="E4092" s="322"/>
      <c r="F4092" s="322"/>
      <c r="G4092" s="322"/>
      <c r="H4092" s="322"/>
      <c r="I4092" s="23"/>
      <c r="P4092"/>
      <c r="Q4092"/>
      <c r="R4092"/>
      <c r="S4092"/>
      <c r="T4092"/>
      <c r="U4092"/>
      <c r="V4092"/>
      <c r="W4092"/>
      <c r="X4092"/>
    </row>
    <row r="4093" spans="1:24" x14ac:dyDescent="0.25">
      <c r="A4093" s="318"/>
      <c r="B4093" s="319"/>
      <c r="C4093" s="319"/>
      <c r="D4093" s="319"/>
      <c r="E4093" s="319"/>
      <c r="F4093" s="319"/>
      <c r="G4093" s="319"/>
      <c r="H4093" s="319"/>
      <c r="I4093" s="23"/>
      <c r="P4093"/>
      <c r="Q4093"/>
      <c r="R4093"/>
      <c r="S4093"/>
      <c r="T4093"/>
      <c r="U4093"/>
      <c r="V4093"/>
      <c r="W4093"/>
      <c r="X4093"/>
    </row>
    <row r="4094" spans="1:24" x14ac:dyDescent="0.25">
      <c r="A4094" s="318"/>
      <c r="B4094" s="319"/>
      <c r="C4094" s="319"/>
      <c r="D4094" s="319"/>
      <c r="E4094" s="319"/>
      <c r="F4094" s="319"/>
      <c r="G4094" s="319"/>
      <c r="H4094" s="319"/>
      <c r="I4094" s="23"/>
      <c r="P4094"/>
      <c r="Q4094"/>
      <c r="R4094"/>
      <c r="S4094"/>
      <c r="T4094"/>
      <c r="U4094"/>
      <c r="V4094"/>
      <c r="W4094"/>
      <c r="X4094"/>
    </row>
    <row r="4095" spans="1:24" x14ac:dyDescent="0.25">
      <c r="A4095" s="318"/>
      <c r="B4095" s="319"/>
      <c r="C4095" s="319"/>
      <c r="D4095" s="319"/>
      <c r="E4095" s="319"/>
      <c r="F4095" s="319"/>
      <c r="G4095" s="319"/>
      <c r="H4095" s="319"/>
      <c r="I4095" s="23"/>
      <c r="P4095"/>
      <c r="Q4095"/>
      <c r="R4095"/>
      <c r="S4095"/>
      <c r="T4095"/>
      <c r="U4095"/>
      <c r="V4095"/>
      <c r="W4095"/>
      <c r="X4095"/>
    </row>
    <row r="4096" spans="1:24" x14ac:dyDescent="0.25">
      <c r="A4096" s="318"/>
      <c r="B4096" s="319"/>
      <c r="C4096" s="319"/>
      <c r="D4096" s="319"/>
      <c r="E4096" s="319"/>
      <c r="F4096" s="319"/>
      <c r="G4096" s="319"/>
      <c r="H4096" s="319"/>
      <c r="I4096" s="23"/>
      <c r="P4096"/>
      <c r="Q4096"/>
      <c r="R4096"/>
      <c r="S4096"/>
      <c r="T4096"/>
      <c r="U4096"/>
      <c r="V4096"/>
      <c r="W4096"/>
      <c r="X4096"/>
    </row>
    <row r="4097" spans="1:24" x14ac:dyDescent="0.25">
      <c r="A4097" s="318"/>
      <c r="B4097" s="319"/>
      <c r="C4097" s="319"/>
      <c r="D4097" s="319"/>
      <c r="E4097" s="319"/>
      <c r="F4097" s="319"/>
      <c r="G4097" s="319"/>
      <c r="H4097" s="319"/>
      <c r="I4097" s="23"/>
      <c r="P4097"/>
      <c r="Q4097"/>
      <c r="R4097"/>
      <c r="S4097"/>
      <c r="T4097"/>
      <c r="U4097"/>
      <c r="V4097"/>
      <c r="W4097"/>
      <c r="X4097"/>
    </row>
    <row r="4098" spans="1:24" x14ac:dyDescent="0.25">
      <c r="A4098" s="318"/>
      <c r="B4098" s="319"/>
      <c r="C4098" s="319"/>
      <c r="D4098" s="319"/>
      <c r="E4098" s="319"/>
      <c r="F4098" s="319"/>
      <c r="G4098" s="319"/>
      <c r="H4098" s="319"/>
      <c r="I4098" s="23"/>
      <c r="P4098"/>
      <c r="Q4098"/>
      <c r="R4098"/>
      <c r="S4098"/>
      <c r="T4098"/>
      <c r="U4098"/>
      <c r="V4098"/>
      <c r="W4098"/>
      <c r="X4098"/>
    </row>
    <row r="4099" spans="1:24" x14ac:dyDescent="0.25">
      <c r="A4099" s="318"/>
      <c r="B4099" s="319"/>
      <c r="C4099" s="319"/>
      <c r="D4099" s="319"/>
      <c r="E4099" s="319"/>
      <c r="F4099" s="319"/>
      <c r="G4099" s="319"/>
      <c r="H4099" s="319"/>
      <c r="I4099" s="23"/>
      <c r="P4099"/>
      <c r="Q4099"/>
      <c r="R4099"/>
      <c r="S4099"/>
      <c r="T4099"/>
      <c r="U4099"/>
      <c r="V4099"/>
      <c r="W4099"/>
      <c r="X4099"/>
    </row>
    <row r="4100" spans="1:24" x14ac:dyDescent="0.25">
      <c r="A4100" s="318"/>
      <c r="B4100" s="319"/>
      <c r="C4100" s="319"/>
      <c r="D4100" s="319"/>
      <c r="E4100" s="319"/>
      <c r="F4100" s="319"/>
      <c r="G4100" s="319"/>
      <c r="H4100" s="319"/>
      <c r="I4100" s="23"/>
      <c r="P4100"/>
      <c r="Q4100"/>
      <c r="R4100"/>
      <c r="S4100"/>
      <c r="T4100"/>
      <c r="U4100"/>
      <c r="V4100"/>
      <c r="W4100"/>
      <c r="X4100"/>
    </row>
    <row r="4101" spans="1:24" x14ac:dyDescent="0.25">
      <c r="A4101" s="493" t="s">
        <v>764</v>
      </c>
      <c r="B4101" s="494"/>
      <c r="C4101" s="494"/>
      <c r="D4101" s="494"/>
      <c r="E4101" s="494"/>
      <c r="F4101" s="494"/>
      <c r="G4101" s="494"/>
      <c r="H4101" s="494"/>
      <c r="I4101" s="23"/>
      <c r="P4101"/>
      <c r="Q4101"/>
      <c r="R4101"/>
      <c r="S4101"/>
      <c r="T4101"/>
      <c r="U4101"/>
      <c r="V4101"/>
      <c r="W4101"/>
      <c r="X4101"/>
    </row>
    <row r="4102" spans="1:24" x14ac:dyDescent="0.25">
      <c r="A4102" s="474" t="s">
        <v>12</v>
      </c>
      <c r="B4102" s="475"/>
      <c r="C4102" s="475"/>
      <c r="D4102" s="475"/>
      <c r="E4102" s="475"/>
      <c r="F4102" s="475"/>
      <c r="G4102" s="475"/>
      <c r="H4102" s="475"/>
      <c r="I4102" s="23"/>
      <c r="P4102"/>
      <c r="Q4102"/>
      <c r="R4102"/>
      <c r="S4102"/>
      <c r="T4102"/>
      <c r="U4102"/>
      <c r="V4102"/>
      <c r="W4102"/>
      <c r="X4102"/>
    </row>
    <row r="4103" spans="1:24" x14ac:dyDescent="0.25">
      <c r="A4103" s="358">
        <v>4239</v>
      </c>
      <c r="B4103" s="358" t="s">
        <v>765</v>
      </c>
      <c r="C4103" s="358" t="s">
        <v>32</v>
      </c>
      <c r="D4103" s="358" t="s">
        <v>13</v>
      </c>
      <c r="E4103" s="358" t="s">
        <v>14</v>
      </c>
      <c r="F4103" s="358">
        <v>500000</v>
      </c>
      <c r="G4103" s="358">
        <v>500000</v>
      </c>
      <c r="H4103" s="358">
        <v>1</v>
      </c>
      <c r="I4103" s="23"/>
      <c r="P4103"/>
      <c r="Q4103"/>
      <c r="R4103"/>
      <c r="S4103"/>
      <c r="T4103"/>
      <c r="U4103"/>
      <c r="V4103"/>
      <c r="W4103"/>
      <c r="X4103"/>
    </row>
    <row r="4104" spans="1:24" x14ac:dyDescent="0.25">
      <c r="A4104" s="202">
        <v>4239</v>
      </c>
      <c r="B4104" s="358" t="s">
        <v>765</v>
      </c>
      <c r="C4104" s="358" t="s">
        <v>32</v>
      </c>
      <c r="D4104" s="358" t="s">
        <v>13</v>
      </c>
      <c r="E4104" s="358" t="s">
        <v>14</v>
      </c>
      <c r="F4104" s="358">
        <v>0</v>
      </c>
      <c r="G4104" s="358">
        <v>0</v>
      </c>
      <c r="H4104" s="358">
        <v>1</v>
      </c>
      <c r="I4104" s="23"/>
      <c r="P4104"/>
      <c r="Q4104"/>
      <c r="R4104"/>
      <c r="S4104"/>
      <c r="T4104"/>
      <c r="U4104"/>
      <c r="V4104"/>
      <c r="W4104"/>
      <c r="X4104"/>
    </row>
    <row r="4105" spans="1:24" x14ac:dyDescent="0.25">
      <c r="A4105" s="493" t="s">
        <v>766</v>
      </c>
      <c r="B4105" s="494"/>
      <c r="C4105" s="494"/>
      <c r="D4105" s="494"/>
      <c r="E4105" s="494"/>
      <c r="F4105" s="494"/>
      <c r="G4105" s="494"/>
      <c r="H4105" s="494"/>
      <c r="I4105" s="23"/>
      <c r="P4105"/>
      <c r="Q4105"/>
      <c r="R4105"/>
      <c r="S4105"/>
      <c r="T4105"/>
      <c r="U4105"/>
      <c r="V4105"/>
      <c r="W4105"/>
      <c r="X4105"/>
    </row>
    <row r="4106" spans="1:24" x14ac:dyDescent="0.25">
      <c r="A4106" s="474" t="s">
        <v>12</v>
      </c>
      <c r="B4106" s="475"/>
      <c r="C4106" s="475"/>
      <c r="D4106" s="475"/>
      <c r="E4106" s="475"/>
      <c r="F4106" s="475"/>
      <c r="G4106" s="475"/>
      <c r="H4106" s="475"/>
      <c r="I4106" s="23"/>
      <c r="P4106"/>
      <c r="Q4106"/>
      <c r="R4106"/>
      <c r="S4106"/>
      <c r="T4106"/>
      <c r="U4106"/>
      <c r="V4106"/>
      <c r="W4106"/>
      <c r="X4106"/>
    </row>
    <row r="4107" spans="1:24" x14ac:dyDescent="0.25">
      <c r="A4107" s="358"/>
      <c r="B4107" s="358"/>
      <c r="C4107" s="358"/>
      <c r="D4107" s="358"/>
      <c r="E4107" s="358"/>
      <c r="F4107" s="358"/>
      <c r="G4107" s="358"/>
      <c r="H4107" s="358"/>
      <c r="I4107" s="23"/>
      <c r="P4107"/>
      <c r="Q4107"/>
      <c r="R4107"/>
      <c r="S4107"/>
      <c r="T4107"/>
      <c r="U4107"/>
      <c r="V4107"/>
      <c r="W4107"/>
      <c r="X4107"/>
    </row>
    <row r="4108" spans="1:24" x14ac:dyDescent="0.25">
      <c r="A4108" s="358">
        <v>4239</v>
      </c>
      <c r="B4108" s="358" t="s">
        <v>763</v>
      </c>
      <c r="C4108" s="358" t="s">
        <v>32</v>
      </c>
      <c r="D4108" s="358" t="s">
        <v>13</v>
      </c>
      <c r="E4108" s="358" t="s">
        <v>14</v>
      </c>
      <c r="F4108" s="358">
        <v>1200000</v>
      </c>
      <c r="G4108" s="358">
        <v>1200000</v>
      </c>
      <c r="H4108" s="358">
        <v>1</v>
      </c>
      <c r="I4108" s="23"/>
      <c r="P4108"/>
      <c r="Q4108"/>
      <c r="R4108"/>
      <c r="S4108"/>
      <c r="T4108"/>
      <c r="U4108"/>
      <c r="V4108"/>
      <c r="W4108"/>
      <c r="X4108"/>
    </row>
    <row r="4109" spans="1:24" x14ac:dyDescent="0.25">
      <c r="A4109" s="521" t="s">
        <v>310</v>
      </c>
      <c r="B4109" s="522"/>
      <c r="C4109" s="522"/>
      <c r="D4109" s="522"/>
      <c r="E4109" s="522"/>
      <c r="F4109" s="522"/>
      <c r="G4109" s="522"/>
      <c r="H4109" s="522"/>
      <c r="I4109" s="23"/>
      <c r="P4109"/>
      <c r="Q4109"/>
      <c r="R4109"/>
      <c r="S4109"/>
      <c r="T4109"/>
      <c r="U4109"/>
      <c r="V4109"/>
      <c r="W4109"/>
      <c r="X4109"/>
    </row>
    <row r="4110" spans="1:24" x14ac:dyDescent="0.25">
      <c r="A4110" s="514" t="s">
        <v>158</v>
      </c>
      <c r="B4110" s="515"/>
      <c r="C4110" s="515"/>
      <c r="D4110" s="515"/>
      <c r="E4110" s="515"/>
      <c r="F4110" s="515"/>
      <c r="G4110" s="515"/>
      <c r="H4110" s="515"/>
      <c r="I4110" s="23"/>
      <c r="P4110"/>
      <c r="Q4110"/>
      <c r="R4110"/>
      <c r="S4110"/>
      <c r="T4110"/>
      <c r="U4110"/>
      <c r="V4110"/>
      <c r="W4110"/>
      <c r="X4110"/>
    </row>
    <row r="4111" spans="1:24" x14ac:dyDescent="0.25">
      <c r="A4111" s="474" t="s">
        <v>8</v>
      </c>
      <c r="B4111" s="475"/>
      <c r="C4111" s="475"/>
      <c r="D4111" s="475"/>
      <c r="E4111" s="475"/>
      <c r="F4111" s="475"/>
      <c r="G4111" s="475"/>
      <c r="H4111" s="475"/>
      <c r="I4111" s="23"/>
      <c r="P4111"/>
      <c r="Q4111"/>
      <c r="R4111"/>
      <c r="S4111"/>
      <c r="T4111"/>
      <c r="U4111"/>
      <c r="V4111"/>
      <c r="W4111"/>
      <c r="X4111"/>
    </row>
    <row r="4112" spans="1:24" x14ac:dyDescent="0.25">
      <c r="A4112" s="442">
        <v>4264</v>
      </c>
      <c r="B4112" s="442" t="s">
        <v>4561</v>
      </c>
      <c r="C4112" s="442" t="s">
        <v>265</v>
      </c>
      <c r="D4112" s="442" t="s">
        <v>9</v>
      </c>
      <c r="E4112" s="442" t="s">
        <v>11</v>
      </c>
      <c r="F4112" s="442">
        <v>480</v>
      </c>
      <c r="G4112" s="442">
        <f>+F4112*H4112</f>
        <v>2280000</v>
      </c>
      <c r="H4112" s="442">
        <v>4750</v>
      </c>
      <c r="I4112" s="23"/>
      <c r="P4112"/>
      <c r="Q4112"/>
      <c r="R4112"/>
      <c r="S4112"/>
      <c r="T4112"/>
      <c r="U4112"/>
      <c r="V4112"/>
      <c r="W4112"/>
      <c r="X4112"/>
    </row>
    <row r="4113" spans="1:24" x14ac:dyDescent="0.25">
      <c r="A4113" s="442">
        <v>4261</v>
      </c>
      <c r="B4113" s="442" t="s">
        <v>3734</v>
      </c>
      <c r="C4113" s="442" t="s">
        <v>3735</v>
      </c>
      <c r="D4113" s="442" t="s">
        <v>9</v>
      </c>
      <c r="E4113" s="442" t="s">
        <v>10</v>
      </c>
      <c r="F4113" s="442">
        <v>5000</v>
      </c>
      <c r="G4113" s="442">
        <f>+F4113*H4113</f>
        <v>10000</v>
      </c>
      <c r="H4113" s="442">
        <v>2</v>
      </c>
      <c r="I4113" s="23"/>
      <c r="P4113"/>
      <c r="Q4113"/>
      <c r="R4113"/>
      <c r="S4113"/>
      <c r="T4113"/>
      <c r="U4113"/>
      <c r="V4113"/>
      <c r="W4113"/>
      <c r="X4113"/>
    </row>
    <row r="4114" spans="1:24" x14ac:dyDescent="0.25">
      <c r="A4114" s="387">
        <v>4261</v>
      </c>
      <c r="B4114" s="442" t="s">
        <v>3736</v>
      </c>
      <c r="C4114" s="442" t="s">
        <v>1740</v>
      </c>
      <c r="D4114" s="442" t="s">
        <v>9</v>
      </c>
      <c r="E4114" s="442" t="s">
        <v>897</v>
      </c>
      <c r="F4114" s="442">
        <v>500</v>
      </c>
      <c r="G4114" s="442">
        <f t="shared" ref="G4114:G4140" si="66">+F4114*H4114</f>
        <v>10000</v>
      </c>
      <c r="H4114" s="442">
        <v>20</v>
      </c>
      <c r="I4114" s="23"/>
      <c r="P4114"/>
      <c r="Q4114"/>
      <c r="R4114"/>
      <c r="S4114"/>
      <c r="T4114"/>
      <c r="U4114"/>
      <c r="V4114"/>
      <c r="W4114"/>
      <c r="X4114"/>
    </row>
    <row r="4115" spans="1:24" ht="27" x14ac:dyDescent="0.25">
      <c r="A4115" s="387">
        <v>4261</v>
      </c>
      <c r="B4115" s="387" t="s">
        <v>3737</v>
      </c>
      <c r="C4115" s="387" t="s">
        <v>45</v>
      </c>
      <c r="D4115" s="387" t="s">
        <v>9</v>
      </c>
      <c r="E4115" s="387" t="s">
        <v>10</v>
      </c>
      <c r="F4115" s="387">
        <v>400</v>
      </c>
      <c r="G4115" s="387">
        <f t="shared" si="66"/>
        <v>14000</v>
      </c>
      <c r="H4115" s="387">
        <v>35</v>
      </c>
      <c r="I4115" s="23"/>
      <c r="P4115"/>
      <c r="Q4115"/>
      <c r="R4115"/>
      <c r="S4115"/>
      <c r="T4115"/>
      <c r="U4115"/>
      <c r="V4115"/>
      <c r="W4115"/>
      <c r="X4115"/>
    </row>
    <row r="4116" spans="1:24" ht="27" x14ac:dyDescent="0.25">
      <c r="A4116" s="387">
        <v>4261</v>
      </c>
      <c r="B4116" s="387" t="s">
        <v>3738</v>
      </c>
      <c r="C4116" s="387" t="s">
        <v>45</v>
      </c>
      <c r="D4116" s="387" t="s">
        <v>9</v>
      </c>
      <c r="E4116" s="387" t="s">
        <v>10</v>
      </c>
      <c r="F4116" s="387">
        <v>1100</v>
      </c>
      <c r="G4116" s="387">
        <f t="shared" si="66"/>
        <v>27500</v>
      </c>
      <c r="H4116" s="387">
        <v>25</v>
      </c>
      <c r="I4116" s="23"/>
      <c r="P4116"/>
      <c r="Q4116"/>
      <c r="R4116"/>
      <c r="S4116"/>
      <c r="T4116"/>
      <c r="U4116"/>
      <c r="V4116"/>
      <c r="W4116"/>
      <c r="X4116"/>
    </row>
    <row r="4117" spans="1:24" x14ac:dyDescent="0.25">
      <c r="A4117" s="387">
        <v>4261</v>
      </c>
      <c r="B4117" s="387" t="s">
        <v>3739</v>
      </c>
      <c r="C4117" s="387" t="s">
        <v>1536</v>
      </c>
      <c r="D4117" s="387" t="s">
        <v>9</v>
      </c>
      <c r="E4117" s="387" t="s">
        <v>11</v>
      </c>
      <c r="F4117" s="387">
        <v>120</v>
      </c>
      <c r="G4117" s="387">
        <f t="shared" si="66"/>
        <v>1800</v>
      </c>
      <c r="H4117" s="387">
        <v>15</v>
      </c>
      <c r="I4117" s="23"/>
      <c r="P4117"/>
      <c r="Q4117"/>
      <c r="R4117"/>
      <c r="S4117"/>
      <c r="T4117"/>
      <c r="U4117"/>
      <c r="V4117"/>
      <c r="W4117"/>
      <c r="X4117"/>
    </row>
    <row r="4118" spans="1:24" x14ac:dyDescent="0.25">
      <c r="A4118" s="387">
        <v>4261</v>
      </c>
      <c r="B4118" s="387" t="s">
        <v>3740</v>
      </c>
      <c r="C4118" s="387" t="s">
        <v>851</v>
      </c>
      <c r="D4118" s="387" t="s">
        <v>9</v>
      </c>
      <c r="E4118" s="387" t="s">
        <v>10</v>
      </c>
      <c r="F4118" s="387">
        <v>8000</v>
      </c>
      <c r="G4118" s="387">
        <f t="shared" si="66"/>
        <v>120000</v>
      </c>
      <c r="H4118" s="387">
        <v>15</v>
      </c>
      <c r="I4118" s="23"/>
      <c r="P4118"/>
      <c r="Q4118"/>
      <c r="R4118"/>
      <c r="S4118"/>
      <c r="T4118"/>
      <c r="U4118"/>
      <c r="V4118"/>
      <c r="W4118"/>
      <c r="X4118"/>
    </row>
    <row r="4119" spans="1:24" x14ac:dyDescent="0.25">
      <c r="A4119" s="387">
        <v>4261</v>
      </c>
      <c r="B4119" s="387" t="s">
        <v>3741</v>
      </c>
      <c r="C4119" s="387" t="s">
        <v>1546</v>
      </c>
      <c r="D4119" s="387" t="s">
        <v>9</v>
      </c>
      <c r="E4119" s="387" t="s">
        <v>10</v>
      </c>
      <c r="F4119" s="387">
        <v>1800</v>
      </c>
      <c r="G4119" s="387">
        <f t="shared" si="66"/>
        <v>9000</v>
      </c>
      <c r="H4119" s="387">
        <v>5</v>
      </c>
      <c r="I4119" s="23"/>
      <c r="P4119"/>
      <c r="Q4119"/>
      <c r="R4119"/>
      <c r="S4119"/>
      <c r="T4119"/>
      <c r="U4119"/>
      <c r="V4119"/>
      <c r="W4119"/>
      <c r="X4119"/>
    </row>
    <row r="4120" spans="1:24" x14ac:dyDescent="0.25">
      <c r="A4120" s="387">
        <v>4261</v>
      </c>
      <c r="B4120" s="387" t="s">
        <v>3742</v>
      </c>
      <c r="C4120" s="387" t="s">
        <v>1548</v>
      </c>
      <c r="D4120" s="387" t="s">
        <v>9</v>
      </c>
      <c r="E4120" s="387" t="s">
        <v>10</v>
      </c>
      <c r="F4120" s="387">
        <v>3500</v>
      </c>
      <c r="G4120" s="387">
        <f t="shared" si="66"/>
        <v>17500</v>
      </c>
      <c r="H4120" s="387">
        <v>5</v>
      </c>
      <c r="I4120" s="23"/>
      <c r="P4120"/>
      <c r="Q4120"/>
      <c r="R4120"/>
      <c r="S4120"/>
      <c r="T4120"/>
      <c r="U4120"/>
      <c r="V4120"/>
      <c r="W4120"/>
      <c r="X4120"/>
    </row>
    <row r="4121" spans="1:24" x14ac:dyDescent="0.25">
      <c r="A4121" s="387">
        <v>4261</v>
      </c>
      <c r="B4121" s="387" t="s">
        <v>3743</v>
      </c>
      <c r="C4121" s="387" t="s">
        <v>1552</v>
      </c>
      <c r="D4121" s="387" t="s">
        <v>9</v>
      </c>
      <c r="E4121" s="387" t="s">
        <v>10</v>
      </c>
      <c r="F4121" s="387">
        <v>120</v>
      </c>
      <c r="G4121" s="387">
        <f t="shared" si="66"/>
        <v>36000</v>
      </c>
      <c r="H4121" s="387">
        <v>300</v>
      </c>
      <c r="I4121" s="23"/>
      <c r="P4121"/>
      <c r="Q4121"/>
      <c r="R4121"/>
      <c r="S4121"/>
      <c r="T4121"/>
      <c r="U4121"/>
      <c r="V4121"/>
      <c r="W4121"/>
      <c r="X4121"/>
    </row>
    <row r="4122" spans="1:24" x14ac:dyDescent="0.25">
      <c r="A4122" s="387">
        <v>4261</v>
      </c>
      <c r="B4122" s="387" t="s">
        <v>3744</v>
      </c>
      <c r="C4122" s="387" t="s">
        <v>1556</v>
      </c>
      <c r="D4122" s="387" t="s">
        <v>9</v>
      </c>
      <c r="E4122" s="387" t="s">
        <v>10</v>
      </c>
      <c r="F4122" s="387">
        <v>300</v>
      </c>
      <c r="G4122" s="387">
        <f t="shared" si="66"/>
        <v>1200</v>
      </c>
      <c r="H4122" s="387">
        <v>4</v>
      </c>
      <c r="I4122" s="23"/>
      <c r="P4122"/>
      <c r="Q4122"/>
      <c r="R4122"/>
      <c r="S4122"/>
      <c r="T4122"/>
      <c r="U4122"/>
      <c r="V4122"/>
      <c r="W4122"/>
      <c r="X4122"/>
    </row>
    <row r="4123" spans="1:24" x14ac:dyDescent="0.25">
      <c r="A4123" s="387">
        <v>4261</v>
      </c>
      <c r="B4123" s="387" t="s">
        <v>3745</v>
      </c>
      <c r="C4123" s="387" t="s">
        <v>1557</v>
      </c>
      <c r="D4123" s="387" t="s">
        <v>9</v>
      </c>
      <c r="E4123" s="387" t="s">
        <v>10</v>
      </c>
      <c r="F4123" s="387">
        <v>500</v>
      </c>
      <c r="G4123" s="387">
        <f t="shared" si="66"/>
        <v>1000</v>
      </c>
      <c r="H4123" s="387">
        <v>2</v>
      </c>
      <c r="I4123" s="23"/>
      <c r="P4123"/>
      <c r="Q4123"/>
      <c r="R4123"/>
      <c r="S4123"/>
      <c r="T4123"/>
      <c r="U4123"/>
      <c r="V4123"/>
      <c r="W4123"/>
      <c r="X4123"/>
    </row>
    <row r="4124" spans="1:24" x14ac:dyDescent="0.25">
      <c r="A4124" s="387">
        <v>4261</v>
      </c>
      <c r="B4124" s="387" t="s">
        <v>3746</v>
      </c>
      <c r="C4124" s="387" t="s">
        <v>1557</v>
      </c>
      <c r="D4124" s="387" t="s">
        <v>9</v>
      </c>
      <c r="E4124" s="387" t="s">
        <v>10</v>
      </c>
      <c r="F4124" s="387">
        <v>700</v>
      </c>
      <c r="G4124" s="387">
        <f t="shared" si="66"/>
        <v>1400</v>
      </c>
      <c r="H4124" s="387">
        <v>2</v>
      </c>
      <c r="I4124" s="23"/>
      <c r="P4124"/>
      <c r="Q4124"/>
      <c r="R4124"/>
      <c r="S4124"/>
      <c r="T4124"/>
      <c r="U4124"/>
      <c r="V4124"/>
      <c r="W4124"/>
      <c r="X4124"/>
    </row>
    <row r="4125" spans="1:24" x14ac:dyDescent="0.25">
      <c r="A4125" s="387">
        <v>4261</v>
      </c>
      <c r="B4125" s="387" t="s">
        <v>3747</v>
      </c>
      <c r="C4125" s="387" t="s">
        <v>1557</v>
      </c>
      <c r="D4125" s="387" t="s">
        <v>9</v>
      </c>
      <c r="E4125" s="387" t="s">
        <v>10</v>
      </c>
      <c r="F4125" s="387">
        <v>800</v>
      </c>
      <c r="G4125" s="387">
        <f t="shared" si="66"/>
        <v>800</v>
      </c>
      <c r="H4125" s="387">
        <v>1</v>
      </c>
      <c r="I4125" s="23"/>
      <c r="P4125"/>
      <c r="Q4125"/>
      <c r="R4125"/>
      <c r="S4125"/>
      <c r="T4125"/>
      <c r="U4125"/>
      <c r="V4125"/>
      <c r="W4125"/>
      <c r="X4125"/>
    </row>
    <row r="4126" spans="1:24" x14ac:dyDescent="0.25">
      <c r="A4126" s="387">
        <v>4261</v>
      </c>
      <c r="B4126" s="387" t="s">
        <v>3748</v>
      </c>
      <c r="C4126" s="387" t="s">
        <v>1560</v>
      </c>
      <c r="D4126" s="387" t="s">
        <v>9</v>
      </c>
      <c r="E4126" s="387" t="s">
        <v>10</v>
      </c>
      <c r="F4126" s="387">
        <v>120</v>
      </c>
      <c r="G4126" s="387">
        <f t="shared" si="66"/>
        <v>96000</v>
      </c>
      <c r="H4126" s="387">
        <v>800</v>
      </c>
      <c r="I4126" s="23"/>
      <c r="P4126"/>
      <c r="Q4126"/>
      <c r="R4126"/>
      <c r="S4126"/>
      <c r="T4126"/>
      <c r="U4126"/>
      <c r="V4126"/>
      <c r="W4126"/>
      <c r="X4126"/>
    </row>
    <row r="4127" spans="1:24" x14ac:dyDescent="0.25">
      <c r="A4127" s="387">
        <v>4261</v>
      </c>
      <c r="B4127" s="387" t="s">
        <v>3749</v>
      </c>
      <c r="C4127" s="387" t="s">
        <v>3750</v>
      </c>
      <c r="D4127" s="387" t="s">
        <v>9</v>
      </c>
      <c r="E4127" s="387" t="s">
        <v>898</v>
      </c>
      <c r="F4127" s="387">
        <v>5000</v>
      </c>
      <c r="G4127" s="387">
        <f t="shared" si="66"/>
        <v>10000</v>
      </c>
      <c r="H4127" s="387">
        <v>2</v>
      </c>
      <c r="I4127" s="23"/>
      <c r="P4127"/>
      <c r="Q4127"/>
      <c r="R4127"/>
      <c r="S4127"/>
      <c r="T4127"/>
      <c r="U4127"/>
      <c r="V4127"/>
      <c r="W4127"/>
      <c r="X4127"/>
    </row>
    <row r="4128" spans="1:24" x14ac:dyDescent="0.25">
      <c r="A4128" s="387">
        <v>4261</v>
      </c>
      <c r="B4128" s="387" t="s">
        <v>3751</v>
      </c>
      <c r="C4128" s="387" t="s">
        <v>1561</v>
      </c>
      <c r="D4128" s="387" t="s">
        <v>9</v>
      </c>
      <c r="E4128" s="387" t="s">
        <v>10</v>
      </c>
      <c r="F4128" s="387">
        <v>1000</v>
      </c>
      <c r="G4128" s="387">
        <f t="shared" si="66"/>
        <v>6000</v>
      </c>
      <c r="H4128" s="387">
        <v>6</v>
      </c>
      <c r="I4128" s="23"/>
      <c r="P4128"/>
      <c r="Q4128"/>
      <c r="R4128"/>
      <c r="S4128"/>
      <c r="T4128"/>
      <c r="U4128"/>
      <c r="V4128"/>
      <c r="W4128"/>
      <c r="X4128"/>
    </row>
    <row r="4129" spans="1:24" ht="27" x14ac:dyDescent="0.25">
      <c r="A4129" s="387">
        <v>4261</v>
      </c>
      <c r="B4129" s="387" t="s">
        <v>3752</v>
      </c>
      <c r="C4129" s="387" t="s">
        <v>3753</v>
      </c>
      <c r="D4129" s="387" t="s">
        <v>9</v>
      </c>
      <c r="E4129" s="387" t="s">
        <v>10</v>
      </c>
      <c r="F4129" s="387">
        <v>700</v>
      </c>
      <c r="G4129" s="387">
        <f t="shared" si="66"/>
        <v>4200</v>
      </c>
      <c r="H4129" s="387">
        <v>6</v>
      </c>
      <c r="I4129" s="23"/>
      <c r="P4129"/>
      <c r="Q4129"/>
      <c r="R4129"/>
      <c r="S4129"/>
      <c r="T4129"/>
      <c r="U4129"/>
      <c r="V4129"/>
      <c r="W4129"/>
      <c r="X4129"/>
    </row>
    <row r="4130" spans="1:24" x14ac:dyDescent="0.25">
      <c r="A4130" s="387">
        <v>4261</v>
      </c>
      <c r="B4130" s="387" t="s">
        <v>3754</v>
      </c>
      <c r="C4130" s="387" t="s">
        <v>1568</v>
      </c>
      <c r="D4130" s="387" t="s">
        <v>9</v>
      </c>
      <c r="E4130" s="387" t="s">
        <v>11</v>
      </c>
      <c r="F4130" s="387">
        <v>400</v>
      </c>
      <c r="G4130" s="387">
        <f t="shared" si="66"/>
        <v>28000</v>
      </c>
      <c r="H4130" s="387">
        <v>70</v>
      </c>
      <c r="I4130" s="23"/>
      <c r="P4130"/>
      <c r="Q4130"/>
      <c r="R4130"/>
      <c r="S4130"/>
      <c r="T4130"/>
      <c r="U4130"/>
      <c r="V4130"/>
      <c r="W4130"/>
      <c r="X4130"/>
    </row>
    <row r="4131" spans="1:24" x14ac:dyDescent="0.25">
      <c r="A4131" s="387">
        <v>4261</v>
      </c>
      <c r="B4131" s="387" t="s">
        <v>3755</v>
      </c>
      <c r="C4131" s="387" t="s">
        <v>3756</v>
      </c>
      <c r="D4131" s="387" t="s">
        <v>9</v>
      </c>
      <c r="E4131" s="387" t="s">
        <v>11</v>
      </c>
      <c r="F4131" s="387">
        <v>1000</v>
      </c>
      <c r="G4131" s="387">
        <f t="shared" si="66"/>
        <v>10000</v>
      </c>
      <c r="H4131" s="387">
        <v>10</v>
      </c>
      <c r="I4131" s="23"/>
      <c r="P4131"/>
      <c r="Q4131"/>
      <c r="R4131"/>
      <c r="S4131"/>
      <c r="T4131"/>
      <c r="U4131"/>
      <c r="V4131"/>
      <c r="W4131"/>
      <c r="X4131"/>
    </row>
    <row r="4132" spans="1:24" ht="27" x14ac:dyDescent="0.25">
      <c r="A4132" s="387">
        <v>4261</v>
      </c>
      <c r="B4132" s="387" t="s">
        <v>3757</v>
      </c>
      <c r="C4132" s="387" t="s">
        <v>1569</v>
      </c>
      <c r="D4132" s="387" t="s">
        <v>9</v>
      </c>
      <c r="E4132" s="387" t="s">
        <v>11</v>
      </c>
      <c r="F4132" s="387">
        <v>950</v>
      </c>
      <c r="G4132" s="387">
        <f t="shared" si="66"/>
        <v>14250</v>
      </c>
      <c r="H4132" s="387">
        <v>15</v>
      </c>
      <c r="I4132" s="23"/>
      <c r="P4132"/>
      <c r="Q4132"/>
      <c r="R4132"/>
      <c r="S4132"/>
      <c r="T4132"/>
      <c r="U4132"/>
      <c r="V4132"/>
      <c r="W4132"/>
      <c r="X4132"/>
    </row>
    <row r="4133" spans="1:24" x14ac:dyDescent="0.25">
      <c r="A4133" s="387">
        <v>4261</v>
      </c>
      <c r="B4133" s="387" t="s">
        <v>3758</v>
      </c>
      <c r="C4133" s="387" t="s">
        <v>1571</v>
      </c>
      <c r="D4133" s="387" t="s">
        <v>9</v>
      </c>
      <c r="E4133" s="387" t="s">
        <v>10</v>
      </c>
      <c r="F4133" s="387">
        <v>220</v>
      </c>
      <c r="G4133" s="387">
        <f t="shared" si="66"/>
        <v>8800</v>
      </c>
      <c r="H4133" s="387">
        <v>40</v>
      </c>
      <c r="I4133" s="23"/>
      <c r="P4133"/>
      <c r="Q4133"/>
      <c r="R4133"/>
      <c r="S4133"/>
      <c r="T4133"/>
      <c r="U4133"/>
      <c r="V4133"/>
      <c r="W4133"/>
      <c r="X4133"/>
    </row>
    <row r="4134" spans="1:24" x14ac:dyDescent="0.25">
      <c r="A4134" s="387">
        <v>4261</v>
      </c>
      <c r="B4134" s="387" t="s">
        <v>3759</v>
      </c>
      <c r="C4134" s="387" t="s">
        <v>884</v>
      </c>
      <c r="D4134" s="387" t="s">
        <v>9</v>
      </c>
      <c r="E4134" s="387" t="s">
        <v>10</v>
      </c>
      <c r="F4134" s="387">
        <v>400</v>
      </c>
      <c r="G4134" s="387">
        <f t="shared" si="66"/>
        <v>12000</v>
      </c>
      <c r="H4134" s="387">
        <v>30</v>
      </c>
      <c r="I4134" s="23"/>
      <c r="P4134"/>
      <c r="Q4134"/>
      <c r="R4134"/>
      <c r="S4134"/>
      <c r="T4134"/>
      <c r="U4134"/>
      <c r="V4134"/>
      <c r="W4134"/>
      <c r="X4134"/>
    </row>
    <row r="4135" spans="1:24" ht="27" x14ac:dyDescent="0.25">
      <c r="A4135" s="387">
        <v>4261</v>
      </c>
      <c r="B4135" s="387" t="s">
        <v>3760</v>
      </c>
      <c r="C4135" s="387" t="s">
        <v>1572</v>
      </c>
      <c r="D4135" s="387" t="s">
        <v>9</v>
      </c>
      <c r="E4135" s="387" t="s">
        <v>10</v>
      </c>
      <c r="F4135" s="387">
        <v>800</v>
      </c>
      <c r="G4135" s="387">
        <f t="shared" si="66"/>
        <v>1600</v>
      </c>
      <c r="H4135" s="387">
        <v>2</v>
      </c>
      <c r="I4135" s="23"/>
      <c r="P4135"/>
      <c r="Q4135"/>
      <c r="R4135"/>
      <c r="S4135"/>
      <c r="T4135"/>
      <c r="U4135"/>
      <c r="V4135"/>
      <c r="W4135"/>
      <c r="X4135"/>
    </row>
    <row r="4136" spans="1:24" x14ac:dyDescent="0.25">
      <c r="A4136" s="387">
        <v>4261</v>
      </c>
      <c r="B4136" s="387" t="s">
        <v>3761</v>
      </c>
      <c r="C4136" s="387" t="s">
        <v>2689</v>
      </c>
      <c r="D4136" s="387" t="s">
        <v>9</v>
      </c>
      <c r="E4136" s="387" t="s">
        <v>10</v>
      </c>
      <c r="F4136" s="387">
        <v>780</v>
      </c>
      <c r="G4136" s="387">
        <f t="shared" si="66"/>
        <v>39000</v>
      </c>
      <c r="H4136" s="387">
        <v>50</v>
      </c>
      <c r="I4136" s="23"/>
      <c r="P4136"/>
      <c r="Q4136"/>
      <c r="R4136"/>
      <c r="S4136"/>
      <c r="T4136"/>
      <c r="U4136"/>
      <c r="V4136"/>
      <c r="W4136"/>
      <c r="X4136"/>
    </row>
    <row r="4137" spans="1:24" ht="27" x14ac:dyDescent="0.25">
      <c r="A4137" s="387">
        <v>4261</v>
      </c>
      <c r="B4137" s="387" t="s">
        <v>3762</v>
      </c>
      <c r="C4137" s="387" t="s">
        <v>3763</v>
      </c>
      <c r="D4137" s="387" t="s">
        <v>9</v>
      </c>
      <c r="E4137" s="387" t="s">
        <v>10</v>
      </c>
      <c r="F4137" s="387">
        <v>300</v>
      </c>
      <c r="G4137" s="387">
        <f t="shared" si="66"/>
        <v>1200</v>
      </c>
      <c r="H4137" s="387">
        <v>4</v>
      </c>
      <c r="I4137" s="23"/>
      <c r="P4137"/>
      <c r="Q4137"/>
      <c r="R4137"/>
      <c r="S4137"/>
      <c r="T4137"/>
      <c r="U4137"/>
      <c r="V4137"/>
      <c r="W4137"/>
      <c r="X4137"/>
    </row>
    <row r="4138" spans="1:24" x14ac:dyDescent="0.25">
      <c r="A4138" s="387">
        <v>4261</v>
      </c>
      <c r="B4138" s="387" t="s">
        <v>3764</v>
      </c>
      <c r="C4138" s="387" t="s">
        <v>2401</v>
      </c>
      <c r="D4138" s="387" t="s">
        <v>9</v>
      </c>
      <c r="E4138" s="387" t="s">
        <v>10</v>
      </c>
      <c r="F4138" s="387">
        <v>2500</v>
      </c>
      <c r="G4138" s="387">
        <f t="shared" si="66"/>
        <v>10000</v>
      </c>
      <c r="H4138" s="387">
        <v>4</v>
      </c>
      <c r="I4138" s="23"/>
      <c r="P4138"/>
      <c r="Q4138"/>
      <c r="R4138"/>
      <c r="S4138"/>
      <c r="T4138"/>
      <c r="U4138"/>
      <c r="V4138"/>
      <c r="W4138"/>
      <c r="X4138"/>
    </row>
    <row r="4139" spans="1:24" x14ac:dyDescent="0.25">
      <c r="A4139" s="387">
        <v>4261</v>
      </c>
      <c r="B4139" s="387" t="s">
        <v>3765</v>
      </c>
      <c r="C4139" s="387" t="s">
        <v>1577</v>
      </c>
      <c r="D4139" s="387" t="s">
        <v>9</v>
      </c>
      <c r="E4139" s="387" t="s">
        <v>10</v>
      </c>
      <c r="F4139" s="387">
        <v>15000</v>
      </c>
      <c r="G4139" s="387">
        <f t="shared" si="66"/>
        <v>45000</v>
      </c>
      <c r="H4139" s="387">
        <v>3</v>
      </c>
      <c r="I4139" s="23"/>
      <c r="P4139"/>
      <c r="Q4139"/>
      <c r="R4139"/>
      <c r="S4139"/>
      <c r="T4139"/>
      <c r="U4139"/>
      <c r="V4139"/>
      <c r="W4139"/>
      <c r="X4139"/>
    </row>
    <row r="4140" spans="1:24" ht="27" x14ac:dyDescent="0.25">
      <c r="A4140" s="387">
        <v>4261</v>
      </c>
      <c r="B4140" s="387" t="s">
        <v>3766</v>
      </c>
      <c r="C4140" s="387" t="s">
        <v>2734</v>
      </c>
      <c r="D4140" s="387" t="s">
        <v>9</v>
      </c>
      <c r="E4140" s="387" t="s">
        <v>10</v>
      </c>
      <c r="F4140" s="387">
        <v>2500</v>
      </c>
      <c r="G4140" s="387">
        <f t="shared" si="66"/>
        <v>12500</v>
      </c>
      <c r="H4140" s="387">
        <v>5</v>
      </c>
      <c r="I4140" s="23"/>
      <c r="P4140"/>
      <c r="Q4140"/>
      <c r="R4140"/>
      <c r="S4140"/>
      <c r="T4140"/>
      <c r="U4140"/>
      <c r="V4140"/>
      <c r="W4140"/>
      <c r="X4140"/>
    </row>
    <row r="4141" spans="1:24" x14ac:dyDescent="0.25">
      <c r="A4141" s="387">
        <v>4261</v>
      </c>
      <c r="B4141" s="387" t="s">
        <v>3712</v>
      </c>
      <c r="C4141" s="387" t="s">
        <v>665</v>
      </c>
      <c r="D4141" s="387" t="s">
        <v>9</v>
      </c>
      <c r="E4141" s="387" t="s">
        <v>10</v>
      </c>
      <c r="F4141" s="387">
        <v>250</v>
      </c>
      <c r="G4141" s="387">
        <f>+F4141*H4141</f>
        <v>1000</v>
      </c>
      <c r="H4141" s="387">
        <v>4</v>
      </c>
      <c r="I4141" s="23"/>
      <c r="P4141"/>
      <c r="Q4141"/>
      <c r="R4141"/>
      <c r="S4141"/>
      <c r="T4141"/>
      <c r="U4141"/>
      <c r="V4141"/>
      <c r="W4141"/>
      <c r="X4141"/>
    </row>
    <row r="4142" spans="1:24" x14ac:dyDescent="0.25">
      <c r="A4142" s="387">
        <v>4261</v>
      </c>
      <c r="B4142" s="387" t="s">
        <v>3713</v>
      </c>
      <c r="C4142" s="387" t="s">
        <v>589</v>
      </c>
      <c r="D4142" s="387" t="s">
        <v>9</v>
      </c>
      <c r="E4142" s="387" t="s">
        <v>586</v>
      </c>
      <c r="F4142" s="387">
        <v>85</v>
      </c>
      <c r="G4142" s="387">
        <f t="shared" ref="G4142:G4162" si="67">+F4142*H4142</f>
        <v>6800</v>
      </c>
      <c r="H4142" s="387">
        <v>80</v>
      </c>
      <c r="I4142" s="23"/>
      <c r="P4142"/>
      <c r="Q4142"/>
      <c r="R4142"/>
      <c r="S4142"/>
      <c r="T4142"/>
      <c r="U4142"/>
      <c r="V4142"/>
      <c r="W4142"/>
      <c r="X4142"/>
    </row>
    <row r="4143" spans="1:24" x14ac:dyDescent="0.25">
      <c r="A4143" s="387">
        <v>4261</v>
      </c>
      <c r="B4143" s="387" t="s">
        <v>3714</v>
      </c>
      <c r="C4143" s="387" t="s">
        <v>653</v>
      </c>
      <c r="D4143" s="387" t="s">
        <v>9</v>
      </c>
      <c r="E4143" s="387" t="s">
        <v>10</v>
      </c>
      <c r="F4143" s="387">
        <v>3500</v>
      </c>
      <c r="G4143" s="387">
        <f t="shared" si="67"/>
        <v>7000</v>
      </c>
      <c r="H4143" s="387">
        <v>2</v>
      </c>
      <c r="I4143" s="23"/>
      <c r="P4143"/>
      <c r="Q4143"/>
      <c r="R4143"/>
      <c r="S4143"/>
      <c r="T4143"/>
      <c r="U4143"/>
      <c r="V4143"/>
      <c r="W4143"/>
      <c r="X4143"/>
    </row>
    <row r="4144" spans="1:24" x14ac:dyDescent="0.25">
      <c r="A4144" s="387">
        <v>4261</v>
      </c>
      <c r="B4144" s="387" t="s">
        <v>3715</v>
      </c>
      <c r="C4144" s="387" t="s">
        <v>677</v>
      </c>
      <c r="D4144" s="387" t="s">
        <v>9</v>
      </c>
      <c r="E4144" s="387" t="s">
        <v>10</v>
      </c>
      <c r="F4144" s="387">
        <v>200</v>
      </c>
      <c r="G4144" s="387">
        <f t="shared" si="67"/>
        <v>50000</v>
      </c>
      <c r="H4144" s="387">
        <v>250</v>
      </c>
      <c r="I4144" s="23"/>
      <c r="P4144"/>
      <c r="Q4144"/>
      <c r="R4144"/>
      <c r="S4144"/>
      <c r="T4144"/>
      <c r="U4144"/>
      <c r="V4144"/>
      <c r="W4144"/>
      <c r="X4144"/>
    </row>
    <row r="4145" spans="1:24" ht="27" x14ac:dyDescent="0.25">
      <c r="A4145" s="387">
        <v>4261</v>
      </c>
      <c r="B4145" s="387" t="s">
        <v>3716</v>
      </c>
      <c r="C4145" s="387" t="s">
        <v>638</v>
      </c>
      <c r="D4145" s="387" t="s">
        <v>9</v>
      </c>
      <c r="E4145" s="387" t="s">
        <v>10</v>
      </c>
      <c r="F4145" s="387">
        <v>200</v>
      </c>
      <c r="G4145" s="387">
        <f t="shared" si="67"/>
        <v>12000</v>
      </c>
      <c r="H4145" s="387">
        <v>60</v>
      </c>
      <c r="I4145" s="23"/>
      <c r="P4145"/>
      <c r="Q4145"/>
      <c r="R4145"/>
      <c r="S4145"/>
      <c r="T4145"/>
      <c r="U4145"/>
      <c r="V4145"/>
      <c r="W4145"/>
      <c r="X4145"/>
    </row>
    <row r="4146" spans="1:24" ht="27" x14ac:dyDescent="0.25">
      <c r="A4146" s="387">
        <v>4261</v>
      </c>
      <c r="B4146" s="387" t="s">
        <v>3717</v>
      </c>
      <c r="C4146" s="387" t="s">
        <v>591</v>
      </c>
      <c r="D4146" s="387" t="s">
        <v>9</v>
      </c>
      <c r="E4146" s="387" t="s">
        <v>586</v>
      </c>
      <c r="F4146" s="387">
        <v>170</v>
      </c>
      <c r="G4146" s="387">
        <f t="shared" si="67"/>
        <v>17000</v>
      </c>
      <c r="H4146" s="387">
        <v>100</v>
      </c>
      <c r="I4146" s="23"/>
      <c r="P4146"/>
      <c r="Q4146"/>
      <c r="R4146"/>
      <c r="S4146"/>
      <c r="T4146"/>
      <c r="U4146"/>
      <c r="V4146"/>
      <c r="W4146"/>
      <c r="X4146"/>
    </row>
    <row r="4147" spans="1:24" x14ac:dyDescent="0.25">
      <c r="A4147" s="387">
        <v>4261</v>
      </c>
      <c r="B4147" s="387" t="s">
        <v>3718</v>
      </c>
      <c r="C4147" s="387" t="s">
        <v>651</v>
      </c>
      <c r="D4147" s="387" t="s">
        <v>9</v>
      </c>
      <c r="E4147" s="387" t="s">
        <v>10</v>
      </c>
      <c r="F4147" s="387">
        <v>400</v>
      </c>
      <c r="G4147" s="387">
        <f t="shared" si="67"/>
        <v>4000</v>
      </c>
      <c r="H4147" s="387">
        <v>10</v>
      </c>
      <c r="I4147" s="23"/>
      <c r="P4147"/>
      <c r="Q4147"/>
      <c r="R4147"/>
      <c r="S4147"/>
      <c r="T4147"/>
      <c r="U4147"/>
      <c r="V4147"/>
      <c r="W4147"/>
      <c r="X4147"/>
    </row>
    <row r="4148" spans="1:24" x14ac:dyDescent="0.25">
      <c r="A4148" s="387">
        <v>4261</v>
      </c>
      <c r="B4148" s="387" t="s">
        <v>3719</v>
      </c>
      <c r="C4148" s="387" t="s">
        <v>609</v>
      </c>
      <c r="D4148" s="387" t="s">
        <v>9</v>
      </c>
      <c r="E4148" s="387" t="s">
        <v>10</v>
      </c>
      <c r="F4148" s="387">
        <v>600</v>
      </c>
      <c r="G4148" s="387">
        <f t="shared" si="67"/>
        <v>18000</v>
      </c>
      <c r="H4148" s="387">
        <v>30</v>
      </c>
      <c r="I4148" s="23"/>
      <c r="P4148"/>
      <c r="Q4148"/>
      <c r="R4148"/>
      <c r="S4148"/>
      <c r="T4148"/>
      <c r="U4148"/>
      <c r="V4148"/>
      <c r="W4148"/>
      <c r="X4148"/>
    </row>
    <row r="4149" spans="1:24" x14ac:dyDescent="0.25">
      <c r="A4149" s="387">
        <v>4261</v>
      </c>
      <c r="B4149" s="387" t="s">
        <v>3720</v>
      </c>
      <c r="C4149" s="387" t="s">
        <v>680</v>
      </c>
      <c r="D4149" s="387" t="s">
        <v>9</v>
      </c>
      <c r="E4149" s="387" t="s">
        <v>10</v>
      </c>
      <c r="F4149" s="387">
        <v>100</v>
      </c>
      <c r="G4149" s="387">
        <f t="shared" si="67"/>
        <v>4000</v>
      </c>
      <c r="H4149" s="387">
        <v>40</v>
      </c>
      <c r="I4149" s="23"/>
      <c r="P4149"/>
      <c r="Q4149"/>
      <c r="R4149"/>
      <c r="S4149"/>
      <c r="T4149"/>
      <c r="U4149"/>
      <c r="V4149"/>
      <c r="W4149"/>
      <c r="X4149"/>
    </row>
    <row r="4150" spans="1:24" ht="27" x14ac:dyDescent="0.25">
      <c r="A4150" s="387">
        <v>4261</v>
      </c>
      <c r="B4150" s="387" t="s">
        <v>3721</v>
      </c>
      <c r="C4150" s="387" t="s">
        <v>633</v>
      </c>
      <c r="D4150" s="387" t="s">
        <v>9</v>
      </c>
      <c r="E4150" s="387" t="s">
        <v>10</v>
      </c>
      <c r="F4150" s="387">
        <v>10</v>
      </c>
      <c r="G4150" s="387">
        <f t="shared" si="67"/>
        <v>800</v>
      </c>
      <c r="H4150" s="387">
        <v>80</v>
      </c>
      <c r="I4150" s="23"/>
      <c r="P4150"/>
      <c r="Q4150"/>
      <c r="R4150"/>
      <c r="S4150"/>
      <c r="T4150"/>
      <c r="U4150"/>
      <c r="V4150"/>
      <c r="W4150"/>
      <c r="X4150"/>
    </row>
    <row r="4151" spans="1:24" ht="27" x14ac:dyDescent="0.25">
      <c r="A4151" s="387">
        <v>4261</v>
      </c>
      <c r="B4151" s="387" t="s">
        <v>3722</v>
      </c>
      <c r="C4151" s="387" t="s">
        <v>595</v>
      </c>
      <c r="D4151" s="387" t="s">
        <v>9</v>
      </c>
      <c r="E4151" s="387" t="s">
        <v>10</v>
      </c>
      <c r="F4151" s="387">
        <v>50</v>
      </c>
      <c r="G4151" s="387">
        <f t="shared" si="67"/>
        <v>3000</v>
      </c>
      <c r="H4151" s="387">
        <v>60</v>
      </c>
      <c r="I4151" s="23"/>
      <c r="P4151"/>
      <c r="Q4151"/>
      <c r="R4151"/>
      <c r="S4151"/>
      <c r="T4151"/>
      <c r="U4151"/>
      <c r="V4151"/>
      <c r="W4151"/>
      <c r="X4151"/>
    </row>
    <row r="4152" spans="1:24" x14ac:dyDescent="0.25">
      <c r="A4152" s="387">
        <v>4261</v>
      </c>
      <c r="B4152" s="387" t="s">
        <v>3723</v>
      </c>
      <c r="C4152" s="387" t="s">
        <v>613</v>
      </c>
      <c r="D4152" s="387" t="s">
        <v>9</v>
      </c>
      <c r="E4152" s="387" t="s">
        <v>10</v>
      </c>
      <c r="F4152" s="387">
        <v>30</v>
      </c>
      <c r="G4152" s="387">
        <f t="shared" si="67"/>
        <v>26400</v>
      </c>
      <c r="H4152" s="387">
        <v>880</v>
      </c>
      <c r="I4152" s="23"/>
      <c r="P4152"/>
      <c r="Q4152"/>
      <c r="R4152"/>
      <c r="S4152"/>
      <c r="T4152"/>
      <c r="U4152"/>
      <c r="V4152"/>
      <c r="W4152"/>
      <c r="X4152"/>
    </row>
    <row r="4153" spans="1:24" x14ac:dyDescent="0.25">
      <c r="A4153" s="387">
        <v>4261</v>
      </c>
      <c r="B4153" s="387" t="s">
        <v>3724</v>
      </c>
      <c r="C4153" s="387" t="s">
        <v>599</v>
      </c>
      <c r="D4153" s="387" t="s">
        <v>9</v>
      </c>
      <c r="E4153" s="387" t="s">
        <v>10</v>
      </c>
      <c r="F4153" s="387">
        <v>200</v>
      </c>
      <c r="G4153" s="387">
        <f t="shared" si="67"/>
        <v>5000</v>
      </c>
      <c r="H4153" s="387">
        <v>25</v>
      </c>
      <c r="I4153" s="23"/>
      <c r="P4153"/>
      <c r="Q4153"/>
      <c r="R4153"/>
      <c r="S4153"/>
      <c r="T4153"/>
      <c r="U4153"/>
      <c r="V4153"/>
      <c r="W4153"/>
      <c r="X4153"/>
    </row>
    <row r="4154" spans="1:24" x14ac:dyDescent="0.25">
      <c r="A4154" s="387">
        <v>4261</v>
      </c>
      <c r="B4154" s="387" t="s">
        <v>3725</v>
      </c>
      <c r="C4154" s="387" t="s">
        <v>636</v>
      </c>
      <c r="D4154" s="387" t="s">
        <v>9</v>
      </c>
      <c r="E4154" s="387" t="s">
        <v>10</v>
      </c>
      <c r="F4154" s="387">
        <v>8000</v>
      </c>
      <c r="G4154" s="387">
        <f t="shared" si="67"/>
        <v>16000</v>
      </c>
      <c r="H4154" s="387">
        <v>2</v>
      </c>
      <c r="I4154" s="23"/>
      <c r="P4154"/>
      <c r="Q4154"/>
      <c r="R4154"/>
      <c r="S4154"/>
      <c r="T4154"/>
      <c r="U4154"/>
      <c r="V4154"/>
      <c r="W4154"/>
      <c r="X4154"/>
    </row>
    <row r="4155" spans="1:24" x14ac:dyDescent="0.25">
      <c r="A4155" s="387">
        <v>4261</v>
      </c>
      <c r="B4155" s="387" t="s">
        <v>3726</v>
      </c>
      <c r="C4155" s="387" t="s">
        <v>657</v>
      </c>
      <c r="D4155" s="387" t="s">
        <v>9</v>
      </c>
      <c r="E4155" s="387" t="s">
        <v>587</v>
      </c>
      <c r="F4155" s="387">
        <v>800</v>
      </c>
      <c r="G4155" s="387">
        <f t="shared" si="67"/>
        <v>640000</v>
      </c>
      <c r="H4155" s="387">
        <v>800</v>
      </c>
      <c r="I4155" s="23"/>
      <c r="P4155"/>
      <c r="Q4155"/>
      <c r="R4155"/>
      <c r="S4155"/>
      <c r="T4155"/>
      <c r="U4155"/>
      <c r="V4155"/>
      <c r="W4155"/>
      <c r="X4155"/>
    </row>
    <row r="4156" spans="1:24" ht="27" x14ac:dyDescent="0.25">
      <c r="A4156" s="387">
        <v>4261</v>
      </c>
      <c r="B4156" s="387" t="s">
        <v>3727</v>
      </c>
      <c r="C4156" s="387" t="s">
        <v>638</v>
      </c>
      <c r="D4156" s="387" t="s">
        <v>9</v>
      </c>
      <c r="E4156" s="387" t="s">
        <v>10</v>
      </c>
      <c r="F4156" s="387">
        <v>220</v>
      </c>
      <c r="G4156" s="387">
        <f t="shared" si="67"/>
        <v>11000</v>
      </c>
      <c r="H4156" s="387">
        <v>50</v>
      </c>
      <c r="I4156" s="23"/>
      <c r="P4156"/>
      <c r="Q4156"/>
      <c r="R4156"/>
      <c r="S4156"/>
      <c r="T4156"/>
      <c r="U4156"/>
      <c r="V4156"/>
      <c r="W4156"/>
      <c r="X4156"/>
    </row>
    <row r="4157" spans="1:24" x14ac:dyDescent="0.25">
      <c r="A4157" s="387">
        <v>4261</v>
      </c>
      <c r="B4157" s="387" t="s">
        <v>3728</v>
      </c>
      <c r="C4157" s="387" t="s">
        <v>649</v>
      </c>
      <c r="D4157" s="387" t="s">
        <v>9</v>
      </c>
      <c r="E4157" s="387" t="s">
        <v>10</v>
      </c>
      <c r="F4157" s="387">
        <v>150</v>
      </c>
      <c r="G4157" s="387">
        <f t="shared" si="67"/>
        <v>1200</v>
      </c>
      <c r="H4157" s="387">
        <v>8</v>
      </c>
      <c r="I4157" s="23"/>
      <c r="P4157"/>
      <c r="Q4157"/>
      <c r="R4157"/>
      <c r="S4157"/>
      <c r="T4157"/>
      <c r="U4157"/>
      <c r="V4157"/>
      <c r="W4157"/>
      <c r="X4157"/>
    </row>
    <row r="4158" spans="1:24" x14ac:dyDescent="0.25">
      <c r="A4158" s="387">
        <v>4261</v>
      </c>
      <c r="B4158" s="387" t="s">
        <v>3729</v>
      </c>
      <c r="C4158" s="387" t="s">
        <v>619</v>
      </c>
      <c r="D4158" s="387" t="s">
        <v>9</v>
      </c>
      <c r="E4158" s="387" t="s">
        <v>10</v>
      </c>
      <c r="F4158" s="387">
        <v>3000</v>
      </c>
      <c r="G4158" s="387">
        <f t="shared" si="67"/>
        <v>6000</v>
      </c>
      <c r="H4158" s="387">
        <v>2</v>
      </c>
      <c r="I4158" s="23"/>
      <c r="P4158"/>
      <c r="Q4158"/>
      <c r="R4158"/>
      <c r="S4158"/>
      <c r="T4158"/>
      <c r="U4158"/>
      <c r="V4158"/>
      <c r="W4158"/>
      <c r="X4158"/>
    </row>
    <row r="4159" spans="1:24" x14ac:dyDescent="0.25">
      <c r="A4159" s="387">
        <v>4261</v>
      </c>
      <c r="B4159" s="387" t="s">
        <v>3730</v>
      </c>
      <c r="C4159" s="387" t="s">
        <v>611</v>
      </c>
      <c r="D4159" s="387" t="s">
        <v>9</v>
      </c>
      <c r="E4159" s="387" t="s">
        <v>10</v>
      </c>
      <c r="F4159" s="387">
        <v>400</v>
      </c>
      <c r="G4159" s="387">
        <f t="shared" si="67"/>
        <v>4000</v>
      </c>
      <c r="H4159" s="387">
        <v>10</v>
      </c>
      <c r="I4159" s="23"/>
      <c r="P4159"/>
      <c r="Q4159"/>
      <c r="R4159"/>
      <c r="S4159"/>
      <c r="T4159"/>
      <c r="U4159"/>
      <c r="V4159"/>
      <c r="W4159"/>
      <c r="X4159"/>
    </row>
    <row r="4160" spans="1:24" x14ac:dyDescent="0.25">
      <c r="A4160" s="387">
        <v>4261</v>
      </c>
      <c r="B4160" s="387" t="s">
        <v>3731</v>
      </c>
      <c r="C4160" s="387" t="s">
        <v>605</v>
      </c>
      <c r="D4160" s="387" t="s">
        <v>9</v>
      </c>
      <c r="E4160" s="387" t="s">
        <v>10</v>
      </c>
      <c r="F4160" s="387">
        <v>2800</v>
      </c>
      <c r="G4160" s="387">
        <f t="shared" si="67"/>
        <v>22400</v>
      </c>
      <c r="H4160" s="387">
        <v>8</v>
      </c>
      <c r="I4160" s="23"/>
      <c r="P4160"/>
      <c r="Q4160"/>
      <c r="R4160"/>
      <c r="S4160"/>
      <c r="T4160"/>
      <c r="U4160"/>
      <c r="V4160"/>
      <c r="W4160"/>
      <c r="X4160"/>
    </row>
    <row r="4161" spans="1:24" ht="27" x14ac:dyDescent="0.25">
      <c r="A4161" s="387">
        <v>4261</v>
      </c>
      <c r="B4161" s="387" t="s">
        <v>3732</v>
      </c>
      <c r="C4161" s="387" t="s">
        <v>638</v>
      </c>
      <c r="D4161" s="387" t="s">
        <v>9</v>
      </c>
      <c r="E4161" s="387" t="s">
        <v>10</v>
      </c>
      <c r="F4161" s="387">
        <v>220</v>
      </c>
      <c r="G4161" s="387">
        <f t="shared" si="67"/>
        <v>22000</v>
      </c>
      <c r="H4161" s="387">
        <v>100</v>
      </c>
      <c r="I4161" s="23"/>
      <c r="P4161"/>
      <c r="Q4161"/>
      <c r="R4161"/>
      <c r="S4161"/>
      <c r="T4161"/>
      <c r="U4161"/>
      <c r="V4161"/>
      <c r="W4161"/>
      <c r="X4161"/>
    </row>
    <row r="4162" spans="1:24" x14ac:dyDescent="0.25">
      <c r="A4162" s="387">
        <v>4261</v>
      </c>
      <c r="B4162" s="387" t="s">
        <v>3733</v>
      </c>
      <c r="C4162" s="387" t="s">
        <v>625</v>
      </c>
      <c r="D4162" s="387" t="s">
        <v>9</v>
      </c>
      <c r="E4162" s="387" t="s">
        <v>10</v>
      </c>
      <c r="F4162" s="387">
        <v>40</v>
      </c>
      <c r="G4162" s="387">
        <f t="shared" si="67"/>
        <v>2400</v>
      </c>
      <c r="H4162" s="387">
        <v>60</v>
      </c>
      <c r="I4162" s="23"/>
      <c r="P4162"/>
      <c r="Q4162"/>
      <c r="R4162"/>
      <c r="S4162"/>
      <c r="T4162"/>
      <c r="U4162"/>
      <c r="V4162"/>
      <c r="W4162"/>
      <c r="X4162"/>
    </row>
    <row r="4163" spans="1:24" x14ac:dyDescent="0.25">
      <c r="A4163" s="387">
        <v>4267</v>
      </c>
      <c r="B4163" s="387" t="s">
        <v>3711</v>
      </c>
      <c r="C4163" s="387" t="s">
        <v>585</v>
      </c>
      <c r="D4163" s="387" t="s">
        <v>9</v>
      </c>
      <c r="E4163" s="387" t="s">
        <v>11</v>
      </c>
      <c r="F4163" s="387">
        <v>60</v>
      </c>
      <c r="G4163" s="387">
        <f>+F4163*H4163</f>
        <v>99960</v>
      </c>
      <c r="H4163" s="387">
        <v>1666</v>
      </c>
      <c r="I4163" s="23"/>
      <c r="P4163"/>
      <c r="Q4163"/>
      <c r="R4163"/>
      <c r="S4163"/>
      <c r="T4163"/>
      <c r="U4163"/>
      <c r="V4163"/>
      <c r="W4163"/>
      <c r="X4163"/>
    </row>
    <row r="4164" spans="1:24" x14ac:dyDescent="0.25">
      <c r="A4164" s="387">
        <v>5122</v>
      </c>
      <c r="B4164" s="387" t="s">
        <v>798</v>
      </c>
      <c r="C4164" s="387" t="s">
        <v>265</v>
      </c>
      <c r="D4164" s="387" t="s">
        <v>9</v>
      </c>
      <c r="E4164" s="387" t="s">
        <v>11</v>
      </c>
      <c r="F4164" s="387">
        <v>490</v>
      </c>
      <c r="G4164" s="387">
        <f>H4164*F4164</f>
        <v>2327500</v>
      </c>
      <c r="H4164" s="387">
        <v>4750</v>
      </c>
      <c r="I4164" s="23"/>
      <c r="P4164"/>
      <c r="Q4164"/>
      <c r="R4164"/>
      <c r="S4164"/>
      <c r="T4164"/>
      <c r="U4164"/>
      <c r="V4164"/>
      <c r="W4164"/>
      <c r="X4164"/>
    </row>
    <row r="4165" spans="1:24" x14ac:dyDescent="0.25">
      <c r="A4165" s="213">
        <v>5122</v>
      </c>
      <c r="B4165" s="387" t="s">
        <v>1115</v>
      </c>
      <c r="C4165" s="387" t="s">
        <v>1116</v>
      </c>
      <c r="D4165" s="387" t="s">
        <v>9</v>
      </c>
      <c r="E4165" s="387" t="s">
        <v>14</v>
      </c>
      <c r="F4165" s="387">
        <v>490050</v>
      </c>
      <c r="G4165" s="387">
        <f>+F4165*H4165</f>
        <v>980100</v>
      </c>
      <c r="H4165" s="387">
        <v>2</v>
      </c>
      <c r="I4165" s="23"/>
      <c r="P4165"/>
      <c r="Q4165"/>
      <c r="R4165"/>
      <c r="S4165"/>
      <c r="T4165"/>
      <c r="U4165"/>
      <c r="V4165"/>
      <c r="W4165"/>
      <c r="X4165"/>
    </row>
    <row r="4166" spans="1:24" x14ac:dyDescent="0.25">
      <c r="A4166" s="474" t="s">
        <v>12</v>
      </c>
      <c r="B4166" s="475"/>
      <c r="C4166" s="475"/>
      <c r="D4166" s="475"/>
      <c r="E4166" s="475"/>
      <c r="F4166" s="475"/>
      <c r="G4166" s="475"/>
      <c r="H4166" s="475"/>
      <c r="I4166" s="23"/>
      <c r="P4166"/>
      <c r="Q4166"/>
      <c r="R4166"/>
      <c r="S4166"/>
      <c r="T4166"/>
      <c r="U4166"/>
      <c r="V4166"/>
      <c r="W4166"/>
      <c r="X4166"/>
    </row>
    <row r="4167" spans="1:24" x14ac:dyDescent="0.25">
      <c r="A4167" s="424">
        <v>4241</v>
      </c>
      <c r="B4167" s="424" t="s">
        <v>4314</v>
      </c>
      <c r="C4167" s="424" t="s">
        <v>1717</v>
      </c>
      <c r="D4167" s="424" t="s">
        <v>425</v>
      </c>
      <c r="E4167" s="424" t="s">
        <v>14</v>
      </c>
      <c r="F4167" s="424">
        <v>72000</v>
      </c>
      <c r="G4167" s="424">
        <v>72000</v>
      </c>
      <c r="H4167" s="424">
        <v>1</v>
      </c>
      <c r="I4167" s="23"/>
      <c r="P4167"/>
      <c r="Q4167"/>
      <c r="R4167"/>
      <c r="S4167"/>
      <c r="T4167"/>
      <c r="U4167"/>
      <c r="V4167"/>
      <c r="W4167"/>
      <c r="X4167"/>
    </row>
    <row r="4168" spans="1:24" ht="27" x14ac:dyDescent="0.25">
      <c r="A4168" s="424">
        <v>4231</v>
      </c>
      <c r="B4168" s="424" t="s">
        <v>4313</v>
      </c>
      <c r="C4168" s="424" t="s">
        <v>3942</v>
      </c>
      <c r="D4168" s="424" t="s">
        <v>425</v>
      </c>
      <c r="E4168" s="424" t="s">
        <v>14</v>
      </c>
      <c r="F4168" s="424">
        <v>150000</v>
      </c>
      <c r="G4168" s="424">
        <v>150000</v>
      </c>
      <c r="H4168" s="424">
        <v>1</v>
      </c>
      <c r="I4168" s="23"/>
      <c r="P4168"/>
      <c r="Q4168"/>
      <c r="R4168"/>
      <c r="S4168"/>
      <c r="T4168"/>
      <c r="U4168"/>
      <c r="V4168"/>
      <c r="W4168"/>
      <c r="X4168"/>
    </row>
    <row r="4169" spans="1:24" ht="27" x14ac:dyDescent="0.25">
      <c r="A4169" s="424">
        <v>4261</v>
      </c>
      <c r="B4169" s="424" t="s">
        <v>3767</v>
      </c>
      <c r="C4169" s="424" t="s">
        <v>576</v>
      </c>
      <c r="D4169" s="424" t="s">
        <v>9</v>
      </c>
      <c r="E4169" s="424" t="s">
        <v>14</v>
      </c>
      <c r="F4169" s="424">
        <v>10000</v>
      </c>
      <c r="G4169" s="424">
        <f>+F4169*H4169</f>
        <v>10000</v>
      </c>
      <c r="H4169" s="424">
        <v>1</v>
      </c>
      <c r="I4169" s="23"/>
      <c r="P4169"/>
      <c r="Q4169"/>
      <c r="R4169"/>
      <c r="S4169"/>
      <c r="T4169"/>
      <c r="U4169"/>
      <c r="V4169"/>
      <c r="W4169"/>
      <c r="X4169"/>
    </row>
    <row r="4170" spans="1:24" ht="27" x14ac:dyDescent="0.25">
      <c r="A4170" s="387">
        <v>4261</v>
      </c>
      <c r="B4170" s="424" t="s">
        <v>3768</v>
      </c>
      <c r="C4170" s="424" t="s">
        <v>576</v>
      </c>
      <c r="D4170" s="424" t="s">
        <v>9</v>
      </c>
      <c r="E4170" s="424" t="s">
        <v>14</v>
      </c>
      <c r="F4170" s="424">
        <v>20000</v>
      </c>
      <c r="G4170" s="424">
        <f t="shared" ref="G4170:G4171" si="68">+F4170*H4170</f>
        <v>20000</v>
      </c>
      <c r="H4170" s="424">
        <v>1</v>
      </c>
      <c r="I4170" s="23"/>
      <c r="P4170"/>
      <c r="Q4170"/>
      <c r="R4170"/>
      <c r="S4170"/>
      <c r="T4170"/>
      <c r="U4170"/>
      <c r="V4170"/>
      <c r="W4170"/>
      <c r="X4170"/>
    </row>
    <row r="4171" spans="1:24" ht="27" x14ac:dyDescent="0.25">
      <c r="A4171" s="387">
        <v>4261</v>
      </c>
      <c r="B4171" s="387" t="s">
        <v>3769</v>
      </c>
      <c r="C4171" s="387" t="s">
        <v>576</v>
      </c>
      <c r="D4171" s="387" t="s">
        <v>9</v>
      </c>
      <c r="E4171" s="387" t="s">
        <v>14</v>
      </c>
      <c r="F4171" s="387">
        <v>15000</v>
      </c>
      <c r="G4171" s="387">
        <f t="shared" si="68"/>
        <v>15000</v>
      </c>
      <c r="H4171" s="387">
        <v>1</v>
      </c>
      <c r="I4171" s="23"/>
      <c r="P4171"/>
      <c r="Q4171"/>
      <c r="R4171"/>
      <c r="S4171"/>
      <c r="T4171"/>
      <c r="U4171"/>
      <c r="V4171"/>
      <c r="W4171"/>
      <c r="X4171"/>
    </row>
    <row r="4172" spans="1:24" ht="27" x14ac:dyDescent="0.25">
      <c r="A4172" s="387">
        <v>4214</v>
      </c>
      <c r="B4172" s="387" t="s">
        <v>1082</v>
      </c>
      <c r="C4172" s="387" t="s">
        <v>554</v>
      </c>
      <c r="D4172" s="387" t="s">
        <v>13</v>
      </c>
      <c r="E4172" s="387" t="s">
        <v>14</v>
      </c>
      <c r="F4172" s="387">
        <v>455000</v>
      </c>
      <c r="G4172" s="387">
        <v>455000</v>
      </c>
      <c r="H4172" s="387">
        <v>1</v>
      </c>
      <c r="I4172" s="23"/>
      <c r="P4172"/>
      <c r="Q4172"/>
      <c r="R4172"/>
      <c r="S4172"/>
      <c r="T4172"/>
      <c r="U4172"/>
      <c r="V4172"/>
      <c r="W4172"/>
      <c r="X4172"/>
    </row>
    <row r="4173" spans="1:24" ht="27" x14ac:dyDescent="0.25">
      <c r="A4173" s="387">
        <v>4214</v>
      </c>
      <c r="B4173" s="387" t="s">
        <v>1287</v>
      </c>
      <c r="C4173" s="387" t="s">
        <v>535</v>
      </c>
      <c r="D4173" s="387" t="s">
        <v>9</v>
      </c>
      <c r="E4173" s="387" t="s">
        <v>14</v>
      </c>
      <c r="F4173" s="387">
        <v>600000</v>
      </c>
      <c r="G4173" s="387">
        <v>600000</v>
      </c>
      <c r="H4173" s="387">
        <v>1</v>
      </c>
      <c r="I4173" s="23"/>
      <c r="P4173"/>
      <c r="Q4173"/>
      <c r="R4173"/>
      <c r="S4173"/>
      <c r="T4173"/>
      <c r="U4173"/>
      <c r="V4173"/>
      <c r="W4173"/>
      <c r="X4173"/>
    </row>
    <row r="4174" spans="1:24" ht="40.5" x14ac:dyDescent="0.25">
      <c r="A4174" s="387">
        <v>4214</v>
      </c>
      <c r="B4174" s="387" t="s">
        <v>1288</v>
      </c>
      <c r="C4174" s="387" t="s">
        <v>447</v>
      </c>
      <c r="D4174" s="387" t="s">
        <v>9</v>
      </c>
      <c r="E4174" s="387" t="s">
        <v>14</v>
      </c>
      <c r="F4174" s="387">
        <v>71280</v>
      </c>
      <c r="G4174" s="387">
        <v>71280</v>
      </c>
      <c r="H4174" s="387">
        <v>1</v>
      </c>
      <c r="I4174" s="23"/>
      <c r="P4174"/>
      <c r="Q4174"/>
      <c r="R4174"/>
      <c r="S4174"/>
      <c r="T4174"/>
      <c r="U4174"/>
      <c r="V4174"/>
      <c r="W4174"/>
      <c r="X4174"/>
    </row>
    <row r="4175" spans="1:24" ht="40.5" x14ac:dyDescent="0.25">
      <c r="A4175" s="369">
        <v>4251</v>
      </c>
      <c r="B4175" s="369" t="s">
        <v>3436</v>
      </c>
      <c r="C4175" s="369" t="s">
        <v>518</v>
      </c>
      <c r="D4175" s="369" t="s">
        <v>425</v>
      </c>
      <c r="E4175" s="369" t="s">
        <v>14</v>
      </c>
      <c r="F4175" s="369">
        <v>150000</v>
      </c>
      <c r="G4175" s="369">
        <v>150000</v>
      </c>
      <c r="H4175" s="369">
        <v>1</v>
      </c>
      <c r="I4175" s="23"/>
      <c r="P4175"/>
      <c r="Q4175"/>
      <c r="R4175"/>
      <c r="S4175"/>
      <c r="T4175"/>
      <c r="U4175"/>
      <c r="V4175"/>
      <c r="W4175"/>
      <c r="X4175"/>
    </row>
    <row r="4176" spans="1:24" ht="40.5" x14ac:dyDescent="0.25">
      <c r="A4176" s="369">
        <v>4251</v>
      </c>
      <c r="B4176" s="369" t="s">
        <v>3437</v>
      </c>
      <c r="C4176" s="369" t="s">
        <v>566</v>
      </c>
      <c r="D4176" s="369" t="s">
        <v>425</v>
      </c>
      <c r="E4176" s="369" t="s">
        <v>14</v>
      </c>
      <c r="F4176" s="369">
        <v>100000</v>
      </c>
      <c r="G4176" s="369">
        <v>100000</v>
      </c>
      <c r="H4176" s="369">
        <v>1</v>
      </c>
      <c r="I4176" s="23"/>
      <c r="P4176"/>
      <c r="Q4176"/>
      <c r="R4176"/>
      <c r="S4176"/>
      <c r="T4176"/>
      <c r="U4176"/>
      <c r="V4176"/>
      <c r="W4176"/>
      <c r="X4176"/>
    </row>
    <row r="4177" spans="1:24" ht="27" x14ac:dyDescent="0.25">
      <c r="A4177" s="369">
        <v>4252</v>
      </c>
      <c r="B4177" s="369" t="s">
        <v>3440</v>
      </c>
      <c r="C4177" s="369" t="s">
        <v>440</v>
      </c>
      <c r="D4177" s="369" t="s">
        <v>425</v>
      </c>
      <c r="E4177" s="369" t="s">
        <v>14</v>
      </c>
      <c r="F4177" s="369">
        <v>1000000</v>
      </c>
      <c r="G4177" s="369">
        <v>1000000</v>
      </c>
      <c r="H4177" s="369">
        <v>1</v>
      </c>
      <c r="I4177" s="23"/>
      <c r="P4177"/>
      <c r="Q4177"/>
      <c r="R4177"/>
      <c r="S4177"/>
      <c r="T4177"/>
      <c r="U4177"/>
      <c r="V4177"/>
      <c r="W4177"/>
      <c r="X4177"/>
    </row>
    <row r="4178" spans="1:24" ht="27" x14ac:dyDescent="0.25">
      <c r="A4178" s="369">
        <v>4252</v>
      </c>
      <c r="B4178" s="369" t="s">
        <v>3441</v>
      </c>
      <c r="C4178" s="369" t="s">
        <v>440</v>
      </c>
      <c r="D4178" s="369" t="s">
        <v>425</v>
      </c>
      <c r="E4178" s="369" t="s">
        <v>14</v>
      </c>
      <c r="F4178" s="369">
        <v>1000000</v>
      </c>
      <c r="G4178" s="369">
        <v>1000000</v>
      </c>
      <c r="H4178" s="369">
        <v>1</v>
      </c>
      <c r="I4178" s="23"/>
      <c r="P4178"/>
      <c r="Q4178"/>
      <c r="R4178"/>
      <c r="S4178"/>
      <c r="T4178"/>
      <c r="U4178"/>
      <c r="V4178"/>
      <c r="W4178"/>
      <c r="X4178"/>
    </row>
    <row r="4179" spans="1:24" ht="27" x14ac:dyDescent="0.25">
      <c r="A4179" s="369">
        <v>4251</v>
      </c>
      <c r="B4179" s="369" t="s">
        <v>3438</v>
      </c>
      <c r="C4179" s="369" t="s">
        <v>532</v>
      </c>
      <c r="D4179" s="369" t="s">
        <v>425</v>
      </c>
      <c r="E4179" s="369" t="s">
        <v>14</v>
      </c>
      <c r="F4179" s="369">
        <v>350000</v>
      </c>
      <c r="G4179" s="369">
        <v>350000</v>
      </c>
      <c r="H4179" s="369">
        <v>1</v>
      </c>
      <c r="I4179" s="23"/>
      <c r="P4179"/>
      <c r="Q4179"/>
      <c r="R4179"/>
      <c r="S4179"/>
      <c r="T4179"/>
      <c r="U4179"/>
      <c r="V4179"/>
      <c r="W4179"/>
      <c r="X4179"/>
    </row>
    <row r="4180" spans="1:24" ht="27" x14ac:dyDescent="0.25">
      <c r="A4180" s="369">
        <v>4251</v>
      </c>
      <c r="B4180" s="369" t="s">
        <v>3439</v>
      </c>
      <c r="C4180" s="369" t="s">
        <v>532</v>
      </c>
      <c r="D4180" s="369" t="s">
        <v>425</v>
      </c>
      <c r="E4180" s="369" t="s">
        <v>14</v>
      </c>
      <c r="F4180" s="369">
        <v>150000</v>
      </c>
      <c r="G4180" s="369">
        <v>150000</v>
      </c>
      <c r="H4180" s="369">
        <v>1</v>
      </c>
      <c r="I4180" s="23"/>
      <c r="P4180"/>
      <c r="Q4180"/>
      <c r="R4180"/>
      <c r="S4180"/>
      <c r="T4180"/>
      <c r="U4180"/>
      <c r="V4180"/>
      <c r="W4180"/>
      <c r="X4180"/>
    </row>
    <row r="4181" spans="1:24" x14ac:dyDescent="0.25">
      <c r="A4181" s="514" t="s">
        <v>3434</v>
      </c>
      <c r="B4181" s="515"/>
      <c r="C4181" s="515"/>
      <c r="D4181" s="515"/>
      <c r="E4181" s="515"/>
      <c r="F4181" s="515"/>
      <c r="G4181" s="515"/>
      <c r="H4181" s="515"/>
      <c r="I4181" s="23"/>
      <c r="P4181"/>
      <c r="Q4181"/>
      <c r="R4181"/>
      <c r="S4181"/>
      <c r="T4181"/>
      <c r="U4181"/>
      <c r="V4181"/>
      <c r="W4181"/>
      <c r="X4181"/>
    </row>
    <row r="4182" spans="1:24" x14ac:dyDescent="0.25">
      <c r="A4182" s="474" t="s">
        <v>16</v>
      </c>
      <c r="B4182" s="475"/>
      <c r="C4182" s="475"/>
      <c r="D4182" s="475"/>
      <c r="E4182" s="475"/>
      <c r="F4182" s="475"/>
      <c r="G4182" s="475"/>
      <c r="H4182" s="475"/>
      <c r="I4182" s="23"/>
      <c r="P4182"/>
      <c r="Q4182"/>
      <c r="R4182"/>
      <c r="S4182"/>
      <c r="T4182"/>
      <c r="U4182"/>
      <c r="V4182"/>
      <c r="W4182"/>
      <c r="X4182"/>
    </row>
    <row r="4183" spans="1:24" ht="27" x14ac:dyDescent="0.25">
      <c r="A4183" s="130">
        <v>5112</v>
      </c>
      <c r="B4183" s="369" t="s">
        <v>3433</v>
      </c>
      <c r="C4183" s="369" t="s">
        <v>20</v>
      </c>
      <c r="D4183" s="369" t="s">
        <v>425</v>
      </c>
      <c r="E4183" s="369" t="s">
        <v>14</v>
      </c>
      <c r="F4183" s="369">
        <v>0</v>
      </c>
      <c r="G4183" s="369">
        <v>0</v>
      </c>
      <c r="H4183" s="369">
        <v>1</v>
      </c>
      <c r="I4183" s="23"/>
      <c r="P4183"/>
      <c r="Q4183"/>
      <c r="R4183"/>
      <c r="S4183"/>
      <c r="T4183"/>
      <c r="U4183"/>
      <c r="V4183"/>
      <c r="W4183"/>
      <c r="X4183"/>
    </row>
    <row r="4184" spans="1:24" x14ac:dyDescent="0.25">
      <c r="A4184" s="474" t="s">
        <v>12</v>
      </c>
      <c r="B4184" s="475"/>
      <c r="C4184" s="475"/>
      <c r="D4184" s="475"/>
      <c r="E4184" s="475"/>
      <c r="F4184" s="475"/>
      <c r="G4184" s="475"/>
      <c r="H4184" s="475"/>
      <c r="I4184" s="23"/>
      <c r="P4184"/>
      <c r="Q4184"/>
      <c r="R4184"/>
      <c r="S4184"/>
      <c r="T4184"/>
      <c r="U4184"/>
      <c r="V4184"/>
      <c r="W4184"/>
      <c r="X4184"/>
    </row>
    <row r="4185" spans="1:24" ht="27" x14ac:dyDescent="0.25">
      <c r="A4185" s="369">
        <v>5112</v>
      </c>
      <c r="B4185" s="369" t="s">
        <v>3435</v>
      </c>
      <c r="C4185" s="369" t="s">
        <v>498</v>
      </c>
      <c r="D4185" s="369" t="s">
        <v>1256</v>
      </c>
      <c r="E4185" s="369" t="s">
        <v>14</v>
      </c>
      <c r="F4185" s="369">
        <v>0</v>
      </c>
      <c r="G4185" s="369">
        <v>0</v>
      </c>
      <c r="H4185" s="369">
        <v>1</v>
      </c>
      <c r="I4185" s="23"/>
      <c r="P4185"/>
      <c r="Q4185"/>
      <c r="R4185"/>
      <c r="S4185"/>
      <c r="T4185"/>
      <c r="U4185"/>
      <c r="V4185"/>
      <c r="W4185"/>
      <c r="X4185"/>
    </row>
    <row r="4186" spans="1:24" x14ac:dyDescent="0.25">
      <c r="A4186" s="514" t="s">
        <v>259</v>
      </c>
      <c r="B4186" s="515"/>
      <c r="C4186" s="515"/>
      <c r="D4186" s="515"/>
      <c r="E4186" s="515"/>
      <c r="F4186" s="515"/>
      <c r="G4186" s="515"/>
      <c r="H4186" s="515"/>
      <c r="I4186" s="23"/>
      <c r="P4186"/>
      <c r="Q4186"/>
      <c r="R4186"/>
      <c r="S4186"/>
      <c r="T4186"/>
      <c r="U4186"/>
      <c r="V4186"/>
      <c r="W4186"/>
      <c r="X4186"/>
    </row>
    <row r="4187" spans="1:24" x14ac:dyDescent="0.25">
      <c r="A4187" s="474" t="s">
        <v>16</v>
      </c>
      <c r="B4187" s="475"/>
      <c r="C4187" s="475"/>
      <c r="D4187" s="475"/>
      <c r="E4187" s="475"/>
      <c r="F4187" s="475"/>
      <c r="G4187" s="475"/>
      <c r="H4187" s="475"/>
      <c r="I4187" s="23"/>
      <c r="P4187"/>
      <c r="Q4187"/>
      <c r="R4187"/>
      <c r="S4187"/>
      <c r="T4187"/>
      <c r="U4187"/>
      <c r="V4187"/>
      <c r="W4187"/>
      <c r="X4187"/>
    </row>
    <row r="4188" spans="1:24" x14ac:dyDescent="0.25">
      <c r="A4188" s="68"/>
      <c r="B4188" s="68"/>
      <c r="C4188" s="68"/>
      <c r="D4188" s="68"/>
      <c r="E4188" s="68"/>
      <c r="F4188" s="68"/>
      <c r="G4188" s="68"/>
      <c r="H4188" s="68"/>
      <c r="I4188" s="23"/>
      <c r="P4188"/>
      <c r="Q4188"/>
      <c r="R4188"/>
      <c r="S4188"/>
      <c r="T4188"/>
      <c r="U4188"/>
      <c r="V4188"/>
      <c r="W4188"/>
      <c r="X4188"/>
    </row>
    <row r="4189" spans="1:24" x14ac:dyDescent="0.25">
      <c r="A4189" s="514" t="s">
        <v>221</v>
      </c>
      <c r="B4189" s="515"/>
      <c r="C4189" s="515"/>
      <c r="D4189" s="515"/>
      <c r="E4189" s="515"/>
      <c r="F4189" s="515"/>
      <c r="G4189" s="515"/>
      <c r="H4189" s="515"/>
      <c r="I4189" s="23"/>
      <c r="P4189"/>
      <c r="Q4189"/>
      <c r="R4189"/>
      <c r="S4189"/>
      <c r="T4189"/>
      <c r="U4189"/>
      <c r="V4189"/>
      <c r="W4189"/>
      <c r="X4189"/>
    </row>
    <row r="4190" spans="1:24" x14ac:dyDescent="0.25">
      <c r="A4190" s="474" t="s">
        <v>16</v>
      </c>
      <c r="B4190" s="475"/>
      <c r="C4190" s="475"/>
      <c r="D4190" s="475"/>
      <c r="E4190" s="475"/>
      <c r="F4190" s="475"/>
      <c r="G4190" s="475"/>
      <c r="H4190" s="475"/>
      <c r="I4190" s="23"/>
      <c r="P4190"/>
      <c r="Q4190"/>
      <c r="R4190"/>
      <c r="S4190"/>
      <c r="T4190"/>
      <c r="U4190"/>
      <c r="V4190"/>
      <c r="W4190"/>
      <c r="X4190"/>
    </row>
    <row r="4191" spans="1:24" ht="27" x14ac:dyDescent="0.25">
      <c r="A4191" s="213">
        <v>4251</v>
      </c>
      <c r="B4191" s="213" t="s">
        <v>1085</v>
      </c>
      <c r="C4191" s="213" t="s">
        <v>20</v>
      </c>
      <c r="D4191" s="213" t="s">
        <v>425</v>
      </c>
      <c r="E4191" s="213" t="s">
        <v>14</v>
      </c>
      <c r="F4191" s="213">
        <v>0</v>
      </c>
      <c r="G4191" s="213">
        <v>0</v>
      </c>
      <c r="H4191" s="213">
        <v>1</v>
      </c>
      <c r="I4191" s="23"/>
      <c r="P4191"/>
      <c r="Q4191"/>
      <c r="R4191"/>
      <c r="S4191"/>
      <c r="T4191"/>
      <c r="U4191"/>
      <c r="V4191"/>
      <c r="W4191"/>
      <c r="X4191"/>
    </row>
    <row r="4192" spans="1:24" x14ac:dyDescent="0.25">
      <c r="A4192" s="474" t="s">
        <v>12</v>
      </c>
      <c r="B4192" s="475"/>
      <c r="C4192" s="475"/>
      <c r="D4192" s="475"/>
      <c r="E4192" s="475"/>
      <c r="F4192" s="475"/>
      <c r="G4192" s="475"/>
      <c r="H4192" s="475"/>
      <c r="I4192" s="23"/>
      <c r="P4192"/>
      <c r="Q4192"/>
      <c r="R4192"/>
      <c r="S4192"/>
      <c r="T4192"/>
      <c r="U4192"/>
      <c r="V4192"/>
      <c r="W4192"/>
      <c r="X4192"/>
    </row>
    <row r="4193" spans="1:24" ht="27" x14ac:dyDescent="0.25">
      <c r="A4193" s="387">
        <v>4251</v>
      </c>
      <c r="B4193" s="387" t="s">
        <v>3770</v>
      </c>
      <c r="C4193" s="387" t="s">
        <v>498</v>
      </c>
      <c r="D4193" s="387" t="s">
        <v>1256</v>
      </c>
      <c r="E4193" s="387" t="s">
        <v>14</v>
      </c>
      <c r="F4193" s="387">
        <v>100000</v>
      </c>
      <c r="G4193" s="387">
        <v>100000</v>
      </c>
      <c r="H4193" s="387">
        <v>1</v>
      </c>
      <c r="I4193" s="23"/>
      <c r="P4193"/>
      <c r="Q4193"/>
      <c r="R4193"/>
      <c r="S4193"/>
      <c r="T4193"/>
      <c r="U4193"/>
      <c r="V4193"/>
      <c r="W4193"/>
      <c r="X4193"/>
    </row>
    <row r="4194" spans="1:24" ht="27" x14ac:dyDescent="0.25">
      <c r="A4194" s="387">
        <v>4251</v>
      </c>
      <c r="B4194" s="387" t="s">
        <v>1532</v>
      </c>
      <c r="C4194" s="387" t="s">
        <v>498</v>
      </c>
      <c r="D4194" s="387" t="s">
        <v>1256</v>
      </c>
      <c r="E4194" s="387" t="s">
        <v>14</v>
      </c>
      <c r="F4194" s="387">
        <v>0</v>
      </c>
      <c r="G4194" s="387">
        <v>0</v>
      </c>
      <c r="H4194" s="387">
        <v>1</v>
      </c>
      <c r="I4194" s="23"/>
      <c r="P4194"/>
      <c r="Q4194"/>
      <c r="R4194"/>
      <c r="S4194"/>
      <c r="T4194"/>
      <c r="U4194"/>
      <c r="V4194"/>
      <c r="W4194"/>
      <c r="X4194"/>
    </row>
    <row r="4195" spans="1:24" ht="27" x14ac:dyDescent="0.25">
      <c r="A4195" s="387">
        <v>4251</v>
      </c>
      <c r="B4195" s="387" t="s">
        <v>1532</v>
      </c>
      <c r="C4195" s="387" t="s">
        <v>498</v>
      </c>
      <c r="D4195" s="387" t="s">
        <v>1256</v>
      </c>
      <c r="E4195" s="387" t="s">
        <v>14</v>
      </c>
      <c r="F4195" s="387">
        <v>0</v>
      </c>
      <c r="G4195" s="387">
        <v>0</v>
      </c>
      <c r="H4195" s="387">
        <v>1</v>
      </c>
      <c r="I4195" s="23"/>
      <c r="P4195"/>
      <c r="Q4195"/>
      <c r="R4195"/>
      <c r="S4195"/>
      <c r="T4195"/>
      <c r="U4195"/>
      <c r="V4195"/>
      <c r="W4195"/>
      <c r="X4195"/>
    </row>
    <row r="4196" spans="1:24" x14ac:dyDescent="0.25">
      <c r="A4196" s="474" t="s">
        <v>8</v>
      </c>
      <c r="B4196" s="475"/>
      <c r="C4196" s="475"/>
      <c r="D4196" s="475"/>
      <c r="E4196" s="475"/>
      <c r="F4196" s="475"/>
      <c r="G4196" s="475"/>
      <c r="H4196" s="475"/>
      <c r="I4196" s="23"/>
      <c r="P4196"/>
      <c r="Q4196"/>
      <c r="R4196"/>
      <c r="S4196"/>
      <c r="T4196"/>
      <c r="U4196"/>
      <c r="V4196"/>
      <c r="W4196"/>
      <c r="X4196"/>
    </row>
    <row r="4197" spans="1:24" x14ac:dyDescent="0.25">
      <c r="A4197" s="163"/>
      <c r="B4197" s="163"/>
      <c r="C4197" s="163"/>
      <c r="D4197" s="163"/>
      <c r="E4197" s="163"/>
      <c r="F4197" s="163"/>
      <c r="G4197" s="163"/>
      <c r="H4197" s="163"/>
      <c r="I4197" s="23"/>
      <c r="P4197"/>
      <c r="Q4197"/>
      <c r="R4197"/>
      <c r="S4197"/>
      <c r="T4197"/>
      <c r="U4197"/>
      <c r="V4197"/>
      <c r="W4197"/>
      <c r="X4197"/>
    </row>
    <row r="4198" spans="1:24" x14ac:dyDescent="0.25">
      <c r="A4198" s="514" t="s">
        <v>4744</v>
      </c>
      <c r="B4198" s="515"/>
      <c r="C4198" s="515"/>
      <c r="D4198" s="515"/>
      <c r="E4198" s="515"/>
      <c r="F4198" s="515"/>
      <c r="G4198" s="515"/>
      <c r="H4198" s="515"/>
      <c r="I4198" s="23"/>
      <c r="P4198"/>
      <c r="Q4198"/>
      <c r="R4198"/>
      <c r="S4198"/>
      <c r="T4198"/>
      <c r="U4198"/>
      <c r="V4198"/>
      <c r="W4198"/>
      <c r="X4198"/>
    </row>
    <row r="4199" spans="1:24" x14ac:dyDescent="0.25">
      <c r="A4199" s="474" t="s">
        <v>16</v>
      </c>
      <c r="B4199" s="475"/>
      <c r="C4199" s="475"/>
      <c r="D4199" s="475"/>
      <c r="E4199" s="475"/>
      <c r="F4199" s="475"/>
      <c r="G4199" s="475"/>
      <c r="H4199" s="475"/>
      <c r="I4199" s="23"/>
      <c r="P4199"/>
      <c r="Q4199"/>
      <c r="R4199"/>
      <c r="S4199"/>
      <c r="T4199"/>
      <c r="U4199"/>
      <c r="V4199"/>
      <c r="W4199"/>
      <c r="X4199"/>
    </row>
    <row r="4200" spans="1:24" ht="27" x14ac:dyDescent="0.25">
      <c r="A4200" s="174">
        <v>5112</v>
      </c>
      <c r="B4200" s="467" t="s">
        <v>4745</v>
      </c>
      <c r="C4200" s="467" t="s">
        <v>20</v>
      </c>
      <c r="D4200" s="467" t="s">
        <v>425</v>
      </c>
      <c r="E4200" s="467" t="s">
        <v>14</v>
      </c>
      <c r="F4200" s="467">
        <v>71686700</v>
      </c>
      <c r="G4200" s="467">
        <v>71686700</v>
      </c>
      <c r="H4200" s="467">
        <v>1</v>
      </c>
      <c r="I4200" s="23"/>
      <c r="P4200"/>
      <c r="Q4200"/>
      <c r="R4200"/>
      <c r="S4200"/>
      <c r="T4200"/>
      <c r="U4200"/>
      <c r="V4200"/>
      <c r="W4200"/>
      <c r="X4200"/>
    </row>
    <row r="4201" spans="1:24" x14ac:dyDescent="0.25">
      <c r="A4201" s="474" t="s">
        <v>12</v>
      </c>
      <c r="B4201" s="475"/>
      <c r="C4201" s="475"/>
      <c r="D4201" s="475"/>
      <c r="E4201" s="475"/>
      <c r="F4201" s="475"/>
      <c r="G4201" s="475"/>
      <c r="H4201" s="475"/>
      <c r="I4201" s="23"/>
      <c r="P4201"/>
      <c r="Q4201"/>
      <c r="R4201"/>
      <c r="S4201"/>
      <c r="T4201"/>
      <c r="U4201"/>
      <c r="V4201"/>
      <c r="W4201"/>
      <c r="X4201"/>
    </row>
    <row r="4202" spans="1:24" s="459" customFormat="1" ht="27" x14ac:dyDescent="0.25">
      <c r="A4202" s="467">
        <v>5112</v>
      </c>
      <c r="B4202" s="467" t="s">
        <v>4747</v>
      </c>
      <c r="C4202" s="467" t="s">
        <v>1137</v>
      </c>
      <c r="D4202" s="467" t="s">
        <v>13</v>
      </c>
      <c r="E4202" s="467" t="s">
        <v>14</v>
      </c>
      <c r="F4202" s="467">
        <v>393084</v>
      </c>
      <c r="G4202" s="467">
        <v>393084</v>
      </c>
      <c r="H4202" s="467">
        <v>1</v>
      </c>
      <c r="I4202" s="462"/>
    </row>
    <row r="4203" spans="1:24" ht="27" x14ac:dyDescent="0.25">
      <c r="A4203" s="174">
        <v>5112</v>
      </c>
      <c r="B4203" s="467" t="s">
        <v>4746</v>
      </c>
      <c r="C4203" s="467" t="s">
        <v>498</v>
      </c>
      <c r="D4203" s="467" t="s">
        <v>1256</v>
      </c>
      <c r="E4203" s="467" t="s">
        <v>14</v>
      </c>
      <c r="F4203" s="467">
        <v>1179251</v>
      </c>
      <c r="G4203" s="467">
        <v>1179251</v>
      </c>
      <c r="H4203" s="467">
        <v>1</v>
      </c>
      <c r="I4203" s="23"/>
      <c r="P4203"/>
      <c r="Q4203"/>
      <c r="R4203"/>
      <c r="S4203"/>
      <c r="T4203"/>
      <c r="U4203"/>
      <c r="V4203"/>
      <c r="W4203"/>
      <c r="X4203"/>
    </row>
    <row r="4204" spans="1:24" x14ac:dyDescent="0.25">
      <c r="A4204" s="514" t="s">
        <v>113</v>
      </c>
      <c r="B4204" s="515"/>
      <c r="C4204" s="515"/>
      <c r="D4204" s="515"/>
      <c r="E4204" s="515"/>
      <c r="F4204" s="515"/>
      <c r="G4204" s="515"/>
      <c r="H4204" s="515"/>
      <c r="I4204" s="23"/>
      <c r="P4204"/>
      <c r="Q4204"/>
      <c r="R4204"/>
      <c r="S4204"/>
      <c r="T4204"/>
      <c r="U4204"/>
      <c r="V4204"/>
      <c r="W4204"/>
      <c r="X4204"/>
    </row>
    <row r="4205" spans="1:24" x14ac:dyDescent="0.25">
      <c r="A4205" s="474" t="s">
        <v>16</v>
      </c>
      <c r="B4205" s="475"/>
      <c r="C4205" s="475"/>
      <c r="D4205" s="475"/>
      <c r="E4205" s="475"/>
      <c r="F4205" s="475"/>
      <c r="G4205" s="475"/>
      <c r="H4205" s="475"/>
      <c r="I4205" s="23"/>
      <c r="P4205"/>
      <c r="Q4205"/>
      <c r="R4205"/>
      <c r="S4205"/>
      <c r="T4205"/>
      <c r="U4205"/>
      <c r="V4205"/>
      <c r="W4205"/>
      <c r="X4205"/>
    </row>
    <row r="4206" spans="1:24" ht="27" x14ac:dyDescent="0.25">
      <c r="A4206" s="213">
        <v>5134</v>
      </c>
      <c r="B4206" s="243" t="s">
        <v>1585</v>
      </c>
      <c r="C4206" s="243" t="s">
        <v>17</v>
      </c>
      <c r="D4206" s="243" t="s">
        <v>15</v>
      </c>
      <c r="E4206" s="424" t="s">
        <v>14</v>
      </c>
      <c r="F4206" s="424">
        <v>194000</v>
      </c>
      <c r="G4206" s="424">
        <v>194000</v>
      </c>
      <c r="H4206" s="424">
        <v>1</v>
      </c>
      <c r="I4206" s="23"/>
      <c r="J4206" s="428"/>
      <c r="P4206"/>
      <c r="Q4206"/>
      <c r="R4206"/>
      <c r="S4206"/>
      <c r="T4206"/>
      <c r="U4206"/>
      <c r="V4206"/>
      <c r="W4206"/>
      <c r="X4206"/>
    </row>
    <row r="4207" spans="1:24" ht="27" x14ac:dyDescent="0.25">
      <c r="A4207" s="243">
        <v>5134</v>
      </c>
      <c r="B4207" s="243" t="s">
        <v>1586</v>
      </c>
      <c r="C4207" s="243" t="s">
        <v>17</v>
      </c>
      <c r="D4207" s="243" t="s">
        <v>15</v>
      </c>
      <c r="E4207" s="424" t="s">
        <v>14</v>
      </c>
      <c r="F4207" s="424">
        <v>194000</v>
      </c>
      <c r="G4207" s="424">
        <v>194000</v>
      </c>
      <c r="H4207" s="424">
        <v>1</v>
      </c>
      <c r="I4207" s="23"/>
      <c r="J4207" s="428"/>
      <c r="P4207"/>
      <c r="Q4207"/>
      <c r="R4207"/>
      <c r="S4207"/>
      <c r="T4207"/>
      <c r="U4207"/>
      <c r="V4207"/>
      <c r="W4207"/>
      <c r="X4207"/>
    </row>
    <row r="4208" spans="1:24" ht="27" x14ac:dyDescent="0.25">
      <c r="A4208" s="243">
        <v>5134</v>
      </c>
      <c r="B4208" s="243" t="s">
        <v>1587</v>
      </c>
      <c r="C4208" s="243" t="s">
        <v>17</v>
      </c>
      <c r="D4208" s="243" t="s">
        <v>15</v>
      </c>
      <c r="E4208" s="243" t="s">
        <v>14</v>
      </c>
      <c r="F4208" s="424">
        <v>342000</v>
      </c>
      <c r="G4208" s="424">
        <v>342000</v>
      </c>
      <c r="H4208" s="424">
        <v>1</v>
      </c>
      <c r="I4208" s="23"/>
      <c r="J4208" s="428"/>
      <c r="P4208"/>
      <c r="Q4208"/>
      <c r="R4208"/>
      <c r="S4208"/>
      <c r="T4208"/>
      <c r="U4208"/>
      <c r="V4208"/>
      <c r="W4208"/>
      <c r="X4208"/>
    </row>
    <row r="4209" spans="1:24" ht="27" x14ac:dyDescent="0.25">
      <c r="A4209" s="243">
        <v>5134</v>
      </c>
      <c r="B4209" s="243" t="s">
        <v>1588</v>
      </c>
      <c r="C4209" s="243" t="s">
        <v>17</v>
      </c>
      <c r="D4209" s="243" t="s">
        <v>15</v>
      </c>
      <c r="E4209" s="243" t="s">
        <v>14</v>
      </c>
      <c r="F4209" s="243">
        <v>0</v>
      </c>
      <c r="G4209" s="243">
        <v>0</v>
      </c>
      <c r="H4209" s="243">
        <v>1</v>
      </c>
      <c r="I4209" s="23"/>
      <c r="J4209" s="5"/>
      <c r="P4209"/>
      <c r="Q4209"/>
      <c r="R4209"/>
      <c r="S4209"/>
      <c r="T4209"/>
      <c r="U4209"/>
      <c r="V4209"/>
      <c r="W4209"/>
      <c r="X4209"/>
    </row>
    <row r="4210" spans="1:24" ht="27" x14ac:dyDescent="0.25">
      <c r="A4210" s="387">
        <v>5134</v>
      </c>
      <c r="B4210" s="387" t="s">
        <v>3707</v>
      </c>
      <c r="C4210" s="387" t="s">
        <v>436</v>
      </c>
      <c r="D4210" s="387" t="s">
        <v>425</v>
      </c>
      <c r="E4210" s="387" t="s">
        <v>14</v>
      </c>
      <c r="F4210" s="387">
        <v>500000</v>
      </c>
      <c r="G4210" s="387">
        <v>500000</v>
      </c>
      <c r="H4210" s="387">
        <v>1</v>
      </c>
      <c r="I4210" s="23"/>
      <c r="P4210"/>
      <c r="Q4210"/>
      <c r="R4210"/>
      <c r="S4210"/>
      <c r="T4210"/>
      <c r="U4210"/>
      <c r="V4210"/>
      <c r="W4210"/>
      <c r="X4210"/>
    </row>
    <row r="4211" spans="1:24" ht="15" customHeight="1" x14ac:dyDescent="0.25">
      <c r="A4211" s="514" t="s">
        <v>219</v>
      </c>
      <c r="B4211" s="515"/>
      <c r="C4211" s="515"/>
      <c r="D4211" s="515"/>
      <c r="E4211" s="515"/>
      <c r="F4211" s="515"/>
      <c r="G4211" s="515"/>
      <c r="H4211" s="515"/>
      <c r="I4211" s="23"/>
      <c r="P4211"/>
      <c r="Q4211"/>
      <c r="R4211"/>
      <c r="S4211"/>
      <c r="T4211"/>
      <c r="U4211"/>
      <c r="V4211"/>
      <c r="W4211"/>
      <c r="X4211"/>
    </row>
    <row r="4212" spans="1:24" ht="15" customHeight="1" x14ac:dyDescent="0.25">
      <c r="A4212" s="474" t="s">
        <v>16</v>
      </c>
      <c r="B4212" s="475"/>
      <c r="C4212" s="475"/>
      <c r="D4212" s="475"/>
      <c r="E4212" s="475"/>
      <c r="F4212" s="475"/>
      <c r="G4212" s="475"/>
      <c r="H4212" s="475"/>
      <c r="I4212" s="23"/>
      <c r="P4212"/>
      <c r="Q4212"/>
      <c r="R4212"/>
      <c r="S4212"/>
      <c r="T4212"/>
      <c r="U4212"/>
      <c r="V4212"/>
      <c r="W4212"/>
      <c r="X4212"/>
    </row>
    <row r="4213" spans="1:24" ht="27" x14ac:dyDescent="0.25">
      <c r="A4213" s="84">
        <v>4251</v>
      </c>
      <c r="B4213" s="369" t="s">
        <v>3446</v>
      </c>
      <c r="C4213" s="369" t="s">
        <v>508</v>
      </c>
      <c r="D4213" s="369" t="s">
        <v>425</v>
      </c>
      <c r="E4213" s="369" t="s">
        <v>14</v>
      </c>
      <c r="F4213" s="369">
        <v>9800000</v>
      </c>
      <c r="G4213" s="369">
        <v>9800000</v>
      </c>
      <c r="H4213" s="369">
        <v>1</v>
      </c>
      <c r="I4213" s="23"/>
      <c r="P4213"/>
      <c r="Q4213"/>
      <c r="R4213"/>
      <c r="S4213"/>
      <c r="T4213"/>
      <c r="U4213"/>
      <c r="V4213"/>
      <c r="W4213"/>
      <c r="X4213"/>
    </row>
    <row r="4214" spans="1:24" x14ac:dyDescent="0.25">
      <c r="A4214" s="499" t="s">
        <v>12</v>
      </c>
      <c r="B4214" s="500"/>
      <c r="C4214" s="500"/>
      <c r="D4214" s="500"/>
      <c r="E4214" s="500"/>
      <c r="F4214" s="500"/>
      <c r="G4214" s="500"/>
      <c r="H4214" s="501"/>
      <c r="I4214" s="23"/>
      <c r="P4214"/>
      <c r="Q4214"/>
      <c r="R4214"/>
      <c r="S4214"/>
      <c r="T4214"/>
      <c r="U4214"/>
      <c r="V4214"/>
      <c r="W4214"/>
      <c r="X4214"/>
    </row>
    <row r="4215" spans="1:24" ht="27" x14ac:dyDescent="0.25">
      <c r="A4215" s="256">
        <v>4251</v>
      </c>
      <c r="B4215" s="256" t="s">
        <v>3447</v>
      </c>
      <c r="C4215" s="256" t="s">
        <v>498</v>
      </c>
      <c r="D4215" s="256" t="s">
        <v>1256</v>
      </c>
      <c r="E4215" s="256" t="s">
        <v>14</v>
      </c>
      <c r="F4215" s="256">
        <v>200000</v>
      </c>
      <c r="G4215" s="256">
        <v>200000</v>
      </c>
      <c r="H4215" s="256">
        <v>1</v>
      </c>
      <c r="I4215" s="23"/>
      <c r="P4215"/>
      <c r="Q4215"/>
      <c r="R4215"/>
      <c r="S4215"/>
      <c r="T4215"/>
      <c r="U4215"/>
      <c r="V4215"/>
      <c r="W4215"/>
      <c r="X4215"/>
    </row>
    <row r="4216" spans="1:24" ht="14.25" customHeight="1" x14ac:dyDescent="0.25">
      <c r="A4216" s="514" t="s">
        <v>114</v>
      </c>
      <c r="B4216" s="515"/>
      <c r="C4216" s="515"/>
      <c r="D4216" s="515"/>
      <c r="E4216" s="515"/>
      <c r="F4216" s="515"/>
      <c r="G4216" s="515"/>
      <c r="H4216" s="515"/>
      <c r="I4216" s="23"/>
    </row>
    <row r="4217" spans="1:24" x14ac:dyDescent="0.25">
      <c r="A4217" s="474" t="s">
        <v>16</v>
      </c>
      <c r="B4217" s="475"/>
      <c r="C4217" s="475"/>
      <c r="D4217" s="475"/>
      <c r="E4217" s="475"/>
      <c r="F4217" s="475"/>
      <c r="G4217" s="475"/>
      <c r="H4217" s="475"/>
      <c r="I4217" s="23"/>
    </row>
    <row r="4218" spans="1:24" ht="27" x14ac:dyDescent="0.25">
      <c r="A4218" s="213">
        <v>4861</v>
      </c>
      <c r="B4218" s="213" t="s">
        <v>1084</v>
      </c>
      <c r="C4218" s="213" t="s">
        <v>20</v>
      </c>
      <c r="D4218" s="424" t="s">
        <v>425</v>
      </c>
      <c r="E4218" s="424" t="s">
        <v>14</v>
      </c>
      <c r="F4218" s="424">
        <v>7500000</v>
      </c>
      <c r="G4218" s="424">
        <v>7500000</v>
      </c>
      <c r="H4218" s="424">
        <v>1</v>
      </c>
      <c r="I4218" s="23"/>
    </row>
    <row r="4219" spans="1:24" x14ac:dyDescent="0.25">
      <c r="I4219" s="23"/>
    </row>
    <row r="4220" spans="1:24" x14ac:dyDescent="0.25">
      <c r="A4220" s="499" t="s">
        <v>12</v>
      </c>
      <c r="B4220" s="500"/>
      <c r="C4220" s="500"/>
      <c r="D4220" s="500"/>
      <c r="E4220" s="500"/>
      <c r="F4220" s="500"/>
      <c r="G4220" s="500"/>
      <c r="H4220" s="501"/>
      <c r="I4220" s="23"/>
    </row>
    <row r="4221" spans="1:24" ht="27" x14ac:dyDescent="0.25">
      <c r="A4221" s="242">
        <v>4251</v>
      </c>
      <c r="B4221" s="242" t="s">
        <v>1531</v>
      </c>
      <c r="C4221" s="242" t="s">
        <v>498</v>
      </c>
      <c r="D4221" s="242" t="s">
        <v>1256</v>
      </c>
      <c r="E4221" s="242" t="s">
        <v>14</v>
      </c>
      <c r="F4221" s="256">
        <v>51000</v>
      </c>
      <c r="G4221" s="256">
        <v>51000</v>
      </c>
      <c r="H4221" s="256">
        <v>1</v>
      </c>
      <c r="I4221" s="23"/>
    </row>
    <row r="4222" spans="1:24" ht="40.5" x14ac:dyDescent="0.25">
      <c r="A4222" s="60">
        <v>4861</v>
      </c>
      <c r="B4222" s="242" t="s">
        <v>1086</v>
      </c>
      <c r="C4222" s="242" t="s">
        <v>539</v>
      </c>
      <c r="D4222" s="256" t="s">
        <v>425</v>
      </c>
      <c r="E4222" s="242" t="s">
        <v>14</v>
      </c>
      <c r="F4222" s="256">
        <v>5500000</v>
      </c>
      <c r="G4222" s="256">
        <v>5500000</v>
      </c>
      <c r="H4222" s="242">
        <v>1</v>
      </c>
      <c r="I4222" s="23"/>
    </row>
    <row r="4223" spans="1:24" x14ac:dyDescent="0.25">
      <c r="A4223" s="603" t="s">
        <v>171</v>
      </c>
      <c r="B4223" s="603"/>
      <c r="C4223" s="603"/>
      <c r="D4223" s="603"/>
      <c r="E4223" s="603"/>
      <c r="F4223" s="603"/>
      <c r="G4223" s="603"/>
      <c r="H4223" s="603"/>
      <c r="I4223" s="23"/>
    </row>
    <row r="4224" spans="1:24" s="31" customFormat="1" x14ac:dyDescent="0.25">
      <c r="A4224" s="499" t="s">
        <v>16</v>
      </c>
      <c r="B4224" s="500"/>
      <c r="C4224" s="500"/>
      <c r="D4224" s="500"/>
      <c r="E4224" s="500"/>
      <c r="F4224" s="500"/>
      <c r="G4224" s="500"/>
      <c r="H4224" s="501"/>
      <c r="I4224" s="30"/>
      <c r="P4224" s="32"/>
      <c r="Q4224" s="32"/>
      <c r="R4224" s="32"/>
      <c r="S4224" s="32"/>
      <c r="T4224" s="32"/>
      <c r="U4224" s="32"/>
      <c r="V4224" s="32"/>
      <c r="W4224" s="32"/>
      <c r="X4224" s="32"/>
    </row>
    <row r="4225" spans="1:24" s="31" customFormat="1" ht="27" x14ac:dyDescent="0.25">
      <c r="A4225" s="464">
        <v>4251</v>
      </c>
      <c r="B4225" s="464" t="s">
        <v>4748</v>
      </c>
      <c r="C4225" s="464" t="s">
        <v>20</v>
      </c>
      <c r="D4225" s="464" t="s">
        <v>425</v>
      </c>
      <c r="E4225" s="464" t="s">
        <v>14</v>
      </c>
      <c r="F4225" s="464">
        <v>7828320</v>
      </c>
      <c r="G4225" s="464">
        <v>7828320</v>
      </c>
      <c r="H4225" s="464">
        <v>1</v>
      </c>
      <c r="I4225" s="30"/>
      <c r="P4225" s="32"/>
      <c r="Q4225" s="32"/>
      <c r="R4225" s="32"/>
      <c r="S4225" s="32"/>
      <c r="T4225" s="32"/>
      <c r="U4225" s="32"/>
      <c r="V4225" s="32"/>
      <c r="W4225" s="32"/>
      <c r="X4225" s="32"/>
    </row>
    <row r="4226" spans="1:24" s="31" customFormat="1" x14ac:dyDescent="0.25">
      <c r="A4226" s="499" t="s">
        <v>12</v>
      </c>
      <c r="B4226" s="500"/>
      <c r="C4226" s="500"/>
      <c r="D4226" s="500"/>
      <c r="E4226" s="500"/>
      <c r="F4226" s="500"/>
      <c r="G4226" s="500"/>
      <c r="H4226" s="501"/>
      <c r="I4226" s="30"/>
      <c r="P4226" s="32"/>
      <c r="Q4226" s="32"/>
      <c r="R4226" s="32"/>
      <c r="S4226" s="32"/>
      <c r="T4226" s="32"/>
      <c r="U4226" s="32"/>
      <c r="V4226" s="32"/>
      <c r="W4226" s="32"/>
      <c r="X4226" s="32"/>
    </row>
    <row r="4227" spans="1:24" s="31" customFormat="1" ht="27" x14ac:dyDescent="0.25">
      <c r="A4227" s="4">
        <v>4251</v>
      </c>
      <c r="B4227" s="4" t="s">
        <v>4749</v>
      </c>
      <c r="C4227" s="4" t="s">
        <v>498</v>
      </c>
      <c r="D4227" s="4" t="s">
        <v>1256</v>
      </c>
      <c r="E4227" s="4" t="s">
        <v>14</v>
      </c>
      <c r="F4227" s="4">
        <v>156566</v>
      </c>
      <c r="G4227" s="4">
        <v>156566</v>
      </c>
      <c r="H4227" s="4">
        <v>1</v>
      </c>
      <c r="I4227" s="30"/>
      <c r="P4227" s="32"/>
      <c r="Q4227" s="32"/>
      <c r="R4227" s="32"/>
      <c r="S4227" s="32"/>
      <c r="T4227" s="32"/>
      <c r="U4227" s="32"/>
      <c r="V4227" s="32"/>
      <c r="W4227" s="32"/>
      <c r="X4227" s="32"/>
    </row>
    <row r="4228" spans="1:24" x14ac:dyDescent="0.25">
      <c r="A4228" s="514" t="s">
        <v>220</v>
      </c>
      <c r="B4228" s="515"/>
      <c r="C4228" s="515"/>
      <c r="D4228" s="515"/>
      <c r="E4228" s="515"/>
      <c r="F4228" s="515"/>
      <c r="G4228" s="515"/>
      <c r="H4228" s="515"/>
      <c r="I4228" s="23"/>
      <c r="P4228"/>
      <c r="Q4228"/>
      <c r="R4228"/>
      <c r="S4228"/>
      <c r="T4228"/>
      <c r="U4228"/>
      <c r="V4228"/>
      <c r="W4228"/>
      <c r="X4228"/>
    </row>
    <row r="4229" spans="1:24" ht="15" customHeight="1" x14ac:dyDescent="0.25">
      <c r="A4229" s="499" t="s">
        <v>16</v>
      </c>
      <c r="B4229" s="500"/>
      <c r="C4229" s="500"/>
      <c r="D4229" s="500"/>
      <c r="E4229" s="500"/>
      <c r="F4229" s="500"/>
      <c r="G4229" s="500"/>
      <c r="H4229" s="501"/>
      <c r="I4229" s="23"/>
      <c r="P4229"/>
      <c r="Q4229"/>
      <c r="R4229"/>
      <c r="S4229"/>
      <c r="T4229"/>
      <c r="U4229"/>
      <c r="V4229"/>
      <c r="W4229"/>
      <c r="X4229"/>
    </row>
    <row r="4230" spans="1:24" ht="40.5" x14ac:dyDescent="0.25">
      <c r="A4230" s="13">
        <v>4251</v>
      </c>
      <c r="B4230" s="13" t="s">
        <v>4287</v>
      </c>
      <c r="C4230" s="13" t="s">
        <v>25</v>
      </c>
      <c r="D4230" s="13" t="s">
        <v>425</v>
      </c>
      <c r="E4230" s="13" t="s">
        <v>14</v>
      </c>
      <c r="F4230" s="13">
        <v>34439720</v>
      </c>
      <c r="G4230" s="13">
        <v>34439720</v>
      </c>
      <c r="H4230" s="13">
        <v>1</v>
      </c>
      <c r="I4230" s="23"/>
      <c r="P4230"/>
      <c r="Q4230"/>
      <c r="R4230"/>
      <c r="S4230"/>
      <c r="T4230"/>
      <c r="U4230"/>
      <c r="V4230"/>
      <c r="W4230"/>
      <c r="X4230"/>
    </row>
    <row r="4231" spans="1:24" ht="40.5" x14ac:dyDescent="0.25">
      <c r="A4231" s="13">
        <v>4251</v>
      </c>
      <c r="B4231" s="13" t="s">
        <v>3448</v>
      </c>
      <c r="C4231" s="13" t="s">
        <v>25</v>
      </c>
      <c r="D4231" s="13" t="s">
        <v>425</v>
      </c>
      <c r="E4231" s="13" t="s">
        <v>14</v>
      </c>
      <c r="F4231" s="13">
        <v>10300290</v>
      </c>
      <c r="G4231" s="13">
        <v>10300290</v>
      </c>
      <c r="H4231" s="13">
        <v>1</v>
      </c>
      <c r="I4231" s="23"/>
      <c r="P4231"/>
      <c r="Q4231"/>
      <c r="R4231"/>
      <c r="S4231"/>
      <c r="T4231"/>
      <c r="U4231"/>
      <c r="V4231"/>
      <c r="W4231"/>
      <c r="X4231"/>
    </row>
    <row r="4232" spans="1:24" ht="40.5" x14ac:dyDescent="0.25">
      <c r="A4232" s="13">
        <v>4251</v>
      </c>
      <c r="B4232" s="13" t="s">
        <v>3449</v>
      </c>
      <c r="C4232" s="13" t="s">
        <v>25</v>
      </c>
      <c r="D4232" s="13" t="s">
        <v>425</v>
      </c>
      <c r="E4232" s="13" t="s">
        <v>14</v>
      </c>
      <c r="F4232" s="13">
        <v>23986800</v>
      </c>
      <c r="G4232" s="13">
        <v>23986800</v>
      </c>
      <c r="H4232" s="13">
        <v>1</v>
      </c>
      <c r="I4232" s="23"/>
      <c r="P4232"/>
      <c r="Q4232"/>
      <c r="R4232"/>
      <c r="S4232"/>
      <c r="T4232"/>
      <c r="U4232"/>
      <c r="V4232"/>
      <c r="W4232"/>
      <c r="X4232"/>
    </row>
    <row r="4233" spans="1:24" ht="40.5" x14ac:dyDescent="0.25">
      <c r="A4233" s="13">
        <v>4251</v>
      </c>
      <c r="B4233" s="13" t="s">
        <v>1083</v>
      </c>
      <c r="C4233" s="13" t="s">
        <v>25</v>
      </c>
      <c r="D4233" s="13" t="s">
        <v>425</v>
      </c>
      <c r="E4233" s="13" t="s">
        <v>14</v>
      </c>
      <c r="F4233" s="13">
        <v>0</v>
      </c>
      <c r="G4233" s="13">
        <v>0</v>
      </c>
      <c r="H4233" s="13">
        <v>1</v>
      </c>
      <c r="I4233" s="23"/>
      <c r="P4233"/>
      <c r="Q4233"/>
      <c r="R4233"/>
      <c r="S4233"/>
      <c r="T4233"/>
      <c r="U4233"/>
      <c r="V4233"/>
      <c r="W4233"/>
      <c r="X4233"/>
    </row>
    <row r="4234" spans="1:24" ht="15" customHeight="1" x14ac:dyDescent="0.25">
      <c r="A4234" s="499" t="s">
        <v>12</v>
      </c>
      <c r="B4234" s="500"/>
      <c r="C4234" s="500"/>
      <c r="D4234" s="500"/>
      <c r="E4234" s="500"/>
      <c r="F4234" s="500"/>
      <c r="G4234" s="500"/>
      <c r="H4234" s="501"/>
      <c r="I4234" s="23"/>
      <c r="P4234"/>
      <c r="Q4234"/>
      <c r="R4234"/>
      <c r="S4234"/>
      <c r="T4234"/>
      <c r="U4234"/>
      <c r="V4234"/>
      <c r="W4234"/>
      <c r="X4234"/>
    </row>
    <row r="4235" spans="1:24" ht="27" x14ac:dyDescent="0.25">
      <c r="A4235" s="45">
        <v>4251</v>
      </c>
      <c r="B4235" s="241" t="s">
        <v>1530</v>
      </c>
      <c r="C4235" s="241" t="s">
        <v>498</v>
      </c>
      <c r="D4235" s="241" t="s">
        <v>1256</v>
      </c>
      <c r="E4235" s="241" t="s">
        <v>14</v>
      </c>
      <c r="F4235" s="241">
        <v>0</v>
      </c>
      <c r="G4235" s="241">
        <v>0</v>
      </c>
      <c r="H4235" s="241">
        <v>1</v>
      </c>
      <c r="I4235" s="23"/>
      <c r="P4235"/>
      <c r="Q4235"/>
      <c r="R4235"/>
      <c r="S4235"/>
      <c r="T4235"/>
      <c r="U4235"/>
      <c r="V4235"/>
      <c r="W4235"/>
      <c r="X4235"/>
    </row>
    <row r="4236" spans="1:24" x14ac:dyDescent="0.25">
      <c r="A4236" s="514" t="s">
        <v>280</v>
      </c>
      <c r="B4236" s="515"/>
      <c r="C4236" s="515"/>
      <c r="D4236" s="515"/>
      <c r="E4236" s="515"/>
      <c r="F4236" s="515"/>
      <c r="G4236" s="515"/>
      <c r="H4236" s="515"/>
      <c r="I4236" s="23"/>
      <c r="P4236"/>
      <c r="Q4236"/>
      <c r="R4236"/>
      <c r="S4236"/>
      <c r="T4236"/>
      <c r="U4236"/>
      <c r="V4236"/>
      <c r="W4236"/>
      <c r="X4236"/>
    </row>
    <row r="4237" spans="1:24" x14ac:dyDescent="0.25">
      <c r="A4237" s="4"/>
      <c r="B4237" s="474" t="s">
        <v>12</v>
      </c>
      <c r="C4237" s="475"/>
      <c r="D4237" s="475"/>
      <c r="E4237" s="475"/>
      <c r="F4237" s="475"/>
      <c r="G4237" s="481"/>
      <c r="H4237" s="20"/>
      <c r="I4237" s="23"/>
      <c r="P4237"/>
      <c r="Q4237"/>
      <c r="R4237"/>
      <c r="S4237"/>
      <c r="T4237"/>
      <c r="U4237"/>
      <c r="V4237"/>
      <c r="W4237"/>
      <c r="X4237"/>
    </row>
    <row r="4238" spans="1:24" x14ac:dyDescent="0.25">
      <c r="A4238" s="90"/>
      <c r="B4238" s="90"/>
      <c r="C4238" s="90"/>
      <c r="D4238" s="90"/>
      <c r="E4238" s="90"/>
      <c r="F4238" s="90"/>
      <c r="G4238" s="90"/>
      <c r="H4238" s="90"/>
      <c r="I4238" s="23"/>
      <c r="P4238"/>
      <c r="Q4238"/>
      <c r="R4238"/>
      <c r="S4238"/>
      <c r="T4238"/>
      <c r="U4238"/>
      <c r="V4238"/>
      <c r="W4238"/>
      <c r="X4238"/>
    </row>
    <row r="4239" spans="1:24" x14ac:dyDescent="0.25">
      <c r="A4239" s="514" t="s">
        <v>4250</v>
      </c>
      <c r="B4239" s="515"/>
      <c r="C4239" s="515"/>
      <c r="D4239" s="515"/>
      <c r="E4239" s="515"/>
      <c r="F4239" s="515"/>
      <c r="G4239" s="515"/>
      <c r="H4239" s="515"/>
      <c r="I4239" s="23"/>
      <c r="P4239"/>
      <c r="Q4239"/>
      <c r="R4239"/>
      <c r="S4239"/>
      <c r="T4239"/>
      <c r="U4239"/>
      <c r="V4239"/>
      <c r="W4239"/>
      <c r="X4239"/>
    </row>
    <row r="4240" spans="1:24" x14ac:dyDescent="0.25">
      <c r="A4240" s="4"/>
      <c r="B4240" s="474" t="s">
        <v>8</v>
      </c>
      <c r="C4240" s="475"/>
      <c r="D4240" s="475"/>
      <c r="E4240" s="475"/>
      <c r="F4240" s="475"/>
      <c r="G4240" s="481"/>
      <c r="H4240" s="20"/>
      <c r="I4240" s="23"/>
      <c r="P4240"/>
      <c r="Q4240"/>
      <c r="R4240"/>
      <c r="S4240"/>
      <c r="T4240"/>
      <c r="U4240"/>
      <c r="V4240"/>
      <c r="W4240"/>
      <c r="X4240"/>
    </row>
    <row r="4241" spans="1:24" x14ac:dyDescent="0.25">
      <c r="A4241" s="4">
        <v>5129</v>
      </c>
      <c r="B4241" s="4" t="s">
        <v>4254</v>
      </c>
      <c r="C4241" s="4" t="s">
        <v>2160</v>
      </c>
      <c r="D4241" s="4" t="s">
        <v>287</v>
      </c>
      <c r="E4241" s="4" t="s">
        <v>10</v>
      </c>
      <c r="F4241" s="4">
        <v>165000</v>
      </c>
      <c r="G4241" s="4">
        <f>+F4241*H4241</f>
        <v>660000</v>
      </c>
      <c r="H4241" s="4">
        <v>4</v>
      </c>
      <c r="I4241" s="23"/>
      <c r="P4241"/>
      <c r="Q4241"/>
      <c r="R4241"/>
      <c r="S4241"/>
      <c r="T4241"/>
      <c r="U4241"/>
      <c r="V4241"/>
      <c r="W4241"/>
      <c r="X4241"/>
    </row>
    <row r="4242" spans="1:24" x14ac:dyDescent="0.25">
      <c r="A4242" s="4">
        <v>5129</v>
      </c>
      <c r="B4242" s="4" t="s">
        <v>4255</v>
      </c>
      <c r="C4242" s="4" t="s">
        <v>3283</v>
      </c>
      <c r="D4242" s="4" t="s">
        <v>287</v>
      </c>
      <c r="E4242" s="4" t="s">
        <v>10</v>
      </c>
      <c r="F4242" s="4">
        <v>130000</v>
      </c>
      <c r="G4242" s="4">
        <f t="shared" ref="G4242:G4246" si="69">+F4242*H4242</f>
        <v>520000</v>
      </c>
      <c r="H4242" s="4">
        <v>4</v>
      </c>
      <c r="I4242" s="23"/>
      <c r="P4242"/>
      <c r="Q4242"/>
      <c r="R4242"/>
      <c r="S4242"/>
      <c r="T4242"/>
      <c r="U4242"/>
      <c r="V4242"/>
      <c r="W4242"/>
      <c r="X4242"/>
    </row>
    <row r="4243" spans="1:24" x14ac:dyDescent="0.25">
      <c r="A4243" s="4">
        <v>5129</v>
      </c>
      <c r="B4243" s="4" t="s">
        <v>4256</v>
      </c>
      <c r="C4243" s="4" t="s">
        <v>2255</v>
      </c>
      <c r="D4243" s="4" t="s">
        <v>287</v>
      </c>
      <c r="E4243" s="4" t="s">
        <v>10</v>
      </c>
      <c r="F4243" s="4">
        <v>180000</v>
      </c>
      <c r="G4243" s="4">
        <f t="shared" si="69"/>
        <v>180000</v>
      </c>
      <c r="H4243" s="4">
        <v>1</v>
      </c>
      <c r="I4243" s="23"/>
      <c r="P4243"/>
      <c r="Q4243"/>
      <c r="R4243"/>
      <c r="S4243"/>
      <c r="T4243"/>
      <c r="U4243"/>
      <c r="V4243"/>
      <c r="W4243"/>
      <c r="X4243"/>
    </row>
    <row r="4244" spans="1:24" x14ac:dyDescent="0.25">
      <c r="A4244" s="4">
        <v>5129</v>
      </c>
      <c r="B4244" s="4" t="s">
        <v>4257</v>
      </c>
      <c r="C4244" s="4" t="s">
        <v>1395</v>
      </c>
      <c r="D4244" s="4" t="s">
        <v>287</v>
      </c>
      <c r="E4244" s="4" t="s">
        <v>10</v>
      </c>
      <c r="F4244" s="4">
        <v>180000</v>
      </c>
      <c r="G4244" s="4">
        <f t="shared" si="69"/>
        <v>1260000</v>
      </c>
      <c r="H4244" s="4">
        <v>7</v>
      </c>
      <c r="I4244" s="23"/>
      <c r="P4244"/>
      <c r="Q4244"/>
      <c r="R4244"/>
      <c r="S4244"/>
      <c r="T4244"/>
      <c r="U4244"/>
      <c r="V4244"/>
      <c r="W4244"/>
      <c r="X4244"/>
    </row>
    <row r="4245" spans="1:24" x14ac:dyDescent="0.25">
      <c r="A4245" s="4">
        <v>5129</v>
      </c>
      <c r="B4245" s="4" t="s">
        <v>4258</v>
      </c>
      <c r="C4245" s="4" t="s">
        <v>1399</v>
      </c>
      <c r="D4245" s="4" t="s">
        <v>287</v>
      </c>
      <c r="E4245" s="4" t="s">
        <v>10</v>
      </c>
      <c r="F4245" s="4">
        <v>180000</v>
      </c>
      <c r="G4245" s="4">
        <f t="shared" si="69"/>
        <v>720000</v>
      </c>
      <c r="H4245" s="4">
        <v>4</v>
      </c>
      <c r="I4245" s="23"/>
      <c r="P4245"/>
      <c r="Q4245"/>
      <c r="R4245"/>
      <c r="S4245"/>
      <c r="T4245"/>
      <c r="U4245"/>
      <c r="V4245"/>
      <c r="W4245"/>
      <c r="X4245"/>
    </row>
    <row r="4246" spans="1:24" ht="27" x14ac:dyDescent="0.25">
      <c r="A4246" s="4">
        <v>5129</v>
      </c>
      <c r="B4246" s="4" t="s">
        <v>4259</v>
      </c>
      <c r="C4246" s="4" t="s">
        <v>3841</v>
      </c>
      <c r="D4246" s="4" t="s">
        <v>287</v>
      </c>
      <c r="E4246" s="4" t="s">
        <v>10</v>
      </c>
      <c r="F4246" s="4">
        <v>100000</v>
      </c>
      <c r="G4246" s="4">
        <f t="shared" si="69"/>
        <v>200000</v>
      </c>
      <c r="H4246" s="4">
        <v>2</v>
      </c>
      <c r="I4246" s="23"/>
      <c r="P4246"/>
      <c r="Q4246"/>
      <c r="R4246"/>
      <c r="S4246"/>
      <c r="T4246"/>
      <c r="U4246"/>
      <c r="V4246"/>
      <c r="W4246"/>
      <c r="X4246"/>
    </row>
    <row r="4247" spans="1:24" x14ac:dyDescent="0.25">
      <c r="A4247" s="4">
        <v>5129</v>
      </c>
      <c r="B4247" s="4" t="s">
        <v>4251</v>
      </c>
      <c r="C4247" s="4" t="s">
        <v>3290</v>
      </c>
      <c r="D4247" s="4" t="s">
        <v>287</v>
      </c>
      <c r="E4247" s="4" t="s">
        <v>10</v>
      </c>
      <c r="F4247" s="4">
        <v>200000</v>
      </c>
      <c r="G4247" s="4">
        <f>+F4247*H4247</f>
        <v>800000</v>
      </c>
      <c r="H4247" s="4">
        <v>4</v>
      </c>
      <c r="I4247" s="23"/>
      <c r="P4247"/>
      <c r="Q4247"/>
      <c r="R4247"/>
      <c r="S4247"/>
      <c r="T4247"/>
      <c r="U4247"/>
      <c r="V4247"/>
      <c r="W4247"/>
      <c r="X4247"/>
    </row>
    <row r="4248" spans="1:24" x14ac:dyDescent="0.25">
      <c r="A4248" s="4">
        <v>5129</v>
      </c>
      <c r="B4248" s="4" t="s">
        <v>4252</v>
      </c>
      <c r="C4248" s="4" t="s">
        <v>3290</v>
      </c>
      <c r="D4248" s="4" t="s">
        <v>287</v>
      </c>
      <c r="E4248" s="4" t="s">
        <v>10</v>
      </c>
      <c r="F4248" s="4">
        <v>150000</v>
      </c>
      <c r="G4248" s="4">
        <f t="shared" ref="G4248:G4249" si="70">+F4248*H4248</f>
        <v>750000</v>
      </c>
      <c r="H4248" s="4">
        <v>5</v>
      </c>
      <c r="I4248" s="23"/>
      <c r="P4248"/>
      <c r="Q4248"/>
      <c r="R4248"/>
      <c r="S4248"/>
      <c r="T4248"/>
      <c r="U4248"/>
      <c r="V4248"/>
      <c r="W4248"/>
      <c r="X4248"/>
    </row>
    <row r="4249" spans="1:24" x14ac:dyDescent="0.25">
      <c r="A4249" s="4">
        <v>5129</v>
      </c>
      <c r="B4249" s="4" t="s">
        <v>4253</v>
      </c>
      <c r="C4249" s="4" t="s">
        <v>1390</v>
      </c>
      <c r="D4249" s="4" t="s">
        <v>287</v>
      </c>
      <c r="E4249" s="4" t="s">
        <v>10</v>
      </c>
      <c r="F4249" s="4">
        <v>150000</v>
      </c>
      <c r="G4249" s="4">
        <f t="shared" si="70"/>
        <v>150000</v>
      </c>
      <c r="H4249" s="4">
        <v>1</v>
      </c>
      <c r="I4249" s="23"/>
      <c r="P4249"/>
      <c r="Q4249"/>
      <c r="R4249"/>
      <c r="S4249"/>
      <c r="T4249"/>
      <c r="U4249"/>
      <c r="V4249"/>
      <c r="W4249"/>
      <c r="X4249"/>
    </row>
    <row r="4250" spans="1:24" x14ac:dyDescent="0.25">
      <c r="A4250" s="493" t="s">
        <v>235</v>
      </c>
      <c r="B4250" s="494"/>
      <c r="C4250" s="494"/>
      <c r="D4250" s="494"/>
      <c r="E4250" s="494"/>
      <c r="F4250" s="494"/>
      <c r="G4250" s="494"/>
      <c r="H4250" s="494"/>
      <c r="I4250" s="23"/>
      <c r="P4250"/>
      <c r="Q4250"/>
      <c r="R4250"/>
      <c r="S4250"/>
      <c r="T4250"/>
      <c r="U4250"/>
      <c r="V4250"/>
      <c r="W4250"/>
      <c r="X4250"/>
    </row>
    <row r="4251" spans="1:24" x14ac:dyDescent="0.25">
      <c r="A4251" s="4"/>
      <c r="B4251" s="474" t="s">
        <v>16</v>
      </c>
      <c r="C4251" s="475"/>
      <c r="D4251" s="475"/>
      <c r="E4251" s="475"/>
      <c r="F4251" s="475"/>
      <c r="G4251" s="481"/>
      <c r="H4251" s="20"/>
      <c r="I4251" s="23"/>
      <c r="P4251"/>
      <c r="Q4251"/>
      <c r="R4251"/>
      <c r="S4251"/>
      <c r="T4251"/>
      <c r="U4251"/>
      <c r="V4251"/>
      <c r="W4251"/>
      <c r="X4251"/>
    </row>
    <row r="4252" spans="1:24" x14ac:dyDescent="0.25">
      <c r="A4252" s="4"/>
      <c r="B4252" s="4"/>
      <c r="C4252" s="4"/>
      <c r="D4252" s="4"/>
      <c r="E4252" s="4"/>
      <c r="F4252" s="4"/>
      <c r="G4252" s="4"/>
      <c r="H4252" s="4"/>
      <c r="I4252" s="23"/>
      <c r="P4252"/>
      <c r="Q4252"/>
      <c r="R4252"/>
      <c r="S4252"/>
      <c r="T4252"/>
      <c r="U4252"/>
      <c r="V4252"/>
      <c r="W4252"/>
      <c r="X4252"/>
    </row>
    <row r="4253" spans="1:24" x14ac:dyDescent="0.25">
      <c r="A4253" s="493" t="s">
        <v>271</v>
      </c>
      <c r="B4253" s="494"/>
      <c r="C4253" s="494"/>
      <c r="D4253" s="494"/>
      <c r="E4253" s="494"/>
      <c r="F4253" s="494"/>
      <c r="G4253" s="494"/>
      <c r="H4253" s="494"/>
      <c r="I4253" s="23"/>
      <c r="P4253"/>
      <c r="Q4253"/>
      <c r="R4253"/>
      <c r="S4253"/>
      <c r="T4253"/>
      <c r="U4253"/>
      <c r="V4253"/>
      <c r="W4253"/>
      <c r="X4253"/>
    </row>
    <row r="4254" spans="1:24" ht="15" customHeight="1" x14ac:dyDescent="0.25">
      <c r="A4254" s="474" t="s">
        <v>12</v>
      </c>
      <c r="B4254" s="475"/>
      <c r="C4254" s="475"/>
      <c r="D4254" s="475"/>
      <c r="E4254" s="475"/>
      <c r="F4254" s="475"/>
      <c r="G4254" s="475"/>
      <c r="H4254" s="481"/>
      <c r="I4254" s="23"/>
      <c r="P4254"/>
      <c r="Q4254"/>
      <c r="R4254"/>
      <c r="S4254"/>
      <c r="T4254"/>
      <c r="U4254"/>
      <c r="V4254"/>
      <c r="W4254"/>
      <c r="X4254"/>
    </row>
    <row r="4255" spans="1:24" ht="27" x14ac:dyDescent="0.25">
      <c r="A4255" s="387">
        <v>4259</v>
      </c>
      <c r="B4255" s="387" t="s">
        <v>3773</v>
      </c>
      <c r="C4255" s="387" t="s">
        <v>901</v>
      </c>
      <c r="D4255" s="387" t="s">
        <v>287</v>
      </c>
      <c r="E4255" s="387" t="s">
        <v>14</v>
      </c>
      <c r="F4255" s="387">
        <v>500000</v>
      </c>
      <c r="G4255" s="387">
        <v>500000</v>
      </c>
      <c r="H4255" s="387">
        <v>1</v>
      </c>
      <c r="I4255" s="23"/>
      <c r="P4255"/>
      <c r="Q4255"/>
      <c r="R4255"/>
      <c r="S4255"/>
      <c r="T4255"/>
      <c r="U4255"/>
      <c r="V4255"/>
      <c r="W4255"/>
      <c r="X4255"/>
    </row>
    <row r="4256" spans="1:24" ht="27" x14ac:dyDescent="0.25">
      <c r="A4256" s="387">
        <v>4259</v>
      </c>
      <c r="B4256" s="387" t="s">
        <v>3774</v>
      </c>
      <c r="C4256" s="387" t="s">
        <v>901</v>
      </c>
      <c r="D4256" s="387" t="s">
        <v>287</v>
      </c>
      <c r="E4256" s="387" t="s">
        <v>14</v>
      </c>
      <c r="F4256" s="387">
        <v>500000</v>
      </c>
      <c r="G4256" s="387">
        <v>500000</v>
      </c>
      <c r="H4256" s="387">
        <v>1</v>
      </c>
      <c r="I4256" s="23"/>
      <c r="P4256"/>
      <c r="Q4256"/>
      <c r="R4256"/>
      <c r="S4256"/>
      <c r="T4256"/>
      <c r="U4256"/>
      <c r="V4256"/>
      <c r="W4256"/>
      <c r="X4256"/>
    </row>
    <row r="4257" spans="1:24" ht="27" x14ac:dyDescent="0.25">
      <c r="A4257" s="387">
        <v>4259</v>
      </c>
      <c r="B4257" s="387" t="s">
        <v>3775</v>
      </c>
      <c r="C4257" s="387" t="s">
        <v>901</v>
      </c>
      <c r="D4257" s="387" t="s">
        <v>287</v>
      </c>
      <c r="E4257" s="387" t="s">
        <v>14</v>
      </c>
      <c r="F4257" s="387">
        <v>500000</v>
      </c>
      <c r="G4257" s="387">
        <v>500000</v>
      </c>
      <c r="H4257" s="387">
        <v>1</v>
      </c>
      <c r="I4257" s="23"/>
      <c r="P4257"/>
      <c r="Q4257"/>
      <c r="R4257"/>
      <c r="S4257"/>
      <c r="T4257"/>
      <c r="U4257"/>
      <c r="V4257"/>
      <c r="W4257"/>
      <c r="X4257"/>
    </row>
    <row r="4258" spans="1:24" x14ac:dyDescent="0.25">
      <c r="A4258" s="387"/>
      <c r="B4258" s="387"/>
      <c r="C4258" s="387"/>
      <c r="D4258" s="387"/>
      <c r="E4258" s="387"/>
      <c r="F4258" s="387"/>
      <c r="G4258" s="387"/>
      <c r="H4258" s="387"/>
      <c r="I4258" s="23"/>
      <c r="P4258"/>
      <c r="Q4258"/>
      <c r="R4258"/>
      <c r="S4258"/>
      <c r="T4258"/>
      <c r="U4258"/>
      <c r="V4258"/>
      <c r="W4258"/>
      <c r="X4258"/>
    </row>
    <row r="4259" spans="1:24" x14ac:dyDescent="0.25">
      <c r="A4259" s="387"/>
      <c r="B4259" s="387"/>
      <c r="C4259" s="387"/>
      <c r="D4259" s="387"/>
      <c r="E4259" s="387"/>
      <c r="F4259" s="387"/>
      <c r="G4259" s="387"/>
      <c r="H4259" s="387"/>
      <c r="I4259" s="23"/>
      <c r="P4259"/>
      <c r="Q4259"/>
      <c r="R4259"/>
      <c r="S4259"/>
      <c r="T4259"/>
      <c r="U4259"/>
      <c r="V4259"/>
      <c r="W4259"/>
      <c r="X4259"/>
    </row>
    <row r="4260" spans="1:24" ht="18" customHeight="1" x14ac:dyDescent="0.25">
      <c r="A4260" s="4"/>
      <c r="B4260" s="474" t="s">
        <v>8</v>
      </c>
      <c r="C4260" s="475"/>
      <c r="D4260" s="475"/>
      <c r="E4260" s="475"/>
      <c r="F4260" s="475"/>
      <c r="G4260" s="481"/>
      <c r="H4260" s="20"/>
      <c r="I4260" s="23"/>
      <c r="P4260"/>
      <c r="Q4260"/>
      <c r="R4260"/>
      <c r="S4260"/>
      <c r="T4260"/>
      <c r="U4260"/>
      <c r="V4260"/>
      <c r="W4260"/>
      <c r="X4260"/>
    </row>
    <row r="4261" spans="1:24" ht="18" customHeight="1" x14ac:dyDescent="0.25">
      <c r="A4261" s="425">
        <v>4267</v>
      </c>
      <c r="B4261" s="425" t="s">
        <v>4316</v>
      </c>
      <c r="C4261" s="425" t="s">
        <v>1001</v>
      </c>
      <c r="D4261" s="425" t="s">
        <v>425</v>
      </c>
      <c r="E4261" s="425" t="s">
        <v>14</v>
      </c>
      <c r="F4261" s="425">
        <v>8435</v>
      </c>
      <c r="G4261" s="425">
        <f>+F4261*H4261</f>
        <v>590450</v>
      </c>
      <c r="H4261" s="425">
        <v>70</v>
      </c>
      <c r="I4261" s="23"/>
      <c r="P4261"/>
      <c r="Q4261"/>
      <c r="R4261"/>
      <c r="S4261"/>
      <c r="T4261"/>
      <c r="U4261"/>
      <c r="V4261"/>
      <c r="W4261"/>
      <c r="X4261"/>
    </row>
    <row r="4262" spans="1:24" ht="18" customHeight="1" x14ac:dyDescent="0.25">
      <c r="A4262" s="425">
        <v>4267</v>
      </c>
      <c r="B4262" s="425" t="s">
        <v>4315</v>
      </c>
      <c r="C4262" s="425" t="s">
        <v>1003</v>
      </c>
      <c r="D4262" s="425" t="s">
        <v>425</v>
      </c>
      <c r="E4262" s="425" t="s">
        <v>14</v>
      </c>
      <c r="F4262" s="425">
        <v>409500</v>
      </c>
      <c r="G4262" s="425">
        <v>409500</v>
      </c>
      <c r="H4262" s="425">
        <v>1</v>
      </c>
      <c r="I4262" s="23"/>
      <c r="P4262"/>
      <c r="Q4262"/>
      <c r="R4262"/>
      <c r="S4262"/>
      <c r="T4262"/>
      <c r="U4262"/>
      <c r="V4262"/>
      <c r="W4262"/>
      <c r="X4262"/>
    </row>
    <row r="4263" spans="1:24" ht="18" customHeight="1" x14ac:dyDescent="0.25">
      <c r="A4263" s="386">
        <v>4239</v>
      </c>
      <c r="B4263" s="425" t="s">
        <v>3776</v>
      </c>
      <c r="C4263" s="425" t="s">
        <v>3117</v>
      </c>
      <c r="D4263" s="425" t="s">
        <v>9</v>
      </c>
      <c r="E4263" s="425" t="s">
        <v>10</v>
      </c>
      <c r="F4263" s="425">
        <v>10000</v>
      </c>
      <c r="G4263" s="425">
        <f>+F4263*H4263</f>
        <v>500000</v>
      </c>
      <c r="H4263" s="425">
        <v>50</v>
      </c>
      <c r="I4263" s="23"/>
      <c r="P4263"/>
      <c r="Q4263"/>
      <c r="R4263"/>
      <c r="S4263"/>
      <c r="T4263"/>
      <c r="U4263"/>
      <c r="V4263"/>
      <c r="W4263"/>
      <c r="X4263"/>
    </row>
    <row r="4264" spans="1:24" ht="18" customHeight="1" x14ac:dyDescent="0.25">
      <c r="A4264" s="386">
        <v>4267</v>
      </c>
      <c r="B4264" s="386" t="s">
        <v>3772</v>
      </c>
      <c r="C4264" s="386" t="s">
        <v>1003</v>
      </c>
      <c r="D4264" s="386" t="s">
        <v>9</v>
      </c>
      <c r="E4264" s="386" t="s">
        <v>14</v>
      </c>
      <c r="F4264" s="386">
        <v>409500</v>
      </c>
      <c r="G4264" s="386">
        <v>409500</v>
      </c>
      <c r="H4264" s="386">
        <v>1</v>
      </c>
      <c r="I4264" s="23"/>
      <c r="P4264"/>
      <c r="Q4264"/>
      <c r="R4264"/>
      <c r="S4264"/>
      <c r="T4264"/>
      <c r="U4264"/>
      <c r="V4264"/>
      <c r="W4264"/>
      <c r="X4264"/>
    </row>
    <row r="4265" spans="1:24" x14ac:dyDescent="0.25">
      <c r="A4265" s="386">
        <v>4267</v>
      </c>
      <c r="B4265" s="386" t="s">
        <v>3771</v>
      </c>
      <c r="C4265" s="386" t="s">
        <v>1001</v>
      </c>
      <c r="D4265" s="386" t="s">
        <v>9</v>
      </c>
      <c r="E4265" s="386" t="s">
        <v>10</v>
      </c>
      <c r="F4265" s="386">
        <v>8435</v>
      </c>
      <c r="G4265" s="386">
        <f>+F4265*H4265</f>
        <v>590450</v>
      </c>
      <c r="H4265" s="386">
        <v>70</v>
      </c>
      <c r="I4265" s="23"/>
      <c r="P4265"/>
      <c r="Q4265"/>
      <c r="R4265"/>
      <c r="S4265"/>
      <c r="T4265"/>
      <c r="U4265"/>
      <c r="V4265"/>
      <c r="W4265"/>
      <c r="X4265"/>
    </row>
    <row r="4266" spans="1:24" x14ac:dyDescent="0.25">
      <c r="A4266" s="493" t="s">
        <v>270</v>
      </c>
      <c r="B4266" s="494"/>
      <c r="C4266" s="494"/>
      <c r="D4266" s="494"/>
      <c r="E4266" s="494"/>
      <c r="F4266" s="494"/>
      <c r="G4266" s="494"/>
      <c r="H4266" s="494"/>
      <c r="I4266" s="23"/>
      <c r="P4266"/>
      <c r="Q4266"/>
      <c r="R4266"/>
      <c r="S4266"/>
      <c r="T4266"/>
      <c r="U4266"/>
      <c r="V4266"/>
      <c r="W4266"/>
      <c r="X4266"/>
    </row>
    <row r="4267" spans="1:24" x14ac:dyDescent="0.25">
      <c r="A4267" s="4"/>
      <c r="B4267" s="474" t="s">
        <v>8</v>
      </c>
      <c r="C4267" s="475"/>
      <c r="D4267" s="475"/>
      <c r="E4267" s="475"/>
      <c r="F4267" s="475"/>
      <c r="G4267" s="481"/>
      <c r="H4267" s="20"/>
      <c r="I4267" s="23"/>
      <c r="P4267"/>
      <c r="Q4267"/>
      <c r="R4267"/>
      <c r="S4267"/>
      <c r="T4267"/>
      <c r="U4267"/>
      <c r="V4267"/>
      <c r="W4267"/>
      <c r="X4267"/>
    </row>
    <row r="4268" spans="1:24" x14ac:dyDescent="0.25">
      <c r="A4268" s="181"/>
      <c r="B4268" s="369"/>
      <c r="C4268" s="369"/>
      <c r="D4268" s="369"/>
      <c r="E4268" s="369"/>
      <c r="F4268" s="369"/>
      <c r="G4268" s="369"/>
      <c r="H4268" s="369"/>
      <c r="I4268" s="23"/>
      <c r="P4268"/>
      <c r="Q4268"/>
      <c r="R4268"/>
      <c r="S4268"/>
      <c r="T4268"/>
      <c r="U4268"/>
      <c r="V4268"/>
      <c r="W4268"/>
      <c r="X4268"/>
    </row>
    <row r="4269" spans="1:24" x14ac:dyDescent="0.25">
      <c r="A4269" s="369"/>
      <c r="B4269" s="369"/>
      <c r="C4269" s="369"/>
      <c r="D4269" s="369"/>
      <c r="E4269" s="369"/>
      <c r="F4269" s="369"/>
      <c r="G4269" s="369"/>
      <c r="H4269" s="369"/>
      <c r="I4269" s="23"/>
      <c r="P4269"/>
      <c r="Q4269"/>
      <c r="R4269"/>
      <c r="S4269"/>
      <c r="T4269"/>
      <c r="U4269"/>
      <c r="V4269"/>
      <c r="W4269"/>
      <c r="X4269"/>
    </row>
    <row r="4270" spans="1:24" x14ac:dyDescent="0.25">
      <c r="A4270" s="369"/>
      <c r="B4270" s="369"/>
      <c r="C4270" s="369"/>
      <c r="D4270" s="369"/>
      <c r="E4270" s="369"/>
      <c r="F4270" s="369"/>
      <c r="G4270" s="369"/>
      <c r="H4270" s="369"/>
      <c r="I4270" s="23"/>
      <c r="P4270"/>
      <c r="Q4270"/>
      <c r="R4270"/>
      <c r="S4270"/>
      <c r="T4270"/>
      <c r="U4270"/>
      <c r="V4270"/>
      <c r="W4270"/>
      <c r="X4270"/>
    </row>
    <row r="4271" spans="1:24" x14ac:dyDescent="0.25">
      <c r="A4271" s="493" t="s">
        <v>3442</v>
      </c>
      <c r="B4271" s="494"/>
      <c r="C4271" s="494"/>
      <c r="D4271" s="494"/>
      <c r="E4271" s="494"/>
      <c r="F4271" s="494"/>
      <c r="G4271" s="494"/>
      <c r="H4271" s="494"/>
      <c r="I4271" s="23"/>
      <c r="P4271"/>
      <c r="Q4271"/>
      <c r="R4271"/>
      <c r="S4271"/>
      <c r="T4271"/>
      <c r="U4271"/>
      <c r="V4271"/>
      <c r="W4271"/>
      <c r="X4271"/>
    </row>
    <row r="4272" spans="1:24" x14ac:dyDescent="0.25">
      <c r="A4272" s="4"/>
      <c r="B4272" s="474" t="s">
        <v>8</v>
      </c>
      <c r="C4272" s="475"/>
      <c r="D4272" s="475"/>
      <c r="E4272" s="475"/>
      <c r="F4272" s="475"/>
      <c r="G4272" s="481"/>
      <c r="H4272" s="20"/>
      <c r="I4272" s="23"/>
      <c r="P4272"/>
      <c r="Q4272"/>
      <c r="R4272"/>
      <c r="S4272"/>
      <c r="T4272"/>
      <c r="U4272"/>
      <c r="V4272"/>
      <c r="W4272"/>
      <c r="X4272"/>
    </row>
    <row r="4273" spans="1:24" x14ac:dyDescent="0.25">
      <c r="A4273" s="166">
        <v>4239</v>
      </c>
      <c r="B4273" s="371" t="s">
        <v>3443</v>
      </c>
      <c r="C4273" s="371" t="s">
        <v>32</v>
      </c>
      <c r="D4273" s="371" t="s">
        <v>13</v>
      </c>
      <c r="E4273" s="371" t="s">
        <v>14</v>
      </c>
      <c r="F4273" s="371">
        <v>600000</v>
      </c>
      <c r="G4273" s="371">
        <v>600000</v>
      </c>
      <c r="H4273" s="371">
        <v>1</v>
      </c>
      <c r="I4273" s="23"/>
      <c r="P4273"/>
      <c r="Q4273"/>
      <c r="R4273"/>
      <c r="S4273"/>
      <c r="T4273"/>
      <c r="U4273"/>
      <c r="V4273"/>
      <c r="W4273"/>
      <c r="X4273"/>
    </row>
    <row r="4274" spans="1:24" x14ac:dyDescent="0.25">
      <c r="A4274" s="493" t="s">
        <v>344</v>
      </c>
      <c r="B4274" s="494"/>
      <c r="C4274" s="494"/>
      <c r="D4274" s="494"/>
      <c r="E4274" s="494"/>
      <c r="F4274" s="494"/>
      <c r="G4274" s="494"/>
      <c r="H4274" s="494"/>
      <c r="I4274" s="23"/>
      <c r="P4274"/>
      <c r="Q4274"/>
      <c r="R4274"/>
      <c r="S4274"/>
      <c r="T4274"/>
      <c r="U4274"/>
      <c r="V4274"/>
      <c r="W4274"/>
      <c r="X4274"/>
    </row>
    <row r="4275" spans="1:24" x14ac:dyDescent="0.25">
      <c r="A4275" s="4"/>
      <c r="B4275" s="474" t="s">
        <v>12</v>
      </c>
      <c r="C4275" s="475"/>
      <c r="D4275" s="475"/>
      <c r="E4275" s="475"/>
      <c r="F4275" s="475"/>
      <c r="G4275" s="481"/>
      <c r="H4275" s="20"/>
      <c r="I4275" s="23"/>
      <c r="P4275"/>
      <c r="Q4275"/>
      <c r="R4275"/>
      <c r="S4275"/>
      <c r="T4275"/>
      <c r="U4275"/>
      <c r="V4275"/>
      <c r="W4275"/>
      <c r="X4275"/>
    </row>
    <row r="4276" spans="1:24" x14ac:dyDescent="0.25">
      <c r="A4276" s="177"/>
      <c r="B4276" s="177"/>
      <c r="C4276" s="177"/>
      <c r="D4276" s="177"/>
      <c r="E4276" s="177"/>
      <c r="F4276" s="177"/>
      <c r="G4276" s="177"/>
      <c r="H4276" s="177"/>
      <c r="I4276" s="23"/>
      <c r="P4276"/>
      <c r="Q4276"/>
      <c r="R4276"/>
      <c r="S4276"/>
      <c r="T4276"/>
      <c r="U4276"/>
      <c r="V4276"/>
      <c r="W4276"/>
      <c r="X4276"/>
    </row>
    <row r="4277" spans="1:24" ht="15" customHeight="1" x14ac:dyDescent="0.25">
      <c r="A4277" s="499" t="s">
        <v>16</v>
      </c>
      <c r="B4277" s="500"/>
      <c r="C4277" s="500"/>
      <c r="D4277" s="500"/>
      <c r="E4277" s="500"/>
      <c r="F4277" s="500"/>
      <c r="G4277" s="500"/>
      <c r="H4277" s="501"/>
      <c r="I4277" s="23"/>
      <c r="P4277"/>
      <c r="Q4277"/>
      <c r="R4277"/>
      <c r="S4277"/>
      <c r="T4277"/>
      <c r="U4277"/>
      <c r="V4277"/>
      <c r="W4277"/>
      <c r="X4277"/>
    </row>
    <row r="4278" spans="1:24" x14ac:dyDescent="0.25">
      <c r="A4278" s="178"/>
      <c r="B4278" s="178"/>
      <c r="C4278" s="178"/>
      <c r="D4278" s="178"/>
      <c r="E4278" s="178"/>
      <c r="F4278" s="178"/>
      <c r="G4278" s="178"/>
      <c r="H4278" s="178"/>
      <c r="I4278" s="23"/>
      <c r="P4278"/>
      <c r="Q4278"/>
      <c r="R4278"/>
      <c r="S4278"/>
      <c r="T4278"/>
      <c r="U4278"/>
      <c r="V4278"/>
      <c r="W4278"/>
      <c r="X4278"/>
    </row>
    <row r="4279" spans="1:24" x14ac:dyDescent="0.25">
      <c r="A4279" s="493" t="s">
        <v>3708</v>
      </c>
      <c r="B4279" s="494"/>
      <c r="C4279" s="494"/>
      <c r="D4279" s="494"/>
      <c r="E4279" s="494"/>
      <c r="F4279" s="494"/>
      <c r="G4279" s="494"/>
      <c r="H4279" s="494"/>
      <c r="I4279" s="23"/>
      <c r="P4279"/>
      <c r="Q4279"/>
      <c r="R4279"/>
      <c r="S4279"/>
      <c r="T4279"/>
      <c r="U4279"/>
      <c r="V4279"/>
      <c r="W4279"/>
      <c r="X4279"/>
    </row>
    <row r="4280" spans="1:24" x14ac:dyDescent="0.25">
      <c r="A4280" s="4"/>
      <c r="B4280" s="474" t="s">
        <v>12</v>
      </c>
      <c r="C4280" s="475"/>
      <c r="D4280" s="475"/>
      <c r="E4280" s="475"/>
      <c r="F4280" s="475"/>
      <c r="G4280" s="481"/>
      <c r="H4280" s="20"/>
      <c r="I4280" s="23"/>
      <c r="P4280"/>
      <c r="Q4280"/>
      <c r="R4280"/>
      <c r="S4280"/>
      <c r="T4280"/>
      <c r="U4280"/>
      <c r="V4280"/>
      <c r="W4280"/>
      <c r="X4280"/>
    </row>
    <row r="4281" spans="1:24" ht="54" x14ac:dyDescent="0.25">
      <c r="A4281" s="386">
        <v>4213</v>
      </c>
      <c r="B4281" s="386" t="s">
        <v>3709</v>
      </c>
      <c r="C4281" s="386" t="s">
        <v>445</v>
      </c>
      <c r="D4281" s="386" t="s">
        <v>425</v>
      </c>
      <c r="E4281" s="386" t="s">
        <v>14</v>
      </c>
      <c r="F4281" s="386">
        <v>175000</v>
      </c>
      <c r="G4281" s="386">
        <v>175000</v>
      </c>
      <c r="H4281" s="386">
        <v>1</v>
      </c>
      <c r="I4281" s="23"/>
      <c r="P4281"/>
      <c r="Q4281"/>
      <c r="R4281"/>
      <c r="S4281"/>
      <c r="T4281"/>
      <c r="U4281"/>
      <c r="V4281"/>
      <c r="W4281"/>
      <c r="X4281"/>
    </row>
    <row r="4282" spans="1:24" ht="27" x14ac:dyDescent="0.25">
      <c r="A4282" s="386">
        <v>4213</v>
      </c>
      <c r="B4282" s="386" t="s">
        <v>3710</v>
      </c>
      <c r="C4282" s="386" t="s">
        <v>560</v>
      </c>
      <c r="D4282" s="386" t="s">
        <v>425</v>
      </c>
      <c r="E4282" s="386" t="s">
        <v>14</v>
      </c>
      <c r="F4282" s="386">
        <v>996000</v>
      </c>
      <c r="G4282" s="386">
        <v>996000</v>
      </c>
      <c r="H4282" s="386">
        <v>1</v>
      </c>
      <c r="I4282" s="23"/>
      <c r="P4282"/>
      <c r="Q4282"/>
      <c r="R4282"/>
      <c r="S4282"/>
      <c r="T4282"/>
      <c r="U4282"/>
      <c r="V4282"/>
      <c r="W4282"/>
      <c r="X4282"/>
    </row>
    <row r="4283" spans="1:24" ht="13.5" customHeight="1" x14ac:dyDescent="0.25">
      <c r="A4283" s="493" t="s">
        <v>3445</v>
      </c>
      <c r="B4283" s="494"/>
      <c r="C4283" s="494"/>
      <c r="D4283" s="494"/>
      <c r="E4283" s="494"/>
      <c r="F4283" s="494"/>
      <c r="G4283" s="494"/>
      <c r="H4283" s="494"/>
      <c r="I4283" s="23"/>
      <c r="P4283"/>
      <c r="Q4283"/>
      <c r="R4283"/>
      <c r="S4283"/>
      <c r="T4283"/>
      <c r="U4283"/>
      <c r="V4283"/>
      <c r="W4283"/>
      <c r="X4283"/>
    </row>
    <row r="4284" spans="1:24" x14ac:dyDescent="0.25">
      <c r="A4284" s="4"/>
      <c r="B4284" s="474" t="s">
        <v>12</v>
      </c>
      <c r="C4284" s="475"/>
      <c r="D4284" s="475"/>
      <c r="E4284" s="475"/>
      <c r="F4284" s="475"/>
      <c r="G4284" s="481"/>
      <c r="H4284" s="20"/>
      <c r="I4284" s="23"/>
      <c r="P4284"/>
      <c r="Q4284"/>
      <c r="R4284"/>
      <c r="S4284"/>
      <c r="T4284"/>
      <c r="U4284"/>
      <c r="V4284"/>
      <c r="W4284"/>
      <c r="X4284"/>
    </row>
    <row r="4285" spans="1:24" x14ac:dyDescent="0.25">
      <c r="A4285" s="4">
        <v>4239</v>
      </c>
      <c r="B4285" s="4" t="s">
        <v>3444</v>
      </c>
      <c r="C4285" s="4" t="s">
        <v>32</v>
      </c>
      <c r="D4285" s="4" t="s">
        <v>13</v>
      </c>
      <c r="E4285" s="4" t="s">
        <v>14</v>
      </c>
      <c r="F4285" s="4">
        <v>910000</v>
      </c>
      <c r="G4285" s="4">
        <v>910000</v>
      </c>
      <c r="H4285" s="4">
        <v>1</v>
      </c>
      <c r="I4285" s="23"/>
      <c r="P4285"/>
      <c r="Q4285"/>
      <c r="R4285"/>
      <c r="S4285"/>
      <c r="T4285"/>
      <c r="U4285"/>
      <c r="V4285"/>
      <c r="W4285"/>
      <c r="X4285"/>
    </row>
    <row r="4286" spans="1:24" ht="13.5" customHeight="1" x14ac:dyDescent="0.25">
      <c r="A4286" s="493" t="s">
        <v>115</v>
      </c>
      <c r="B4286" s="494"/>
      <c r="C4286" s="494"/>
      <c r="D4286" s="494"/>
      <c r="E4286" s="494"/>
      <c r="F4286" s="494"/>
      <c r="G4286" s="494"/>
      <c r="H4286" s="494"/>
      <c r="I4286" s="23"/>
      <c r="P4286"/>
      <c r="Q4286"/>
      <c r="R4286"/>
      <c r="S4286"/>
      <c r="T4286"/>
      <c r="U4286"/>
      <c r="V4286"/>
      <c r="W4286"/>
      <c r="X4286"/>
    </row>
    <row r="4287" spans="1:24" x14ac:dyDescent="0.25">
      <c r="A4287" s="474" t="s">
        <v>12</v>
      </c>
      <c r="B4287" s="475"/>
      <c r="C4287" s="475"/>
      <c r="D4287" s="475"/>
      <c r="E4287" s="475"/>
      <c r="F4287" s="475"/>
      <c r="G4287" s="475"/>
      <c r="H4287" s="475"/>
      <c r="I4287" s="23"/>
      <c r="P4287"/>
      <c r="Q4287"/>
      <c r="R4287"/>
      <c r="S4287"/>
      <c r="T4287"/>
      <c r="U4287"/>
      <c r="V4287"/>
      <c r="W4287"/>
      <c r="X4287"/>
    </row>
    <row r="4288" spans="1:24" ht="40.5" x14ac:dyDescent="0.25">
      <c r="A4288" s="213">
        <v>4239</v>
      </c>
      <c r="B4288" s="213" t="s">
        <v>1097</v>
      </c>
      <c r="C4288" s="213" t="s">
        <v>541</v>
      </c>
      <c r="D4288" s="213" t="s">
        <v>9</v>
      </c>
      <c r="E4288" s="213" t="s">
        <v>14</v>
      </c>
      <c r="F4288" s="213">
        <v>136500</v>
      </c>
      <c r="G4288" s="213">
        <v>136500</v>
      </c>
      <c r="H4288" s="213">
        <v>1</v>
      </c>
      <c r="I4288" s="23"/>
      <c r="P4288"/>
      <c r="Q4288"/>
      <c r="R4288"/>
      <c r="S4288"/>
      <c r="T4288"/>
      <c r="U4288"/>
      <c r="V4288"/>
      <c r="W4288"/>
      <c r="X4288"/>
    </row>
    <row r="4289" spans="1:24" ht="40.5" x14ac:dyDescent="0.25">
      <c r="A4289" s="213">
        <v>4239</v>
      </c>
      <c r="B4289" s="213" t="s">
        <v>1098</v>
      </c>
      <c r="C4289" s="213" t="s">
        <v>541</v>
      </c>
      <c r="D4289" s="213" t="s">
        <v>9</v>
      </c>
      <c r="E4289" s="213" t="s">
        <v>14</v>
      </c>
      <c r="F4289" s="213">
        <v>888888</v>
      </c>
      <c r="G4289" s="213">
        <v>888888</v>
      </c>
      <c r="H4289" s="213">
        <v>1</v>
      </c>
      <c r="I4289" s="23"/>
      <c r="P4289"/>
      <c r="Q4289"/>
      <c r="R4289"/>
      <c r="S4289"/>
      <c r="T4289"/>
      <c r="U4289"/>
      <c r="V4289"/>
      <c r="W4289"/>
      <c r="X4289"/>
    </row>
    <row r="4290" spans="1:24" ht="40.5" x14ac:dyDescent="0.25">
      <c r="A4290" s="213">
        <v>4239</v>
      </c>
      <c r="B4290" s="213" t="s">
        <v>1099</v>
      </c>
      <c r="C4290" s="213" t="s">
        <v>541</v>
      </c>
      <c r="D4290" s="213" t="s">
        <v>9</v>
      </c>
      <c r="E4290" s="213" t="s">
        <v>14</v>
      </c>
      <c r="F4290" s="213">
        <v>520000</v>
      </c>
      <c r="G4290" s="213">
        <v>520000</v>
      </c>
      <c r="H4290" s="213">
        <v>1</v>
      </c>
      <c r="I4290" s="23"/>
      <c r="P4290"/>
      <c r="Q4290"/>
      <c r="R4290"/>
      <c r="S4290"/>
      <c r="T4290"/>
      <c r="U4290"/>
      <c r="V4290"/>
      <c r="W4290"/>
      <c r="X4290"/>
    </row>
    <row r="4291" spans="1:24" ht="40.5" x14ac:dyDescent="0.25">
      <c r="A4291" s="213">
        <v>4239</v>
      </c>
      <c r="B4291" s="213" t="s">
        <v>1100</v>
      </c>
      <c r="C4291" s="213" t="s">
        <v>541</v>
      </c>
      <c r="D4291" s="213" t="s">
        <v>9</v>
      </c>
      <c r="E4291" s="213" t="s">
        <v>14</v>
      </c>
      <c r="F4291" s="213">
        <v>139000</v>
      </c>
      <c r="G4291" s="213">
        <v>139000</v>
      </c>
      <c r="H4291" s="213">
        <v>1</v>
      </c>
      <c r="I4291" s="23"/>
      <c r="P4291"/>
      <c r="Q4291"/>
      <c r="R4291"/>
      <c r="S4291"/>
      <c r="T4291"/>
      <c r="U4291"/>
      <c r="V4291"/>
      <c r="W4291"/>
      <c r="X4291"/>
    </row>
    <row r="4292" spans="1:24" ht="40.5" x14ac:dyDescent="0.25">
      <c r="A4292" s="213">
        <v>4239</v>
      </c>
      <c r="B4292" s="213" t="s">
        <v>1101</v>
      </c>
      <c r="C4292" s="213" t="s">
        <v>541</v>
      </c>
      <c r="D4292" s="213" t="s">
        <v>9</v>
      </c>
      <c r="E4292" s="213" t="s">
        <v>14</v>
      </c>
      <c r="F4292" s="213">
        <v>510000</v>
      </c>
      <c r="G4292" s="213">
        <v>510000</v>
      </c>
      <c r="H4292" s="213">
        <v>1</v>
      </c>
      <c r="I4292" s="23"/>
      <c r="P4292"/>
      <c r="Q4292"/>
      <c r="R4292"/>
      <c r="S4292"/>
      <c r="T4292"/>
      <c r="U4292"/>
      <c r="V4292"/>
      <c r="W4292"/>
      <c r="X4292"/>
    </row>
    <row r="4293" spans="1:24" ht="40.5" x14ac:dyDescent="0.25">
      <c r="A4293" s="213">
        <v>4239</v>
      </c>
      <c r="B4293" s="213" t="s">
        <v>1102</v>
      </c>
      <c r="C4293" s="213" t="s">
        <v>541</v>
      </c>
      <c r="D4293" s="213" t="s">
        <v>9</v>
      </c>
      <c r="E4293" s="213" t="s">
        <v>14</v>
      </c>
      <c r="F4293" s="213">
        <v>999999</v>
      </c>
      <c r="G4293" s="213">
        <v>999999</v>
      </c>
      <c r="H4293" s="213">
        <v>1</v>
      </c>
      <c r="I4293" s="23"/>
      <c r="P4293"/>
      <c r="Q4293"/>
      <c r="R4293"/>
      <c r="S4293"/>
      <c r="T4293"/>
      <c r="U4293"/>
      <c r="V4293"/>
      <c r="W4293"/>
      <c r="X4293"/>
    </row>
    <row r="4294" spans="1:24" ht="40.5" x14ac:dyDescent="0.25">
      <c r="A4294" s="213">
        <v>4239</v>
      </c>
      <c r="B4294" s="213" t="s">
        <v>1103</v>
      </c>
      <c r="C4294" s="213" t="s">
        <v>541</v>
      </c>
      <c r="D4294" s="213" t="s">
        <v>9</v>
      </c>
      <c r="E4294" s="213" t="s">
        <v>14</v>
      </c>
      <c r="F4294" s="213">
        <v>555555</v>
      </c>
      <c r="G4294" s="213">
        <v>555555</v>
      </c>
      <c r="H4294" s="213">
        <v>1</v>
      </c>
      <c r="I4294" s="23"/>
      <c r="P4294"/>
      <c r="Q4294"/>
      <c r="R4294"/>
      <c r="S4294"/>
      <c r="T4294"/>
      <c r="U4294"/>
      <c r="V4294"/>
      <c r="W4294"/>
      <c r="X4294"/>
    </row>
    <row r="4295" spans="1:24" ht="40.5" x14ac:dyDescent="0.25">
      <c r="A4295" s="213">
        <v>4239</v>
      </c>
      <c r="B4295" s="213" t="s">
        <v>1104</v>
      </c>
      <c r="C4295" s="213" t="s">
        <v>541</v>
      </c>
      <c r="D4295" s="213" t="s">
        <v>9</v>
      </c>
      <c r="E4295" s="213" t="s">
        <v>14</v>
      </c>
      <c r="F4295" s="213">
        <v>96000</v>
      </c>
      <c r="G4295" s="213">
        <v>96000</v>
      </c>
      <c r="H4295" s="213">
        <v>1</v>
      </c>
      <c r="I4295" s="23"/>
      <c r="P4295"/>
      <c r="Q4295"/>
      <c r="R4295"/>
      <c r="S4295"/>
      <c r="T4295"/>
      <c r="U4295"/>
      <c r="V4295"/>
      <c r="W4295"/>
      <c r="X4295"/>
    </row>
    <row r="4296" spans="1:24" ht="40.5" x14ac:dyDescent="0.25">
      <c r="A4296" s="213">
        <v>4239</v>
      </c>
      <c r="B4296" s="213" t="s">
        <v>1105</v>
      </c>
      <c r="C4296" s="213" t="s">
        <v>541</v>
      </c>
      <c r="D4296" s="213" t="s">
        <v>9</v>
      </c>
      <c r="E4296" s="213" t="s">
        <v>14</v>
      </c>
      <c r="F4296" s="213">
        <v>96000</v>
      </c>
      <c r="G4296" s="213">
        <v>96000</v>
      </c>
      <c r="H4296" s="213">
        <v>1</v>
      </c>
      <c r="I4296" s="23"/>
      <c r="P4296"/>
      <c r="Q4296"/>
      <c r="R4296"/>
      <c r="S4296"/>
      <c r="T4296"/>
      <c r="U4296"/>
      <c r="V4296"/>
      <c r="W4296"/>
      <c r="X4296"/>
    </row>
    <row r="4297" spans="1:24" ht="40.5" x14ac:dyDescent="0.25">
      <c r="A4297" s="213">
        <v>4239</v>
      </c>
      <c r="B4297" s="213" t="s">
        <v>1106</v>
      </c>
      <c r="C4297" s="213" t="s">
        <v>541</v>
      </c>
      <c r="D4297" s="213" t="s">
        <v>9</v>
      </c>
      <c r="E4297" s="213" t="s">
        <v>14</v>
      </c>
      <c r="F4297" s="213">
        <v>238000</v>
      </c>
      <c r="G4297" s="213">
        <v>238000</v>
      </c>
      <c r="H4297" s="213">
        <v>1</v>
      </c>
      <c r="I4297" s="23"/>
      <c r="P4297"/>
      <c r="Q4297"/>
      <c r="R4297"/>
      <c r="S4297"/>
      <c r="T4297"/>
      <c r="U4297"/>
      <c r="V4297"/>
      <c r="W4297"/>
      <c r="X4297"/>
    </row>
    <row r="4298" spans="1:24" ht="40.5" x14ac:dyDescent="0.25">
      <c r="A4298" s="213">
        <v>4239</v>
      </c>
      <c r="B4298" s="213" t="s">
        <v>1107</v>
      </c>
      <c r="C4298" s="213" t="s">
        <v>541</v>
      </c>
      <c r="D4298" s="213" t="s">
        <v>9</v>
      </c>
      <c r="E4298" s="213" t="s">
        <v>14</v>
      </c>
      <c r="F4298" s="213">
        <v>334000</v>
      </c>
      <c r="G4298" s="213">
        <v>334000</v>
      </c>
      <c r="H4298" s="213">
        <v>1</v>
      </c>
      <c r="I4298" s="23"/>
      <c r="P4298"/>
      <c r="Q4298"/>
      <c r="R4298"/>
      <c r="S4298"/>
      <c r="T4298"/>
      <c r="U4298"/>
      <c r="V4298"/>
      <c r="W4298"/>
      <c r="X4298"/>
    </row>
    <row r="4299" spans="1:24" ht="40.5" x14ac:dyDescent="0.25">
      <c r="A4299" s="213">
        <v>4239</v>
      </c>
      <c r="B4299" s="213" t="s">
        <v>1108</v>
      </c>
      <c r="C4299" s="213" t="s">
        <v>541</v>
      </c>
      <c r="D4299" s="213" t="s">
        <v>9</v>
      </c>
      <c r="E4299" s="213" t="s">
        <v>14</v>
      </c>
      <c r="F4299" s="213">
        <v>222000</v>
      </c>
      <c r="G4299" s="213">
        <v>222000</v>
      </c>
      <c r="H4299" s="213">
        <v>1</v>
      </c>
      <c r="I4299" s="23"/>
      <c r="P4299"/>
      <c r="Q4299"/>
      <c r="R4299"/>
      <c r="S4299"/>
      <c r="T4299"/>
      <c r="U4299"/>
      <c r="V4299"/>
      <c r="W4299"/>
      <c r="X4299"/>
    </row>
    <row r="4300" spans="1:24" ht="40.5" x14ac:dyDescent="0.25">
      <c r="A4300" s="213">
        <v>4239</v>
      </c>
      <c r="B4300" s="213" t="s">
        <v>1109</v>
      </c>
      <c r="C4300" s="213" t="s">
        <v>541</v>
      </c>
      <c r="D4300" s="213" t="s">
        <v>9</v>
      </c>
      <c r="E4300" s="213" t="s">
        <v>14</v>
      </c>
      <c r="F4300" s="213">
        <v>887000</v>
      </c>
      <c r="G4300" s="213">
        <v>887000</v>
      </c>
      <c r="H4300" s="213">
        <v>1</v>
      </c>
      <c r="I4300" s="23"/>
      <c r="P4300"/>
      <c r="Q4300"/>
      <c r="R4300"/>
      <c r="S4300"/>
      <c r="T4300"/>
      <c r="U4300"/>
      <c r="V4300"/>
      <c r="W4300"/>
      <c r="X4300"/>
    </row>
    <row r="4301" spans="1:24" ht="40.5" x14ac:dyDescent="0.25">
      <c r="A4301" s="213">
        <v>4239</v>
      </c>
      <c r="B4301" s="213" t="s">
        <v>1110</v>
      </c>
      <c r="C4301" s="213" t="s">
        <v>541</v>
      </c>
      <c r="D4301" s="213" t="s">
        <v>9</v>
      </c>
      <c r="E4301" s="213" t="s">
        <v>14</v>
      </c>
      <c r="F4301" s="213">
        <v>322000</v>
      </c>
      <c r="G4301" s="213">
        <v>322000</v>
      </c>
      <c r="H4301" s="213">
        <v>1</v>
      </c>
      <c r="I4301" s="23"/>
      <c r="P4301"/>
      <c r="Q4301"/>
      <c r="R4301"/>
      <c r="S4301"/>
      <c r="T4301"/>
      <c r="U4301"/>
      <c r="V4301"/>
      <c r="W4301"/>
      <c r="X4301"/>
    </row>
    <row r="4302" spans="1:24" ht="40.5" x14ac:dyDescent="0.25">
      <c r="A4302" s="213">
        <v>4239</v>
      </c>
      <c r="B4302" s="213" t="s">
        <v>1111</v>
      </c>
      <c r="C4302" s="213" t="s">
        <v>541</v>
      </c>
      <c r="D4302" s="213" t="s">
        <v>9</v>
      </c>
      <c r="E4302" s="213" t="s">
        <v>14</v>
      </c>
      <c r="F4302" s="213">
        <v>280000</v>
      </c>
      <c r="G4302" s="213">
        <v>280000</v>
      </c>
      <c r="H4302" s="213">
        <v>1</v>
      </c>
      <c r="I4302" s="23"/>
      <c r="P4302"/>
      <c r="Q4302"/>
      <c r="R4302"/>
      <c r="S4302"/>
      <c r="T4302"/>
      <c r="U4302"/>
      <c r="V4302"/>
      <c r="W4302"/>
      <c r="X4302"/>
    </row>
    <row r="4303" spans="1:24" ht="40.5" x14ac:dyDescent="0.25">
      <c r="A4303" s="213">
        <v>4239</v>
      </c>
      <c r="B4303" s="213" t="s">
        <v>1112</v>
      </c>
      <c r="C4303" s="213" t="s">
        <v>541</v>
      </c>
      <c r="D4303" s="213" t="s">
        <v>9</v>
      </c>
      <c r="E4303" s="213" t="s">
        <v>14</v>
      </c>
      <c r="F4303" s="213">
        <v>1148000</v>
      </c>
      <c r="G4303" s="213">
        <v>1148000</v>
      </c>
      <c r="H4303" s="213">
        <v>1</v>
      </c>
      <c r="I4303" s="23"/>
      <c r="P4303"/>
      <c r="Q4303"/>
      <c r="R4303"/>
      <c r="S4303"/>
      <c r="T4303"/>
      <c r="U4303"/>
      <c r="V4303"/>
      <c r="W4303"/>
      <c r="X4303"/>
    </row>
    <row r="4304" spans="1:24" ht="40.5" x14ac:dyDescent="0.25">
      <c r="A4304" s="213">
        <v>4239</v>
      </c>
      <c r="B4304" s="213" t="s">
        <v>1113</v>
      </c>
      <c r="C4304" s="213" t="s">
        <v>541</v>
      </c>
      <c r="D4304" s="213" t="s">
        <v>9</v>
      </c>
      <c r="E4304" s="213" t="s">
        <v>14</v>
      </c>
      <c r="F4304" s="213">
        <v>669000</v>
      </c>
      <c r="G4304" s="213">
        <v>669000</v>
      </c>
      <c r="H4304" s="213">
        <v>1</v>
      </c>
      <c r="I4304" s="23"/>
      <c r="P4304"/>
      <c r="Q4304"/>
      <c r="R4304"/>
      <c r="S4304"/>
      <c r="T4304"/>
      <c r="U4304"/>
      <c r="V4304"/>
      <c r="W4304"/>
      <c r="X4304"/>
    </row>
    <row r="4305" spans="1:24" ht="40.5" x14ac:dyDescent="0.25">
      <c r="A4305" s="213">
        <v>4239</v>
      </c>
      <c r="B4305" s="213" t="s">
        <v>1114</v>
      </c>
      <c r="C4305" s="213" t="s">
        <v>541</v>
      </c>
      <c r="D4305" s="213" t="s">
        <v>9</v>
      </c>
      <c r="E4305" s="213" t="s">
        <v>14</v>
      </c>
      <c r="F4305" s="213">
        <v>554120</v>
      </c>
      <c r="G4305" s="213">
        <v>554120</v>
      </c>
      <c r="H4305" s="213">
        <v>1</v>
      </c>
      <c r="I4305" s="23"/>
      <c r="P4305"/>
      <c r="Q4305"/>
      <c r="R4305"/>
      <c r="S4305"/>
      <c r="T4305"/>
      <c r="U4305"/>
      <c r="V4305"/>
      <c r="W4305"/>
      <c r="X4305"/>
    </row>
    <row r="4306" spans="1:24" x14ac:dyDescent="0.25">
      <c r="A4306" s="493" t="s">
        <v>116</v>
      </c>
      <c r="B4306" s="494"/>
      <c r="C4306" s="494"/>
      <c r="D4306" s="494"/>
      <c r="E4306" s="494"/>
      <c r="F4306" s="494"/>
      <c r="G4306" s="494"/>
      <c r="H4306" s="494"/>
      <c r="I4306" s="23"/>
      <c r="P4306"/>
      <c r="Q4306"/>
      <c r="R4306"/>
      <c r="S4306"/>
      <c r="T4306"/>
      <c r="U4306"/>
      <c r="V4306"/>
      <c r="W4306"/>
      <c r="X4306"/>
    </row>
    <row r="4307" spans="1:24" x14ac:dyDescent="0.25">
      <c r="A4307" s="474" t="s">
        <v>12</v>
      </c>
      <c r="B4307" s="475"/>
      <c r="C4307" s="475"/>
      <c r="D4307" s="475"/>
      <c r="E4307" s="475"/>
      <c r="F4307" s="475"/>
      <c r="G4307" s="475"/>
      <c r="H4307" s="475"/>
      <c r="I4307" s="23"/>
      <c r="P4307"/>
      <c r="Q4307"/>
      <c r="R4307"/>
      <c r="S4307"/>
      <c r="T4307"/>
      <c r="U4307"/>
      <c r="V4307"/>
      <c r="W4307"/>
      <c r="X4307"/>
    </row>
    <row r="4308" spans="1:24" ht="40.5" x14ac:dyDescent="0.25">
      <c r="A4308" s="213">
        <v>4239</v>
      </c>
      <c r="B4308" s="387" t="s">
        <v>1087</v>
      </c>
      <c r="C4308" s="387" t="s">
        <v>478</v>
      </c>
      <c r="D4308" s="387" t="s">
        <v>9</v>
      </c>
      <c r="E4308" s="387" t="s">
        <v>14</v>
      </c>
      <c r="F4308" s="387">
        <v>1187000</v>
      </c>
      <c r="G4308" s="387">
        <v>1187000</v>
      </c>
      <c r="H4308" s="387">
        <v>1</v>
      </c>
      <c r="I4308" s="23"/>
      <c r="P4308"/>
      <c r="Q4308"/>
      <c r="R4308"/>
      <c r="S4308"/>
      <c r="T4308"/>
      <c r="U4308"/>
      <c r="V4308"/>
      <c r="W4308"/>
      <c r="X4308"/>
    </row>
    <row r="4309" spans="1:24" ht="40.5" x14ac:dyDescent="0.25">
      <c r="A4309" s="387">
        <v>4239</v>
      </c>
      <c r="B4309" s="387" t="s">
        <v>1088</v>
      </c>
      <c r="C4309" s="387" t="s">
        <v>478</v>
      </c>
      <c r="D4309" s="387" t="s">
        <v>9</v>
      </c>
      <c r="E4309" s="387" t="s">
        <v>14</v>
      </c>
      <c r="F4309" s="387">
        <v>450000</v>
      </c>
      <c r="G4309" s="387">
        <v>450000</v>
      </c>
      <c r="H4309" s="387">
        <v>1</v>
      </c>
      <c r="I4309" s="23"/>
      <c r="P4309"/>
      <c r="Q4309"/>
      <c r="R4309"/>
      <c r="S4309"/>
      <c r="T4309"/>
      <c r="U4309"/>
      <c r="V4309"/>
      <c r="W4309"/>
      <c r="X4309"/>
    </row>
    <row r="4310" spans="1:24" ht="40.5" x14ac:dyDescent="0.25">
      <c r="A4310" s="387">
        <v>4239</v>
      </c>
      <c r="B4310" s="387" t="s">
        <v>1089</v>
      </c>
      <c r="C4310" s="387" t="s">
        <v>478</v>
      </c>
      <c r="D4310" s="387" t="s">
        <v>9</v>
      </c>
      <c r="E4310" s="387" t="s">
        <v>14</v>
      </c>
      <c r="F4310" s="387">
        <v>98888</v>
      </c>
      <c r="G4310" s="387">
        <v>98888</v>
      </c>
      <c r="H4310" s="387">
        <v>1</v>
      </c>
      <c r="I4310" s="23"/>
      <c r="P4310"/>
      <c r="Q4310"/>
      <c r="R4310"/>
      <c r="S4310"/>
      <c r="T4310"/>
      <c r="U4310"/>
      <c r="V4310"/>
      <c r="W4310"/>
      <c r="X4310"/>
    </row>
    <row r="4311" spans="1:24" ht="40.5" x14ac:dyDescent="0.25">
      <c r="A4311" s="387">
        <v>4239</v>
      </c>
      <c r="B4311" s="387" t="s">
        <v>1090</v>
      </c>
      <c r="C4311" s="387" t="s">
        <v>478</v>
      </c>
      <c r="D4311" s="387" t="s">
        <v>9</v>
      </c>
      <c r="E4311" s="387" t="s">
        <v>14</v>
      </c>
      <c r="F4311" s="387">
        <v>109000</v>
      </c>
      <c r="G4311" s="387">
        <v>109000</v>
      </c>
      <c r="H4311" s="387">
        <v>1</v>
      </c>
      <c r="I4311" s="23"/>
      <c r="P4311"/>
      <c r="Q4311"/>
      <c r="R4311"/>
      <c r="S4311"/>
      <c r="T4311"/>
      <c r="U4311"/>
      <c r="V4311"/>
      <c r="W4311"/>
      <c r="X4311"/>
    </row>
    <row r="4312" spans="1:24" ht="40.5" x14ac:dyDescent="0.25">
      <c r="A4312" s="387">
        <v>4239</v>
      </c>
      <c r="B4312" s="387" t="s">
        <v>1091</v>
      </c>
      <c r="C4312" s="387" t="s">
        <v>478</v>
      </c>
      <c r="D4312" s="387" t="s">
        <v>9</v>
      </c>
      <c r="E4312" s="387" t="s">
        <v>14</v>
      </c>
      <c r="F4312" s="387">
        <v>158000</v>
      </c>
      <c r="G4312" s="387">
        <v>158000</v>
      </c>
      <c r="H4312" s="387">
        <v>1</v>
      </c>
      <c r="I4312" s="23"/>
      <c r="P4312"/>
      <c r="Q4312"/>
      <c r="R4312"/>
      <c r="S4312"/>
      <c r="T4312"/>
      <c r="U4312"/>
      <c r="V4312"/>
      <c r="W4312"/>
      <c r="X4312"/>
    </row>
    <row r="4313" spans="1:24" ht="40.5" x14ac:dyDescent="0.25">
      <c r="A4313" s="387">
        <v>4239</v>
      </c>
      <c r="B4313" s="387" t="s">
        <v>1092</v>
      </c>
      <c r="C4313" s="387" t="s">
        <v>478</v>
      </c>
      <c r="D4313" s="387" t="s">
        <v>9</v>
      </c>
      <c r="E4313" s="387" t="s">
        <v>14</v>
      </c>
      <c r="F4313" s="387">
        <v>178000</v>
      </c>
      <c r="G4313" s="387">
        <v>178000</v>
      </c>
      <c r="H4313" s="387">
        <v>1</v>
      </c>
      <c r="I4313" s="23"/>
      <c r="P4313"/>
      <c r="Q4313"/>
      <c r="R4313"/>
      <c r="S4313"/>
      <c r="T4313"/>
      <c r="U4313"/>
      <c r="V4313"/>
      <c r="W4313"/>
      <c r="X4313"/>
    </row>
    <row r="4314" spans="1:24" ht="40.5" x14ac:dyDescent="0.25">
      <c r="A4314" s="387">
        <v>4239</v>
      </c>
      <c r="B4314" s="387" t="s">
        <v>1093</v>
      </c>
      <c r="C4314" s="387" t="s">
        <v>478</v>
      </c>
      <c r="D4314" s="387" t="s">
        <v>9</v>
      </c>
      <c r="E4314" s="387" t="s">
        <v>14</v>
      </c>
      <c r="F4314" s="387">
        <v>678000</v>
      </c>
      <c r="G4314" s="387">
        <v>678000</v>
      </c>
      <c r="H4314" s="387">
        <v>1</v>
      </c>
      <c r="I4314" s="23"/>
      <c r="P4314"/>
      <c r="Q4314"/>
      <c r="R4314"/>
      <c r="S4314"/>
      <c r="T4314"/>
      <c r="U4314"/>
      <c r="V4314"/>
      <c r="W4314"/>
      <c r="X4314"/>
    </row>
    <row r="4315" spans="1:24" ht="40.5" x14ac:dyDescent="0.25">
      <c r="A4315" s="387">
        <v>4239</v>
      </c>
      <c r="B4315" s="387" t="s">
        <v>1094</v>
      </c>
      <c r="C4315" s="387" t="s">
        <v>478</v>
      </c>
      <c r="D4315" s="387" t="s">
        <v>9</v>
      </c>
      <c r="E4315" s="387" t="s">
        <v>14</v>
      </c>
      <c r="F4315" s="387">
        <v>112000</v>
      </c>
      <c r="G4315" s="387">
        <v>112000</v>
      </c>
      <c r="H4315" s="387">
        <v>1</v>
      </c>
      <c r="I4315" s="23"/>
      <c r="P4315"/>
      <c r="Q4315"/>
      <c r="R4315"/>
      <c r="S4315"/>
      <c r="T4315"/>
      <c r="U4315"/>
      <c r="V4315"/>
      <c r="W4315"/>
      <c r="X4315"/>
    </row>
    <row r="4316" spans="1:24" ht="40.5" x14ac:dyDescent="0.25">
      <c r="A4316" s="387">
        <v>4239</v>
      </c>
      <c r="B4316" s="387" t="s">
        <v>1095</v>
      </c>
      <c r="C4316" s="387" t="s">
        <v>478</v>
      </c>
      <c r="D4316" s="387" t="s">
        <v>9</v>
      </c>
      <c r="E4316" s="387" t="s">
        <v>14</v>
      </c>
      <c r="F4316" s="387">
        <v>242000</v>
      </c>
      <c r="G4316" s="387">
        <v>242000</v>
      </c>
      <c r="H4316" s="387">
        <v>1</v>
      </c>
      <c r="I4316" s="23"/>
      <c r="P4316"/>
      <c r="Q4316"/>
      <c r="R4316"/>
      <c r="S4316"/>
      <c r="T4316"/>
      <c r="U4316"/>
      <c r="V4316"/>
      <c r="W4316"/>
      <c r="X4316"/>
    </row>
    <row r="4317" spans="1:24" ht="40.5" x14ac:dyDescent="0.25">
      <c r="A4317" s="387">
        <v>4239</v>
      </c>
      <c r="B4317" s="387" t="s">
        <v>1096</v>
      </c>
      <c r="C4317" s="387" t="s">
        <v>478</v>
      </c>
      <c r="D4317" s="387" t="s">
        <v>9</v>
      </c>
      <c r="E4317" s="387" t="s">
        <v>14</v>
      </c>
      <c r="F4317" s="387">
        <v>342000</v>
      </c>
      <c r="G4317" s="387">
        <v>342000</v>
      </c>
      <c r="H4317" s="387">
        <v>1</v>
      </c>
      <c r="I4317" s="23"/>
      <c r="P4317"/>
      <c r="Q4317"/>
      <c r="R4317"/>
      <c r="S4317"/>
      <c r="T4317"/>
      <c r="U4317"/>
      <c r="V4317"/>
      <c r="W4317"/>
      <c r="X4317"/>
    </row>
    <row r="4318" spans="1:24" x14ac:dyDescent="0.25">
      <c r="A4318" s="521" t="s">
        <v>38</v>
      </c>
      <c r="B4318" s="522"/>
      <c r="C4318" s="522"/>
      <c r="D4318" s="522"/>
      <c r="E4318" s="522"/>
      <c r="F4318" s="522"/>
      <c r="G4318" s="522"/>
      <c r="H4318" s="522"/>
      <c r="I4318" s="23"/>
      <c r="P4318"/>
      <c r="Q4318"/>
      <c r="R4318"/>
      <c r="S4318"/>
      <c r="T4318"/>
      <c r="U4318"/>
      <c r="V4318"/>
      <c r="W4318"/>
      <c r="X4318"/>
    </row>
    <row r="4319" spans="1:24" x14ac:dyDescent="0.25">
      <c r="A4319" s="493" t="s">
        <v>158</v>
      </c>
      <c r="B4319" s="494"/>
      <c r="C4319" s="494"/>
      <c r="D4319" s="494"/>
      <c r="E4319" s="494"/>
      <c r="F4319" s="494"/>
      <c r="G4319" s="494"/>
      <c r="H4319" s="494"/>
      <c r="I4319" s="23"/>
      <c r="P4319"/>
      <c r="Q4319"/>
      <c r="R4319"/>
      <c r="S4319"/>
      <c r="T4319"/>
      <c r="U4319"/>
      <c r="V4319"/>
      <c r="W4319"/>
      <c r="X4319"/>
    </row>
    <row r="4320" spans="1:24" x14ac:dyDescent="0.25">
      <c r="A4320" s="474" t="s">
        <v>12</v>
      </c>
      <c r="B4320" s="475"/>
      <c r="C4320" s="475"/>
      <c r="D4320" s="475"/>
      <c r="E4320" s="475"/>
      <c r="F4320" s="475"/>
      <c r="G4320" s="475"/>
      <c r="H4320" s="475"/>
      <c r="I4320" s="23"/>
      <c r="P4320"/>
      <c r="Q4320"/>
      <c r="R4320"/>
      <c r="S4320"/>
      <c r="T4320"/>
      <c r="U4320"/>
      <c r="V4320"/>
      <c r="W4320"/>
      <c r="X4320"/>
    </row>
    <row r="4321" spans="1:24" ht="40.5" x14ac:dyDescent="0.25">
      <c r="A4321" s="434">
        <v>4215</v>
      </c>
      <c r="B4321" s="434" t="s">
        <v>4480</v>
      </c>
      <c r="C4321" s="434" t="s">
        <v>1366</v>
      </c>
      <c r="D4321" s="434" t="s">
        <v>13</v>
      </c>
      <c r="E4321" s="434" t="s">
        <v>14</v>
      </c>
      <c r="F4321" s="434">
        <v>150000</v>
      </c>
      <c r="G4321" s="434">
        <v>150000</v>
      </c>
      <c r="H4321" s="434">
        <v>1</v>
      </c>
      <c r="I4321" s="23"/>
      <c r="P4321"/>
      <c r="Q4321"/>
      <c r="R4321"/>
      <c r="S4321"/>
      <c r="T4321"/>
      <c r="U4321"/>
      <c r="V4321"/>
      <c r="W4321"/>
      <c r="X4321"/>
    </row>
    <row r="4322" spans="1:24" ht="40.5" x14ac:dyDescent="0.25">
      <c r="A4322" s="434">
        <v>4215</v>
      </c>
      <c r="B4322" s="434" t="s">
        <v>4481</v>
      </c>
      <c r="C4322" s="434" t="s">
        <v>1366</v>
      </c>
      <c r="D4322" s="434" t="s">
        <v>13</v>
      </c>
      <c r="E4322" s="434" t="s">
        <v>14</v>
      </c>
      <c r="F4322" s="434">
        <v>150000</v>
      </c>
      <c r="G4322" s="434">
        <v>150000</v>
      </c>
      <c r="H4322" s="434">
        <v>1</v>
      </c>
      <c r="I4322" s="23"/>
      <c r="P4322"/>
      <c r="Q4322"/>
      <c r="R4322"/>
      <c r="S4322"/>
      <c r="T4322"/>
      <c r="U4322"/>
      <c r="V4322"/>
      <c r="W4322"/>
      <c r="X4322"/>
    </row>
    <row r="4323" spans="1:24" ht="27" x14ac:dyDescent="0.25">
      <c r="A4323" s="354">
        <v>4252</v>
      </c>
      <c r="B4323" s="434" t="s">
        <v>2929</v>
      </c>
      <c r="C4323" s="434" t="s">
        <v>576</v>
      </c>
      <c r="D4323" s="434" t="s">
        <v>9</v>
      </c>
      <c r="E4323" s="434" t="s">
        <v>14</v>
      </c>
      <c r="F4323" s="434">
        <v>15000</v>
      </c>
      <c r="G4323" s="434">
        <v>15000</v>
      </c>
      <c r="H4323" s="434">
        <v>1</v>
      </c>
      <c r="I4323" s="23"/>
      <c r="P4323"/>
      <c r="Q4323"/>
      <c r="R4323"/>
      <c r="S4323"/>
      <c r="T4323"/>
      <c r="U4323"/>
      <c r="V4323"/>
      <c r="W4323"/>
      <c r="X4323"/>
    </row>
    <row r="4324" spans="1:24" ht="27" x14ac:dyDescent="0.25">
      <c r="A4324" s="354">
        <v>4252</v>
      </c>
      <c r="B4324" s="354" t="s">
        <v>2930</v>
      </c>
      <c r="C4324" s="354" t="s">
        <v>576</v>
      </c>
      <c r="D4324" s="354" t="s">
        <v>9</v>
      </c>
      <c r="E4324" s="354" t="s">
        <v>14</v>
      </c>
      <c r="F4324" s="354">
        <v>15000</v>
      </c>
      <c r="G4324" s="354">
        <v>15000</v>
      </c>
      <c r="H4324" s="354">
        <v>1</v>
      </c>
      <c r="I4324" s="23"/>
      <c r="P4324"/>
      <c r="Q4324"/>
      <c r="R4324"/>
      <c r="S4324"/>
      <c r="T4324"/>
      <c r="U4324"/>
      <c r="V4324"/>
      <c r="W4324"/>
      <c r="X4324"/>
    </row>
    <row r="4325" spans="1:24" ht="27" x14ac:dyDescent="0.25">
      <c r="A4325" s="354">
        <v>4252</v>
      </c>
      <c r="B4325" s="354" t="s">
        <v>2931</v>
      </c>
      <c r="C4325" s="354" t="s">
        <v>576</v>
      </c>
      <c r="D4325" s="354" t="s">
        <v>9</v>
      </c>
      <c r="E4325" s="354" t="s">
        <v>14</v>
      </c>
      <c r="F4325" s="354">
        <v>15000</v>
      </c>
      <c r="G4325" s="354">
        <v>15000</v>
      </c>
      <c r="H4325" s="354">
        <v>1</v>
      </c>
      <c r="I4325" s="23"/>
      <c r="P4325"/>
      <c r="Q4325"/>
      <c r="R4325"/>
      <c r="S4325"/>
      <c r="T4325"/>
      <c r="U4325"/>
      <c r="V4325"/>
      <c r="W4325"/>
      <c r="X4325"/>
    </row>
    <row r="4326" spans="1:24" ht="27" x14ac:dyDescent="0.25">
      <c r="A4326" s="354">
        <v>4252</v>
      </c>
      <c r="B4326" s="354" t="s">
        <v>2932</v>
      </c>
      <c r="C4326" s="354" t="s">
        <v>576</v>
      </c>
      <c r="D4326" s="354" t="s">
        <v>9</v>
      </c>
      <c r="E4326" s="354" t="s">
        <v>14</v>
      </c>
      <c r="F4326" s="354">
        <v>15000</v>
      </c>
      <c r="G4326" s="354">
        <v>15000</v>
      </c>
      <c r="H4326" s="354">
        <v>1</v>
      </c>
      <c r="I4326" s="23"/>
      <c r="P4326"/>
      <c r="Q4326"/>
      <c r="R4326"/>
      <c r="S4326"/>
      <c r="T4326"/>
      <c r="U4326"/>
      <c r="V4326"/>
      <c r="W4326"/>
      <c r="X4326"/>
    </row>
    <row r="4327" spans="1:24" ht="27" x14ac:dyDescent="0.25">
      <c r="A4327" s="354">
        <v>4252</v>
      </c>
      <c r="B4327" s="354" t="s">
        <v>1221</v>
      </c>
      <c r="C4327" s="354" t="s">
        <v>440</v>
      </c>
      <c r="D4327" s="354" t="s">
        <v>425</v>
      </c>
      <c r="E4327" s="354" t="s">
        <v>14</v>
      </c>
      <c r="F4327" s="354">
        <v>400000</v>
      </c>
      <c r="G4327" s="354">
        <v>400000</v>
      </c>
      <c r="H4327" s="354">
        <v>1</v>
      </c>
      <c r="I4327" s="23"/>
      <c r="P4327"/>
      <c r="Q4327"/>
      <c r="R4327"/>
      <c r="S4327"/>
      <c r="T4327"/>
      <c r="U4327"/>
      <c r="V4327"/>
      <c r="W4327"/>
      <c r="X4327"/>
    </row>
    <row r="4328" spans="1:24" ht="27" x14ac:dyDescent="0.25">
      <c r="A4328" s="354">
        <v>4252</v>
      </c>
      <c r="B4328" s="354" t="s">
        <v>1222</v>
      </c>
      <c r="C4328" s="354" t="s">
        <v>440</v>
      </c>
      <c r="D4328" s="354" t="s">
        <v>425</v>
      </c>
      <c r="E4328" s="354" t="s">
        <v>14</v>
      </c>
      <c r="F4328" s="354">
        <v>1200000</v>
      </c>
      <c r="G4328" s="354">
        <v>1200000</v>
      </c>
      <c r="H4328" s="354">
        <v>1</v>
      </c>
      <c r="I4328" s="23"/>
      <c r="P4328"/>
      <c r="Q4328"/>
      <c r="R4328"/>
      <c r="S4328"/>
      <c r="T4328"/>
      <c r="U4328"/>
      <c r="V4328"/>
      <c r="W4328"/>
      <c r="X4328"/>
    </row>
    <row r="4329" spans="1:24" ht="40.5" x14ac:dyDescent="0.25">
      <c r="A4329" s="354">
        <v>4214</v>
      </c>
      <c r="B4329" s="354" t="s">
        <v>1223</v>
      </c>
      <c r="C4329" s="354" t="s">
        <v>447</v>
      </c>
      <c r="D4329" s="354" t="s">
        <v>9</v>
      </c>
      <c r="E4329" s="354" t="s">
        <v>14</v>
      </c>
      <c r="F4329" s="354">
        <v>35640</v>
      </c>
      <c r="G4329" s="354">
        <v>35640</v>
      </c>
      <c r="H4329" s="354">
        <v>1</v>
      </c>
      <c r="I4329" s="23"/>
      <c r="P4329"/>
      <c r="Q4329"/>
      <c r="R4329"/>
      <c r="S4329"/>
      <c r="T4329"/>
      <c r="U4329"/>
      <c r="V4329"/>
      <c r="W4329"/>
      <c r="X4329"/>
    </row>
    <row r="4330" spans="1:24" ht="40.5" x14ac:dyDescent="0.25">
      <c r="A4330" s="213">
        <v>4252</v>
      </c>
      <c r="B4330" s="213" t="s">
        <v>1224</v>
      </c>
      <c r="C4330" s="336" t="s">
        <v>566</v>
      </c>
      <c r="D4330" s="336" t="s">
        <v>425</v>
      </c>
      <c r="E4330" s="336" t="s">
        <v>14</v>
      </c>
      <c r="F4330" s="336">
        <v>200000</v>
      </c>
      <c r="G4330" s="336">
        <v>200000</v>
      </c>
      <c r="H4330" s="336">
        <v>1</v>
      </c>
      <c r="I4330" s="23"/>
      <c r="P4330"/>
      <c r="Q4330"/>
      <c r="R4330"/>
      <c r="S4330"/>
      <c r="T4330"/>
      <c r="U4330"/>
      <c r="V4330"/>
      <c r="W4330"/>
      <c r="X4330"/>
    </row>
    <row r="4331" spans="1:24" ht="27" x14ac:dyDescent="0.25">
      <c r="A4331" s="213">
        <v>4252</v>
      </c>
      <c r="B4331" s="213" t="s">
        <v>1225</v>
      </c>
      <c r="C4331" s="336" t="s">
        <v>532</v>
      </c>
      <c r="D4331" s="336" t="s">
        <v>425</v>
      </c>
      <c r="E4331" s="336" t="s">
        <v>14</v>
      </c>
      <c r="F4331" s="336">
        <v>200000</v>
      </c>
      <c r="G4331" s="336">
        <v>200000</v>
      </c>
      <c r="H4331" s="336">
        <v>1</v>
      </c>
      <c r="I4331" s="23"/>
      <c r="P4331"/>
      <c r="Q4331"/>
      <c r="R4331"/>
      <c r="S4331"/>
      <c r="T4331"/>
      <c r="U4331"/>
      <c r="V4331"/>
      <c r="W4331"/>
      <c r="X4331"/>
    </row>
    <row r="4332" spans="1:24" ht="27" x14ac:dyDescent="0.25">
      <c r="A4332" s="213">
        <v>4252</v>
      </c>
      <c r="B4332" s="213" t="s">
        <v>1226</v>
      </c>
      <c r="C4332" s="336" t="s">
        <v>532</v>
      </c>
      <c r="D4332" s="336" t="s">
        <v>425</v>
      </c>
      <c r="E4332" s="336" t="s">
        <v>14</v>
      </c>
      <c r="F4332" s="336">
        <v>200000</v>
      </c>
      <c r="G4332" s="336">
        <v>200000</v>
      </c>
      <c r="H4332" s="336">
        <v>1</v>
      </c>
      <c r="I4332" s="23"/>
      <c r="P4332"/>
      <c r="Q4332"/>
      <c r="R4332"/>
      <c r="S4332"/>
      <c r="T4332"/>
      <c r="U4332"/>
      <c r="V4332"/>
      <c r="W4332"/>
      <c r="X4332"/>
    </row>
    <row r="4333" spans="1:24" ht="27" x14ac:dyDescent="0.25">
      <c r="A4333" s="213">
        <v>4214</v>
      </c>
      <c r="B4333" s="213" t="s">
        <v>1227</v>
      </c>
      <c r="C4333" s="336" t="s">
        <v>554</v>
      </c>
      <c r="D4333" s="336" t="s">
        <v>13</v>
      </c>
      <c r="E4333" s="336" t="s">
        <v>14</v>
      </c>
      <c r="F4333" s="336">
        <v>1000000</v>
      </c>
      <c r="G4333" s="336">
        <v>1000000</v>
      </c>
      <c r="H4333" s="336">
        <v>1</v>
      </c>
      <c r="I4333" s="23"/>
      <c r="P4333"/>
      <c r="Q4333"/>
      <c r="R4333"/>
      <c r="S4333"/>
      <c r="T4333"/>
      <c r="U4333"/>
      <c r="V4333"/>
      <c r="W4333"/>
      <c r="X4333"/>
    </row>
    <row r="4334" spans="1:24" ht="27" x14ac:dyDescent="0.25">
      <c r="A4334" s="213">
        <v>4214</v>
      </c>
      <c r="B4334" s="213" t="s">
        <v>1228</v>
      </c>
      <c r="C4334" s="336" t="s">
        <v>535</v>
      </c>
      <c r="D4334" s="336" t="s">
        <v>9</v>
      </c>
      <c r="E4334" s="336" t="s">
        <v>14</v>
      </c>
      <c r="F4334" s="336">
        <v>689040</v>
      </c>
      <c r="G4334" s="336">
        <v>689040</v>
      </c>
      <c r="H4334" s="336">
        <v>1</v>
      </c>
      <c r="I4334" s="23"/>
      <c r="P4334"/>
      <c r="Q4334"/>
      <c r="R4334"/>
      <c r="S4334"/>
      <c r="T4334"/>
      <c r="U4334"/>
      <c r="V4334"/>
      <c r="W4334"/>
      <c r="X4334"/>
    </row>
    <row r="4335" spans="1:24" x14ac:dyDescent="0.25">
      <c r="A4335" s="336"/>
      <c r="B4335" s="336"/>
      <c r="C4335" s="336"/>
      <c r="D4335" s="336"/>
      <c r="E4335" s="336"/>
      <c r="F4335" s="336"/>
      <c r="G4335" s="336"/>
      <c r="H4335" s="336"/>
      <c r="I4335" s="23"/>
      <c r="P4335"/>
      <c r="Q4335"/>
      <c r="R4335"/>
      <c r="S4335"/>
      <c r="T4335"/>
      <c r="U4335"/>
      <c r="V4335"/>
      <c r="W4335"/>
      <c r="X4335"/>
    </row>
    <row r="4336" spans="1:24" x14ac:dyDescent="0.25">
      <c r="A4336" s="336"/>
      <c r="B4336" s="336"/>
      <c r="C4336" s="336"/>
      <c r="D4336" s="336"/>
      <c r="E4336" s="336"/>
      <c r="F4336" s="336"/>
      <c r="G4336" s="336"/>
      <c r="H4336" s="336"/>
      <c r="I4336" s="23"/>
      <c r="P4336"/>
      <c r="Q4336"/>
      <c r="R4336"/>
      <c r="S4336"/>
      <c r="T4336"/>
      <c r="U4336"/>
      <c r="V4336"/>
      <c r="W4336"/>
      <c r="X4336"/>
    </row>
    <row r="4337" spans="1:24" x14ac:dyDescent="0.25">
      <c r="A4337" s="213"/>
      <c r="B4337" s="213"/>
      <c r="C4337" s="213"/>
      <c r="D4337" s="336"/>
      <c r="E4337" s="336"/>
      <c r="F4337" s="336"/>
      <c r="G4337" s="336"/>
      <c r="H4337" s="336"/>
      <c r="I4337" s="23"/>
      <c r="P4337"/>
      <c r="Q4337"/>
      <c r="R4337"/>
      <c r="S4337"/>
      <c r="T4337"/>
      <c r="U4337"/>
      <c r="V4337"/>
      <c r="W4337"/>
      <c r="X4337"/>
    </row>
    <row r="4338" spans="1:24" x14ac:dyDescent="0.25">
      <c r="A4338" s="213"/>
      <c r="B4338" s="213"/>
      <c r="C4338" s="213"/>
      <c r="D4338" s="213"/>
      <c r="E4338" s="213"/>
      <c r="F4338" s="213"/>
      <c r="G4338" s="213"/>
      <c r="H4338" s="213"/>
      <c r="I4338" s="23"/>
      <c r="P4338"/>
      <c r="Q4338"/>
      <c r="R4338"/>
      <c r="S4338"/>
      <c r="T4338"/>
      <c r="U4338"/>
      <c r="V4338"/>
      <c r="W4338"/>
      <c r="X4338"/>
    </row>
    <row r="4339" spans="1:24" x14ac:dyDescent="0.25">
      <c r="A4339" s="474" t="s">
        <v>8</v>
      </c>
      <c r="B4339" s="475"/>
      <c r="C4339" s="475"/>
      <c r="D4339" s="475"/>
      <c r="E4339" s="475"/>
      <c r="F4339" s="475"/>
      <c r="G4339" s="475"/>
      <c r="H4339" s="475"/>
      <c r="I4339" s="23"/>
      <c r="P4339"/>
      <c r="Q4339"/>
      <c r="R4339"/>
      <c r="S4339"/>
      <c r="T4339"/>
      <c r="U4339"/>
      <c r="V4339"/>
      <c r="W4339"/>
      <c r="X4339"/>
    </row>
    <row r="4340" spans="1:24" ht="27" x14ac:dyDescent="0.25">
      <c r="A4340" s="392">
        <v>4267</v>
      </c>
      <c r="B4340" s="392" t="s">
        <v>3864</v>
      </c>
      <c r="C4340" s="392" t="s">
        <v>45</v>
      </c>
      <c r="D4340" s="392" t="s">
        <v>9</v>
      </c>
      <c r="E4340" s="392" t="s">
        <v>10</v>
      </c>
      <c r="F4340" s="392">
        <v>10</v>
      </c>
      <c r="G4340" s="392">
        <f>+F4340*H4340</f>
        <v>50000</v>
      </c>
      <c r="H4340" s="392">
        <v>5000</v>
      </c>
      <c r="I4340" s="23"/>
      <c r="P4340"/>
      <c r="Q4340"/>
      <c r="R4340"/>
      <c r="S4340"/>
      <c r="T4340"/>
      <c r="U4340"/>
      <c r="V4340"/>
      <c r="W4340"/>
      <c r="X4340"/>
    </row>
    <row r="4341" spans="1:24" x14ac:dyDescent="0.25">
      <c r="A4341" s="392">
        <v>4267</v>
      </c>
      <c r="B4341" s="392" t="s">
        <v>3865</v>
      </c>
      <c r="C4341" s="392" t="s">
        <v>1548</v>
      </c>
      <c r="D4341" s="392" t="s">
        <v>9</v>
      </c>
      <c r="E4341" s="392" t="s">
        <v>10</v>
      </c>
      <c r="F4341" s="392">
        <v>2000</v>
      </c>
      <c r="G4341" s="392">
        <f t="shared" ref="G4341:G4359" si="71">+F4341*H4341</f>
        <v>10000</v>
      </c>
      <c r="H4341" s="392">
        <v>5</v>
      </c>
      <c r="I4341" s="23"/>
      <c r="P4341"/>
      <c r="Q4341"/>
      <c r="R4341"/>
      <c r="S4341"/>
      <c r="T4341"/>
      <c r="U4341"/>
      <c r="V4341"/>
      <c r="W4341"/>
      <c r="X4341"/>
    </row>
    <row r="4342" spans="1:24" x14ac:dyDescent="0.25">
      <c r="A4342" s="392">
        <v>4267</v>
      </c>
      <c r="B4342" s="392" t="s">
        <v>3866</v>
      </c>
      <c r="C4342" s="392" t="s">
        <v>1552</v>
      </c>
      <c r="D4342" s="392" t="s">
        <v>9</v>
      </c>
      <c r="E4342" s="392" t="s">
        <v>10</v>
      </c>
      <c r="F4342" s="392">
        <v>120</v>
      </c>
      <c r="G4342" s="392">
        <f t="shared" si="71"/>
        <v>84000</v>
      </c>
      <c r="H4342" s="392">
        <v>700</v>
      </c>
      <c r="I4342" s="23"/>
      <c r="P4342"/>
      <c r="Q4342"/>
      <c r="R4342"/>
      <c r="S4342"/>
      <c r="T4342"/>
      <c r="U4342"/>
      <c r="V4342"/>
      <c r="W4342"/>
      <c r="X4342"/>
    </row>
    <row r="4343" spans="1:24" x14ac:dyDescent="0.25">
      <c r="A4343" s="392">
        <v>4267</v>
      </c>
      <c r="B4343" s="392" t="s">
        <v>3867</v>
      </c>
      <c r="C4343" s="392" t="s">
        <v>1869</v>
      </c>
      <c r="D4343" s="392" t="s">
        <v>9</v>
      </c>
      <c r="E4343" s="392" t="s">
        <v>10</v>
      </c>
      <c r="F4343" s="392">
        <v>700</v>
      </c>
      <c r="G4343" s="392">
        <f t="shared" si="71"/>
        <v>70000</v>
      </c>
      <c r="H4343" s="392">
        <v>100</v>
      </c>
      <c r="I4343" s="23"/>
      <c r="P4343"/>
      <c r="Q4343"/>
      <c r="R4343"/>
      <c r="S4343"/>
      <c r="T4343"/>
      <c r="U4343"/>
      <c r="V4343"/>
      <c r="W4343"/>
      <c r="X4343"/>
    </row>
    <row r="4344" spans="1:24" x14ac:dyDescent="0.25">
      <c r="A4344" s="392">
        <v>4267</v>
      </c>
      <c r="B4344" s="392" t="s">
        <v>3868</v>
      </c>
      <c r="C4344" s="392" t="s">
        <v>868</v>
      </c>
      <c r="D4344" s="392" t="s">
        <v>9</v>
      </c>
      <c r="E4344" s="392" t="s">
        <v>10</v>
      </c>
      <c r="F4344" s="392">
        <v>800</v>
      </c>
      <c r="G4344" s="392">
        <f t="shared" si="71"/>
        <v>12000</v>
      </c>
      <c r="H4344" s="392">
        <v>15</v>
      </c>
      <c r="I4344" s="23"/>
      <c r="P4344"/>
      <c r="Q4344"/>
      <c r="R4344"/>
      <c r="S4344"/>
      <c r="T4344"/>
      <c r="U4344"/>
      <c r="V4344"/>
      <c r="W4344"/>
      <c r="X4344"/>
    </row>
    <row r="4345" spans="1:24" ht="27" x14ac:dyDescent="0.25">
      <c r="A4345" s="392">
        <v>4267</v>
      </c>
      <c r="B4345" s="392" t="s">
        <v>3869</v>
      </c>
      <c r="C4345" s="392" t="s">
        <v>1675</v>
      </c>
      <c r="D4345" s="392" t="s">
        <v>9</v>
      </c>
      <c r="E4345" s="392" t="s">
        <v>10</v>
      </c>
      <c r="F4345" s="392">
        <v>2000</v>
      </c>
      <c r="G4345" s="392">
        <f t="shared" si="71"/>
        <v>10000</v>
      </c>
      <c r="H4345" s="392">
        <v>5</v>
      </c>
      <c r="I4345" s="23"/>
      <c r="P4345"/>
      <c r="Q4345"/>
      <c r="R4345"/>
      <c r="S4345"/>
      <c r="T4345"/>
      <c r="U4345"/>
      <c r="V4345"/>
      <c r="W4345"/>
      <c r="X4345"/>
    </row>
    <row r="4346" spans="1:24" x14ac:dyDescent="0.25">
      <c r="A4346" s="392">
        <v>4267</v>
      </c>
      <c r="B4346" s="392" t="s">
        <v>3870</v>
      </c>
      <c r="C4346" s="392" t="s">
        <v>3871</v>
      </c>
      <c r="D4346" s="392" t="s">
        <v>9</v>
      </c>
      <c r="E4346" s="392" t="s">
        <v>10</v>
      </c>
      <c r="F4346" s="392">
        <v>400</v>
      </c>
      <c r="G4346" s="392">
        <f t="shared" si="71"/>
        <v>7200</v>
      </c>
      <c r="H4346" s="392">
        <v>18</v>
      </c>
      <c r="I4346" s="23"/>
      <c r="P4346"/>
      <c r="Q4346"/>
      <c r="R4346"/>
      <c r="S4346"/>
      <c r="T4346"/>
      <c r="U4346"/>
      <c r="V4346"/>
      <c r="W4346"/>
      <c r="X4346"/>
    </row>
    <row r="4347" spans="1:24" x14ac:dyDescent="0.25">
      <c r="A4347" s="392">
        <v>4267</v>
      </c>
      <c r="B4347" s="392" t="s">
        <v>3872</v>
      </c>
      <c r="C4347" s="392" t="s">
        <v>3873</v>
      </c>
      <c r="D4347" s="392" t="s">
        <v>9</v>
      </c>
      <c r="E4347" s="392" t="s">
        <v>10</v>
      </c>
      <c r="F4347" s="392">
        <v>3500</v>
      </c>
      <c r="G4347" s="392">
        <f t="shared" si="71"/>
        <v>7000</v>
      </c>
      <c r="H4347" s="392">
        <v>2</v>
      </c>
      <c r="I4347" s="23"/>
      <c r="P4347"/>
      <c r="Q4347"/>
      <c r="R4347"/>
      <c r="S4347"/>
      <c r="T4347"/>
      <c r="U4347"/>
      <c r="V4347"/>
      <c r="W4347"/>
      <c r="X4347"/>
    </row>
    <row r="4348" spans="1:24" x14ac:dyDescent="0.25">
      <c r="A4348" s="392">
        <v>4267</v>
      </c>
      <c r="B4348" s="392" t="s">
        <v>3874</v>
      </c>
      <c r="C4348" s="392" t="s">
        <v>1554</v>
      </c>
      <c r="D4348" s="392" t="s">
        <v>9</v>
      </c>
      <c r="E4348" s="392" t="s">
        <v>10</v>
      </c>
      <c r="F4348" s="392">
        <v>1800</v>
      </c>
      <c r="G4348" s="392">
        <f t="shared" si="71"/>
        <v>9000</v>
      </c>
      <c r="H4348" s="392">
        <v>5</v>
      </c>
      <c r="I4348" s="23"/>
      <c r="P4348"/>
      <c r="Q4348"/>
      <c r="R4348"/>
      <c r="S4348"/>
      <c r="T4348"/>
      <c r="U4348"/>
      <c r="V4348"/>
      <c r="W4348"/>
      <c r="X4348"/>
    </row>
    <row r="4349" spans="1:24" x14ac:dyDescent="0.25">
      <c r="A4349" s="392">
        <v>4267</v>
      </c>
      <c r="B4349" s="392" t="s">
        <v>3875</v>
      </c>
      <c r="C4349" s="392" t="s">
        <v>871</v>
      </c>
      <c r="D4349" s="392" t="s">
        <v>9</v>
      </c>
      <c r="E4349" s="392" t="s">
        <v>10</v>
      </c>
      <c r="F4349" s="392">
        <v>300</v>
      </c>
      <c r="G4349" s="392">
        <f t="shared" si="71"/>
        <v>6000</v>
      </c>
      <c r="H4349" s="392">
        <v>20</v>
      </c>
      <c r="I4349" s="23"/>
      <c r="P4349"/>
      <c r="Q4349"/>
      <c r="R4349"/>
      <c r="S4349"/>
      <c r="T4349"/>
      <c r="U4349"/>
      <c r="V4349"/>
      <c r="W4349"/>
      <c r="X4349"/>
    </row>
    <row r="4350" spans="1:24" x14ac:dyDescent="0.25">
      <c r="A4350" s="392">
        <v>4267</v>
      </c>
      <c r="B4350" s="392" t="s">
        <v>3876</v>
      </c>
      <c r="C4350" s="392" t="s">
        <v>1560</v>
      </c>
      <c r="D4350" s="392" t="s">
        <v>9</v>
      </c>
      <c r="E4350" s="392" t="s">
        <v>10</v>
      </c>
      <c r="F4350" s="392">
        <v>150</v>
      </c>
      <c r="G4350" s="392">
        <f t="shared" si="71"/>
        <v>105000</v>
      </c>
      <c r="H4350" s="392">
        <v>700</v>
      </c>
      <c r="I4350" s="23"/>
      <c r="P4350"/>
      <c r="Q4350"/>
      <c r="R4350"/>
      <c r="S4350"/>
      <c r="T4350"/>
      <c r="U4350"/>
      <c r="V4350"/>
      <c r="W4350"/>
      <c r="X4350"/>
    </row>
    <row r="4351" spans="1:24" ht="27" x14ac:dyDescent="0.25">
      <c r="A4351" s="392">
        <v>4267</v>
      </c>
      <c r="B4351" s="392" t="s">
        <v>3877</v>
      </c>
      <c r="C4351" s="392" t="s">
        <v>1756</v>
      </c>
      <c r="D4351" s="392" t="s">
        <v>9</v>
      </c>
      <c r="E4351" s="392" t="s">
        <v>10</v>
      </c>
      <c r="F4351" s="392">
        <v>8000</v>
      </c>
      <c r="G4351" s="392">
        <f t="shared" si="71"/>
        <v>24000</v>
      </c>
      <c r="H4351" s="392">
        <v>3</v>
      </c>
      <c r="I4351" s="23"/>
      <c r="P4351"/>
      <c r="Q4351"/>
      <c r="R4351"/>
      <c r="S4351"/>
      <c r="T4351"/>
      <c r="U4351"/>
      <c r="V4351"/>
      <c r="W4351"/>
      <c r="X4351"/>
    </row>
    <row r="4352" spans="1:24" x14ac:dyDescent="0.25">
      <c r="A4352" s="392">
        <v>4267</v>
      </c>
      <c r="B4352" s="392" t="s">
        <v>3878</v>
      </c>
      <c r="C4352" s="392" t="s">
        <v>1561</v>
      </c>
      <c r="D4352" s="392" t="s">
        <v>9</v>
      </c>
      <c r="E4352" s="392" t="s">
        <v>10</v>
      </c>
      <c r="F4352" s="392">
        <v>600</v>
      </c>
      <c r="G4352" s="392">
        <f t="shared" si="71"/>
        <v>12000</v>
      </c>
      <c r="H4352" s="392">
        <v>20</v>
      </c>
      <c r="I4352" s="23"/>
      <c r="P4352"/>
      <c r="Q4352"/>
      <c r="R4352"/>
      <c r="S4352"/>
      <c r="T4352"/>
      <c r="U4352"/>
      <c r="V4352"/>
      <c r="W4352"/>
      <c r="X4352"/>
    </row>
    <row r="4353" spans="1:24" x14ac:dyDescent="0.25">
      <c r="A4353" s="392">
        <v>4267</v>
      </c>
      <c r="B4353" s="392" t="s">
        <v>3879</v>
      </c>
      <c r="C4353" s="392" t="s">
        <v>1563</v>
      </c>
      <c r="D4353" s="392" t="s">
        <v>9</v>
      </c>
      <c r="E4353" s="392" t="s">
        <v>10</v>
      </c>
      <c r="F4353" s="392">
        <v>800</v>
      </c>
      <c r="G4353" s="392">
        <f t="shared" si="71"/>
        <v>8800</v>
      </c>
      <c r="H4353" s="392">
        <v>11</v>
      </c>
      <c r="I4353" s="23"/>
      <c r="P4353"/>
      <c r="Q4353"/>
      <c r="R4353"/>
      <c r="S4353"/>
      <c r="T4353"/>
      <c r="U4353"/>
      <c r="V4353"/>
      <c r="W4353"/>
      <c r="X4353"/>
    </row>
    <row r="4354" spans="1:24" x14ac:dyDescent="0.25">
      <c r="A4354" s="392">
        <v>4267</v>
      </c>
      <c r="B4354" s="392" t="s">
        <v>3880</v>
      </c>
      <c r="C4354" s="392" t="s">
        <v>1565</v>
      </c>
      <c r="D4354" s="392" t="s">
        <v>9</v>
      </c>
      <c r="E4354" s="392" t="s">
        <v>11</v>
      </c>
      <c r="F4354" s="392">
        <v>200</v>
      </c>
      <c r="G4354" s="392">
        <f t="shared" si="71"/>
        <v>7000</v>
      </c>
      <c r="H4354" s="392">
        <v>35</v>
      </c>
      <c r="I4354" s="23"/>
      <c r="P4354"/>
      <c r="Q4354"/>
      <c r="R4354"/>
      <c r="S4354"/>
      <c r="T4354"/>
      <c r="U4354"/>
      <c r="V4354"/>
      <c r="W4354"/>
      <c r="X4354"/>
    </row>
    <row r="4355" spans="1:24" x14ac:dyDescent="0.25">
      <c r="A4355" s="392">
        <v>4267</v>
      </c>
      <c r="B4355" s="392" t="s">
        <v>3881</v>
      </c>
      <c r="C4355" s="392" t="s">
        <v>1568</v>
      </c>
      <c r="D4355" s="392" t="s">
        <v>9</v>
      </c>
      <c r="E4355" s="392" t="s">
        <v>11</v>
      </c>
      <c r="F4355" s="392">
        <v>400</v>
      </c>
      <c r="G4355" s="392">
        <f t="shared" si="71"/>
        <v>16000</v>
      </c>
      <c r="H4355" s="392">
        <v>40</v>
      </c>
      <c r="I4355" s="23"/>
      <c r="P4355"/>
      <c r="Q4355"/>
      <c r="R4355"/>
      <c r="S4355"/>
      <c r="T4355"/>
      <c r="U4355"/>
      <c r="V4355"/>
      <c r="W4355"/>
      <c r="X4355"/>
    </row>
    <row r="4356" spans="1:24" x14ac:dyDescent="0.25">
      <c r="A4356" s="392">
        <v>4267</v>
      </c>
      <c r="B4356" s="392" t="s">
        <v>3882</v>
      </c>
      <c r="C4356" s="392" t="s">
        <v>1568</v>
      </c>
      <c r="D4356" s="392" t="s">
        <v>9</v>
      </c>
      <c r="E4356" s="392" t="s">
        <v>11</v>
      </c>
      <c r="F4356" s="392">
        <v>400</v>
      </c>
      <c r="G4356" s="392">
        <f t="shared" si="71"/>
        <v>16000</v>
      </c>
      <c r="H4356" s="392">
        <v>40</v>
      </c>
      <c r="I4356" s="23"/>
      <c r="P4356"/>
      <c r="Q4356"/>
      <c r="R4356"/>
      <c r="S4356"/>
      <c r="T4356"/>
      <c r="U4356"/>
      <c r="V4356"/>
      <c r="W4356"/>
      <c r="X4356"/>
    </row>
    <row r="4357" spans="1:24" ht="27" x14ac:dyDescent="0.25">
      <c r="A4357" s="392">
        <v>4267</v>
      </c>
      <c r="B4357" s="392" t="s">
        <v>3883</v>
      </c>
      <c r="C4357" s="392" t="s">
        <v>1569</v>
      </c>
      <c r="D4357" s="392" t="s">
        <v>9</v>
      </c>
      <c r="E4357" s="392" t="s">
        <v>11</v>
      </c>
      <c r="F4357" s="392">
        <v>600</v>
      </c>
      <c r="G4357" s="392">
        <f t="shared" si="71"/>
        <v>24000</v>
      </c>
      <c r="H4357" s="392">
        <v>40</v>
      </c>
      <c r="I4357" s="23"/>
      <c r="P4357"/>
      <c r="Q4357"/>
      <c r="R4357"/>
      <c r="S4357"/>
      <c r="T4357"/>
      <c r="U4357"/>
      <c r="V4357"/>
      <c r="W4357"/>
      <c r="X4357"/>
    </row>
    <row r="4358" spans="1:24" x14ac:dyDescent="0.25">
      <c r="A4358" s="392">
        <v>4267</v>
      </c>
      <c r="B4358" s="392" t="s">
        <v>3884</v>
      </c>
      <c r="C4358" s="392" t="s">
        <v>1571</v>
      </c>
      <c r="D4358" s="392" t="s">
        <v>9</v>
      </c>
      <c r="E4358" s="392" t="s">
        <v>10</v>
      </c>
      <c r="F4358" s="392">
        <v>800</v>
      </c>
      <c r="G4358" s="392">
        <f t="shared" si="71"/>
        <v>16000</v>
      </c>
      <c r="H4358" s="392">
        <v>20</v>
      </c>
      <c r="I4358" s="23"/>
      <c r="P4358"/>
      <c r="Q4358"/>
      <c r="R4358"/>
      <c r="S4358"/>
      <c r="T4358"/>
      <c r="U4358"/>
      <c r="V4358"/>
      <c r="W4358"/>
      <c r="X4358"/>
    </row>
    <row r="4359" spans="1:24" x14ac:dyDescent="0.25">
      <c r="A4359" s="392">
        <v>4267</v>
      </c>
      <c r="B4359" s="392" t="s">
        <v>3885</v>
      </c>
      <c r="C4359" s="392" t="s">
        <v>884</v>
      </c>
      <c r="D4359" s="392" t="s">
        <v>9</v>
      </c>
      <c r="E4359" s="392" t="s">
        <v>10</v>
      </c>
      <c r="F4359" s="392">
        <v>1200</v>
      </c>
      <c r="G4359" s="392">
        <f t="shared" si="71"/>
        <v>6000</v>
      </c>
      <c r="H4359" s="392">
        <v>5</v>
      </c>
      <c r="I4359" s="23"/>
      <c r="P4359"/>
      <c r="Q4359"/>
      <c r="R4359"/>
      <c r="S4359"/>
      <c r="T4359"/>
      <c r="U4359"/>
      <c r="V4359"/>
      <c r="W4359"/>
      <c r="X4359"/>
    </row>
    <row r="4360" spans="1:24" x14ac:dyDescent="0.25">
      <c r="A4360" s="392">
        <v>4264</v>
      </c>
      <c r="B4360" s="392" t="s">
        <v>448</v>
      </c>
      <c r="C4360" s="392" t="s">
        <v>265</v>
      </c>
      <c r="D4360" s="392" t="s">
        <v>9</v>
      </c>
      <c r="E4360" s="392" t="s">
        <v>11</v>
      </c>
      <c r="F4360" s="392">
        <v>490</v>
      </c>
      <c r="G4360" s="392">
        <f>F4360*H4360</f>
        <v>2181480</v>
      </c>
      <c r="H4360" s="392">
        <v>4452</v>
      </c>
      <c r="I4360" s="23"/>
      <c r="P4360"/>
      <c r="Q4360"/>
      <c r="R4360"/>
      <c r="S4360"/>
      <c r="T4360"/>
      <c r="U4360"/>
      <c r="V4360"/>
      <c r="W4360"/>
      <c r="X4360"/>
    </row>
    <row r="4361" spans="1:24" x14ac:dyDescent="0.25">
      <c r="A4361" s="392" t="s">
        <v>2425</v>
      </c>
      <c r="B4361" s="392" t="s">
        <v>2544</v>
      </c>
      <c r="C4361" s="392" t="s">
        <v>593</v>
      </c>
      <c r="D4361" s="392" t="s">
        <v>9</v>
      </c>
      <c r="E4361" s="392" t="s">
        <v>10</v>
      </c>
      <c r="F4361" s="392">
        <v>200</v>
      </c>
      <c r="G4361" s="392">
        <f t="shared" ref="G4361:G4392" si="72">F4361*H4361</f>
        <v>16000</v>
      </c>
      <c r="H4361" s="392">
        <v>80</v>
      </c>
      <c r="I4361" s="23"/>
      <c r="P4361"/>
      <c r="Q4361"/>
      <c r="R4361"/>
      <c r="S4361"/>
      <c r="T4361"/>
      <c r="U4361"/>
      <c r="V4361"/>
      <c r="W4361"/>
      <c r="X4361"/>
    </row>
    <row r="4362" spans="1:24" x14ac:dyDescent="0.25">
      <c r="A4362" s="392" t="s">
        <v>2425</v>
      </c>
      <c r="B4362" s="392" t="s">
        <v>2545</v>
      </c>
      <c r="C4362" s="392" t="s">
        <v>629</v>
      </c>
      <c r="D4362" s="392" t="s">
        <v>9</v>
      </c>
      <c r="E4362" s="392" t="s">
        <v>10</v>
      </c>
      <c r="F4362" s="392">
        <v>3000</v>
      </c>
      <c r="G4362" s="392">
        <f t="shared" si="72"/>
        <v>30000</v>
      </c>
      <c r="H4362" s="392">
        <v>10</v>
      </c>
      <c r="I4362" s="23"/>
      <c r="P4362"/>
      <c r="Q4362"/>
      <c r="R4362"/>
      <c r="S4362"/>
      <c r="T4362"/>
      <c r="U4362"/>
      <c r="V4362"/>
      <c r="W4362"/>
      <c r="X4362"/>
    </row>
    <row r="4363" spans="1:24" x14ac:dyDescent="0.25">
      <c r="A4363" s="392" t="s">
        <v>2425</v>
      </c>
      <c r="B4363" s="392" t="s">
        <v>2546</v>
      </c>
      <c r="C4363" s="392" t="s">
        <v>599</v>
      </c>
      <c r="D4363" s="392" t="s">
        <v>9</v>
      </c>
      <c r="E4363" s="392" t="s">
        <v>10</v>
      </c>
      <c r="F4363" s="392">
        <v>120</v>
      </c>
      <c r="G4363" s="392">
        <f t="shared" si="72"/>
        <v>4800</v>
      </c>
      <c r="H4363" s="392">
        <v>40</v>
      </c>
      <c r="I4363" s="23"/>
      <c r="P4363"/>
      <c r="Q4363"/>
      <c r="R4363"/>
      <c r="S4363"/>
      <c r="T4363"/>
      <c r="U4363"/>
      <c r="V4363"/>
      <c r="W4363"/>
      <c r="X4363"/>
    </row>
    <row r="4364" spans="1:24" x14ac:dyDescent="0.25">
      <c r="A4364" s="392" t="s">
        <v>2425</v>
      </c>
      <c r="B4364" s="392" t="s">
        <v>2547</v>
      </c>
      <c r="C4364" s="392" t="s">
        <v>651</v>
      </c>
      <c r="D4364" s="392" t="s">
        <v>9</v>
      </c>
      <c r="E4364" s="392" t="s">
        <v>10</v>
      </c>
      <c r="F4364" s="392">
        <v>80</v>
      </c>
      <c r="G4364" s="392">
        <f t="shared" si="72"/>
        <v>2400</v>
      </c>
      <c r="H4364" s="392">
        <v>30</v>
      </c>
      <c r="I4364" s="23"/>
      <c r="P4364"/>
      <c r="Q4364"/>
      <c r="R4364"/>
      <c r="S4364"/>
      <c r="T4364"/>
      <c r="U4364"/>
      <c r="V4364"/>
      <c r="W4364"/>
      <c r="X4364"/>
    </row>
    <row r="4365" spans="1:24" x14ac:dyDescent="0.25">
      <c r="A4365" s="392" t="s">
        <v>2425</v>
      </c>
      <c r="B4365" s="392" t="s">
        <v>2548</v>
      </c>
      <c r="C4365" s="392" t="s">
        <v>677</v>
      </c>
      <c r="D4365" s="392" t="s">
        <v>9</v>
      </c>
      <c r="E4365" s="392" t="s">
        <v>10</v>
      </c>
      <c r="F4365" s="392">
        <v>80</v>
      </c>
      <c r="G4365" s="392">
        <f t="shared" si="72"/>
        <v>8000</v>
      </c>
      <c r="H4365" s="392">
        <v>100</v>
      </c>
      <c r="I4365" s="23"/>
      <c r="P4365"/>
      <c r="Q4365"/>
      <c r="R4365"/>
      <c r="S4365"/>
      <c r="T4365"/>
      <c r="U4365"/>
      <c r="V4365"/>
      <c r="W4365"/>
      <c r="X4365"/>
    </row>
    <row r="4366" spans="1:24" x14ac:dyDescent="0.25">
      <c r="A4366" s="330" t="s">
        <v>2425</v>
      </c>
      <c r="B4366" s="330" t="s">
        <v>2549</v>
      </c>
      <c r="C4366" s="330" t="s">
        <v>644</v>
      </c>
      <c r="D4366" s="330" t="s">
        <v>9</v>
      </c>
      <c r="E4366" s="330" t="s">
        <v>10</v>
      </c>
      <c r="F4366" s="330">
        <v>100</v>
      </c>
      <c r="G4366" s="330">
        <f t="shared" si="72"/>
        <v>10000</v>
      </c>
      <c r="H4366" s="330">
        <v>100</v>
      </c>
      <c r="I4366" s="23"/>
      <c r="P4366"/>
      <c r="Q4366"/>
      <c r="R4366"/>
      <c r="S4366"/>
      <c r="T4366"/>
      <c r="U4366"/>
      <c r="V4366"/>
      <c r="W4366"/>
      <c r="X4366"/>
    </row>
    <row r="4367" spans="1:24" x14ac:dyDescent="0.25">
      <c r="A4367" s="330" t="s">
        <v>2425</v>
      </c>
      <c r="B4367" s="330" t="s">
        <v>2550</v>
      </c>
      <c r="C4367" s="330" t="s">
        <v>680</v>
      </c>
      <c r="D4367" s="330" t="s">
        <v>9</v>
      </c>
      <c r="E4367" s="330" t="s">
        <v>10</v>
      </c>
      <c r="F4367" s="330">
        <v>40</v>
      </c>
      <c r="G4367" s="330">
        <f t="shared" si="72"/>
        <v>1600</v>
      </c>
      <c r="H4367" s="330">
        <v>40</v>
      </c>
      <c r="I4367" s="23"/>
      <c r="P4367"/>
      <c r="Q4367"/>
      <c r="R4367"/>
      <c r="S4367"/>
      <c r="T4367"/>
      <c r="U4367"/>
      <c r="V4367"/>
      <c r="W4367"/>
      <c r="X4367"/>
    </row>
    <row r="4368" spans="1:24" x14ac:dyDescent="0.25">
      <c r="A4368" s="330" t="s">
        <v>2425</v>
      </c>
      <c r="B4368" s="330" t="s">
        <v>2551</v>
      </c>
      <c r="C4368" s="330" t="s">
        <v>682</v>
      </c>
      <c r="D4368" s="330" t="s">
        <v>9</v>
      </c>
      <c r="E4368" s="330" t="s">
        <v>10</v>
      </c>
      <c r="F4368" s="330">
        <v>60</v>
      </c>
      <c r="G4368" s="330">
        <f t="shared" si="72"/>
        <v>900</v>
      </c>
      <c r="H4368" s="330">
        <v>15</v>
      </c>
      <c r="I4368" s="23"/>
      <c r="P4368"/>
      <c r="Q4368"/>
      <c r="R4368"/>
      <c r="S4368"/>
      <c r="T4368"/>
      <c r="U4368"/>
      <c r="V4368"/>
      <c r="W4368"/>
      <c r="X4368"/>
    </row>
    <row r="4369" spans="1:24" x14ac:dyDescent="0.25">
      <c r="A4369" s="330" t="s">
        <v>2425</v>
      </c>
      <c r="B4369" s="330" t="s">
        <v>2552</v>
      </c>
      <c r="C4369" s="330" t="s">
        <v>1453</v>
      </c>
      <c r="D4369" s="330" t="s">
        <v>9</v>
      </c>
      <c r="E4369" s="330" t="s">
        <v>10</v>
      </c>
      <c r="F4369" s="330">
        <v>200</v>
      </c>
      <c r="G4369" s="330">
        <f t="shared" si="72"/>
        <v>8000</v>
      </c>
      <c r="H4369" s="330">
        <v>40</v>
      </c>
      <c r="I4369" s="23"/>
      <c r="P4369"/>
      <c r="Q4369"/>
      <c r="R4369"/>
      <c r="S4369"/>
      <c r="T4369"/>
      <c r="U4369"/>
      <c r="V4369"/>
      <c r="W4369"/>
      <c r="X4369"/>
    </row>
    <row r="4370" spans="1:24" ht="40.5" x14ac:dyDescent="0.25">
      <c r="A4370" s="330" t="s">
        <v>2425</v>
      </c>
      <c r="B4370" s="330" t="s">
        <v>2553</v>
      </c>
      <c r="C4370" s="330" t="s">
        <v>813</v>
      </c>
      <c r="D4370" s="330" t="s">
        <v>9</v>
      </c>
      <c r="E4370" s="330" t="s">
        <v>10</v>
      </c>
      <c r="F4370" s="330">
        <v>600</v>
      </c>
      <c r="G4370" s="330">
        <f t="shared" si="72"/>
        <v>6000</v>
      </c>
      <c r="H4370" s="330">
        <v>10</v>
      </c>
      <c r="I4370" s="23"/>
      <c r="P4370"/>
      <c r="Q4370"/>
      <c r="R4370"/>
      <c r="S4370"/>
      <c r="T4370"/>
      <c r="U4370"/>
      <c r="V4370"/>
      <c r="W4370"/>
      <c r="X4370"/>
    </row>
    <row r="4371" spans="1:24" ht="40.5" x14ac:dyDescent="0.25">
      <c r="A4371" s="330" t="s">
        <v>2425</v>
      </c>
      <c r="B4371" s="330" t="s">
        <v>2554</v>
      </c>
      <c r="C4371" s="330" t="s">
        <v>815</v>
      </c>
      <c r="D4371" s="330" t="s">
        <v>9</v>
      </c>
      <c r="E4371" s="330" t="s">
        <v>10</v>
      </c>
      <c r="F4371" s="330">
        <v>150</v>
      </c>
      <c r="G4371" s="330">
        <f t="shared" si="72"/>
        <v>3000</v>
      </c>
      <c r="H4371" s="330">
        <v>20</v>
      </c>
      <c r="I4371" s="23"/>
      <c r="P4371"/>
      <c r="Q4371"/>
      <c r="R4371"/>
      <c r="S4371"/>
      <c r="T4371"/>
      <c r="U4371"/>
      <c r="V4371"/>
      <c r="W4371"/>
      <c r="X4371"/>
    </row>
    <row r="4372" spans="1:24" x14ac:dyDescent="0.25">
      <c r="A4372" s="330" t="s">
        <v>2425</v>
      </c>
      <c r="B4372" s="330" t="s">
        <v>2555</v>
      </c>
      <c r="C4372" s="330" t="s">
        <v>689</v>
      </c>
      <c r="D4372" s="330" t="s">
        <v>9</v>
      </c>
      <c r="E4372" s="330" t="s">
        <v>10</v>
      </c>
      <c r="F4372" s="330">
        <v>120</v>
      </c>
      <c r="G4372" s="330">
        <f t="shared" si="72"/>
        <v>3600</v>
      </c>
      <c r="H4372" s="330">
        <v>30</v>
      </c>
      <c r="I4372" s="23"/>
      <c r="P4372"/>
      <c r="Q4372"/>
      <c r="R4372"/>
      <c r="S4372"/>
      <c r="T4372"/>
      <c r="U4372"/>
      <c r="V4372"/>
      <c r="W4372"/>
      <c r="X4372"/>
    </row>
    <row r="4373" spans="1:24" ht="27" x14ac:dyDescent="0.25">
      <c r="A4373" s="330" t="s">
        <v>2425</v>
      </c>
      <c r="B4373" s="330" t="s">
        <v>2556</v>
      </c>
      <c r="C4373" s="330" t="s">
        <v>659</v>
      </c>
      <c r="D4373" s="330" t="s">
        <v>9</v>
      </c>
      <c r="E4373" s="330" t="s">
        <v>10</v>
      </c>
      <c r="F4373" s="330">
        <v>3500</v>
      </c>
      <c r="G4373" s="330">
        <f t="shared" si="72"/>
        <v>28000</v>
      </c>
      <c r="H4373" s="330">
        <v>8</v>
      </c>
      <c r="I4373" s="23"/>
      <c r="P4373"/>
      <c r="Q4373"/>
      <c r="R4373"/>
      <c r="S4373"/>
      <c r="T4373"/>
      <c r="U4373"/>
      <c r="V4373"/>
      <c r="W4373"/>
      <c r="X4373"/>
    </row>
    <row r="4374" spans="1:24" ht="27" x14ac:dyDescent="0.25">
      <c r="A4374" s="330" t="s">
        <v>2425</v>
      </c>
      <c r="B4374" s="330" t="s">
        <v>2557</v>
      </c>
      <c r="C4374" s="330" t="s">
        <v>631</v>
      </c>
      <c r="D4374" s="330" t="s">
        <v>9</v>
      </c>
      <c r="E4374" s="330" t="s">
        <v>586</v>
      </c>
      <c r="F4374" s="330">
        <v>100</v>
      </c>
      <c r="G4374" s="330">
        <f t="shared" si="72"/>
        <v>5000</v>
      </c>
      <c r="H4374" s="330">
        <v>50</v>
      </c>
      <c r="I4374" s="23"/>
      <c r="P4374"/>
      <c r="Q4374"/>
      <c r="R4374"/>
      <c r="S4374"/>
      <c r="T4374"/>
      <c r="U4374"/>
      <c r="V4374"/>
      <c r="W4374"/>
      <c r="X4374"/>
    </row>
    <row r="4375" spans="1:24" ht="27" x14ac:dyDescent="0.25">
      <c r="A4375" s="330" t="s">
        <v>2425</v>
      </c>
      <c r="B4375" s="330" t="s">
        <v>2558</v>
      </c>
      <c r="C4375" s="330" t="s">
        <v>591</v>
      </c>
      <c r="D4375" s="330" t="s">
        <v>9</v>
      </c>
      <c r="E4375" s="330" t="s">
        <v>586</v>
      </c>
      <c r="F4375" s="330">
        <v>200</v>
      </c>
      <c r="G4375" s="330">
        <f t="shared" si="72"/>
        <v>10000</v>
      </c>
      <c r="H4375" s="330">
        <v>50</v>
      </c>
      <c r="I4375" s="23"/>
      <c r="P4375"/>
      <c r="Q4375"/>
      <c r="R4375"/>
      <c r="S4375"/>
      <c r="T4375"/>
      <c r="U4375"/>
      <c r="V4375"/>
      <c r="W4375"/>
      <c r="X4375"/>
    </row>
    <row r="4376" spans="1:24" x14ac:dyDescent="0.25">
      <c r="A4376" s="330" t="s">
        <v>2425</v>
      </c>
      <c r="B4376" s="330" t="s">
        <v>2559</v>
      </c>
      <c r="C4376" s="330" t="s">
        <v>2560</v>
      </c>
      <c r="D4376" s="330" t="s">
        <v>9</v>
      </c>
      <c r="E4376" s="330" t="s">
        <v>586</v>
      </c>
      <c r="F4376" s="330">
        <v>120</v>
      </c>
      <c r="G4376" s="330">
        <f t="shared" si="72"/>
        <v>1200</v>
      </c>
      <c r="H4376" s="330">
        <v>10</v>
      </c>
      <c r="I4376" s="23"/>
      <c r="P4376"/>
      <c r="Q4376"/>
      <c r="R4376"/>
      <c r="S4376"/>
      <c r="T4376"/>
      <c r="U4376"/>
      <c r="V4376"/>
      <c r="W4376"/>
      <c r="X4376"/>
    </row>
    <row r="4377" spans="1:24" x14ac:dyDescent="0.25">
      <c r="A4377" s="330" t="s">
        <v>2425</v>
      </c>
      <c r="B4377" s="330" t="s">
        <v>2561</v>
      </c>
      <c r="C4377" s="330" t="s">
        <v>617</v>
      </c>
      <c r="D4377" s="330" t="s">
        <v>9</v>
      </c>
      <c r="E4377" s="330" t="s">
        <v>10</v>
      </c>
      <c r="F4377" s="330">
        <v>600</v>
      </c>
      <c r="G4377" s="330">
        <f t="shared" si="72"/>
        <v>6000</v>
      </c>
      <c r="H4377" s="330">
        <v>10</v>
      </c>
      <c r="I4377" s="23"/>
      <c r="P4377"/>
      <c r="Q4377"/>
      <c r="R4377"/>
      <c r="S4377"/>
      <c r="T4377"/>
      <c r="U4377"/>
      <c r="V4377"/>
      <c r="W4377"/>
      <c r="X4377"/>
    </row>
    <row r="4378" spans="1:24" ht="27" x14ac:dyDescent="0.25">
      <c r="A4378" s="330" t="s">
        <v>2425</v>
      </c>
      <c r="B4378" s="330" t="s">
        <v>2562</v>
      </c>
      <c r="C4378" s="330" t="s">
        <v>633</v>
      </c>
      <c r="D4378" s="330" t="s">
        <v>9</v>
      </c>
      <c r="E4378" s="330" t="s">
        <v>10</v>
      </c>
      <c r="F4378" s="330">
        <v>9</v>
      </c>
      <c r="G4378" s="330">
        <f t="shared" si="72"/>
        <v>18000</v>
      </c>
      <c r="H4378" s="330">
        <v>2000</v>
      </c>
      <c r="I4378" s="23"/>
      <c r="P4378"/>
      <c r="Q4378"/>
      <c r="R4378"/>
      <c r="S4378"/>
      <c r="T4378"/>
      <c r="U4378"/>
      <c r="V4378"/>
      <c r="W4378"/>
      <c r="X4378"/>
    </row>
    <row r="4379" spans="1:24" ht="27" x14ac:dyDescent="0.25">
      <c r="A4379" s="330" t="s">
        <v>2425</v>
      </c>
      <c r="B4379" s="330" t="s">
        <v>2563</v>
      </c>
      <c r="C4379" s="330" t="s">
        <v>595</v>
      </c>
      <c r="D4379" s="330" t="s">
        <v>9</v>
      </c>
      <c r="E4379" s="330" t="s">
        <v>10</v>
      </c>
      <c r="F4379" s="330">
        <v>70</v>
      </c>
      <c r="G4379" s="330">
        <f t="shared" si="72"/>
        <v>1400</v>
      </c>
      <c r="H4379" s="330">
        <v>20</v>
      </c>
      <c r="I4379" s="23"/>
      <c r="P4379"/>
      <c r="Q4379"/>
      <c r="R4379"/>
      <c r="S4379"/>
      <c r="T4379"/>
      <c r="U4379"/>
      <c r="V4379"/>
      <c r="W4379"/>
      <c r="X4379"/>
    </row>
    <row r="4380" spans="1:24" x14ac:dyDescent="0.25">
      <c r="A4380" s="330" t="s">
        <v>2425</v>
      </c>
      <c r="B4380" s="330" t="s">
        <v>2564</v>
      </c>
      <c r="C4380" s="330" t="s">
        <v>609</v>
      </c>
      <c r="D4380" s="330" t="s">
        <v>9</v>
      </c>
      <c r="E4380" s="330" t="s">
        <v>10</v>
      </c>
      <c r="F4380" s="330">
        <v>700</v>
      </c>
      <c r="G4380" s="330">
        <f t="shared" si="72"/>
        <v>49000</v>
      </c>
      <c r="H4380" s="330">
        <v>70</v>
      </c>
      <c r="I4380" s="23"/>
      <c r="P4380"/>
      <c r="Q4380"/>
      <c r="R4380"/>
      <c r="S4380"/>
      <c r="T4380"/>
      <c r="U4380"/>
      <c r="V4380"/>
      <c r="W4380"/>
      <c r="X4380"/>
    </row>
    <row r="4381" spans="1:24" x14ac:dyDescent="0.25">
      <c r="A4381" s="330" t="s">
        <v>2425</v>
      </c>
      <c r="B4381" s="330" t="s">
        <v>2565</v>
      </c>
      <c r="C4381" s="330" t="s">
        <v>605</v>
      </c>
      <c r="D4381" s="330" t="s">
        <v>9</v>
      </c>
      <c r="E4381" s="330" t="s">
        <v>10</v>
      </c>
      <c r="F4381" s="330">
        <v>1500</v>
      </c>
      <c r="G4381" s="330">
        <f t="shared" si="72"/>
        <v>15000</v>
      </c>
      <c r="H4381" s="330">
        <v>10</v>
      </c>
      <c r="I4381" s="23"/>
      <c r="P4381"/>
      <c r="Q4381"/>
      <c r="R4381"/>
      <c r="S4381"/>
      <c r="T4381"/>
      <c r="U4381"/>
      <c r="V4381"/>
      <c r="W4381"/>
      <c r="X4381"/>
    </row>
    <row r="4382" spans="1:24" x14ac:dyDescent="0.25">
      <c r="A4382" s="330" t="s">
        <v>2425</v>
      </c>
      <c r="B4382" s="330" t="s">
        <v>2566</v>
      </c>
      <c r="C4382" s="330" t="s">
        <v>619</v>
      </c>
      <c r="D4382" s="330" t="s">
        <v>9</v>
      </c>
      <c r="E4382" s="330" t="s">
        <v>10</v>
      </c>
      <c r="F4382" s="330">
        <v>1300</v>
      </c>
      <c r="G4382" s="330">
        <f t="shared" si="72"/>
        <v>3900</v>
      </c>
      <c r="H4382" s="330">
        <v>3</v>
      </c>
      <c r="I4382" s="23"/>
      <c r="P4382"/>
      <c r="Q4382"/>
      <c r="R4382"/>
      <c r="S4382"/>
      <c r="T4382"/>
      <c r="U4382"/>
      <c r="V4382"/>
      <c r="W4382"/>
      <c r="X4382"/>
    </row>
    <row r="4383" spans="1:24" x14ac:dyDescent="0.25">
      <c r="A4383" s="330" t="s">
        <v>2425</v>
      </c>
      <c r="B4383" s="330" t="s">
        <v>2567</v>
      </c>
      <c r="C4383" s="330" t="s">
        <v>657</v>
      </c>
      <c r="D4383" s="330" t="s">
        <v>9</v>
      </c>
      <c r="E4383" s="330" t="s">
        <v>587</v>
      </c>
      <c r="F4383" s="330">
        <v>1000</v>
      </c>
      <c r="G4383" s="330">
        <f t="shared" si="72"/>
        <v>580000</v>
      </c>
      <c r="H4383" s="330">
        <v>580</v>
      </c>
      <c r="I4383" s="23"/>
      <c r="P4383"/>
      <c r="Q4383"/>
      <c r="R4383"/>
      <c r="S4383"/>
      <c r="T4383"/>
      <c r="U4383"/>
      <c r="V4383"/>
      <c r="W4383"/>
      <c r="X4383"/>
    </row>
    <row r="4384" spans="1:24" ht="27" x14ac:dyDescent="0.25">
      <c r="A4384" s="330" t="s">
        <v>2425</v>
      </c>
      <c r="B4384" s="330" t="s">
        <v>2568</v>
      </c>
      <c r="C4384" s="330" t="s">
        <v>638</v>
      </c>
      <c r="D4384" s="330" t="s">
        <v>9</v>
      </c>
      <c r="E4384" s="330" t="s">
        <v>10</v>
      </c>
      <c r="F4384" s="330">
        <v>150</v>
      </c>
      <c r="G4384" s="330">
        <f t="shared" si="72"/>
        <v>15000</v>
      </c>
      <c r="H4384" s="330">
        <v>100</v>
      </c>
      <c r="I4384" s="23"/>
      <c r="P4384"/>
      <c r="Q4384"/>
      <c r="R4384"/>
      <c r="S4384"/>
      <c r="T4384"/>
      <c r="U4384"/>
      <c r="V4384"/>
      <c r="W4384"/>
      <c r="X4384"/>
    </row>
    <row r="4385" spans="1:24" x14ac:dyDescent="0.25">
      <c r="A4385" s="330" t="s">
        <v>2425</v>
      </c>
      <c r="B4385" s="330" t="s">
        <v>2569</v>
      </c>
      <c r="C4385" s="330" t="s">
        <v>647</v>
      </c>
      <c r="D4385" s="330" t="s">
        <v>9</v>
      </c>
      <c r="E4385" s="330" t="s">
        <v>10</v>
      </c>
      <c r="F4385" s="330">
        <v>800</v>
      </c>
      <c r="G4385" s="330">
        <f t="shared" si="72"/>
        <v>15200</v>
      </c>
      <c r="H4385" s="330">
        <v>19</v>
      </c>
      <c r="I4385" s="23"/>
      <c r="P4385"/>
      <c r="Q4385"/>
      <c r="R4385"/>
      <c r="S4385"/>
      <c r="T4385"/>
      <c r="U4385"/>
      <c r="V4385"/>
      <c r="W4385"/>
      <c r="X4385"/>
    </row>
    <row r="4386" spans="1:24" x14ac:dyDescent="0.25">
      <c r="A4386" s="330" t="s">
        <v>2425</v>
      </c>
      <c r="B4386" s="330" t="s">
        <v>2570</v>
      </c>
      <c r="C4386" s="330" t="s">
        <v>685</v>
      </c>
      <c r="D4386" s="330" t="s">
        <v>9</v>
      </c>
      <c r="E4386" s="330" t="s">
        <v>10</v>
      </c>
      <c r="F4386" s="330">
        <v>150</v>
      </c>
      <c r="G4386" s="330">
        <f t="shared" si="72"/>
        <v>1500</v>
      </c>
      <c r="H4386" s="330">
        <v>10</v>
      </c>
      <c r="I4386" s="23"/>
      <c r="P4386"/>
      <c r="Q4386"/>
      <c r="R4386"/>
      <c r="S4386"/>
      <c r="T4386"/>
      <c r="U4386"/>
      <c r="V4386"/>
      <c r="W4386"/>
      <c r="X4386"/>
    </row>
    <row r="4387" spans="1:24" x14ac:dyDescent="0.25">
      <c r="A4387" s="330" t="s">
        <v>2425</v>
      </c>
      <c r="B4387" s="330" t="s">
        <v>2571</v>
      </c>
      <c r="C4387" s="330" t="s">
        <v>627</v>
      </c>
      <c r="D4387" s="330" t="s">
        <v>9</v>
      </c>
      <c r="E4387" s="330" t="s">
        <v>10</v>
      </c>
      <c r="F4387" s="330">
        <v>500</v>
      </c>
      <c r="G4387" s="330">
        <f t="shared" si="72"/>
        <v>3500</v>
      </c>
      <c r="H4387" s="330">
        <v>7</v>
      </c>
      <c r="I4387" s="23"/>
      <c r="P4387"/>
      <c r="Q4387"/>
      <c r="R4387"/>
      <c r="S4387"/>
      <c r="T4387"/>
      <c r="U4387"/>
      <c r="V4387"/>
      <c r="W4387"/>
      <c r="X4387"/>
    </row>
    <row r="4388" spans="1:24" x14ac:dyDescent="0.25">
      <c r="A4388" s="330" t="s">
        <v>2425</v>
      </c>
      <c r="B4388" s="330" t="s">
        <v>2572</v>
      </c>
      <c r="C4388" s="330" t="s">
        <v>642</v>
      </c>
      <c r="D4388" s="330" t="s">
        <v>9</v>
      </c>
      <c r="E4388" s="330" t="s">
        <v>10</v>
      </c>
      <c r="F4388" s="330">
        <v>2000</v>
      </c>
      <c r="G4388" s="330">
        <f t="shared" si="72"/>
        <v>16000</v>
      </c>
      <c r="H4388" s="330">
        <v>8</v>
      </c>
      <c r="I4388" s="23"/>
      <c r="P4388"/>
      <c r="Q4388"/>
      <c r="R4388"/>
      <c r="S4388"/>
      <c r="T4388"/>
      <c r="U4388"/>
      <c r="V4388"/>
      <c r="W4388"/>
      <c r="X4388"/>
    </row>
    <row r="4389" spans="1:24" ht="40.5" x14ac:dyDescent="0.25">
      <c r="A4389" s="330" t="s">
        <v>2425</v>
      </c>
      <c r="B4389" s="330" t="s">
        <v>2573</v>
      </c>
      <c r="C4389" s="330" t="s">
        <v>1525</v>
      </c>
      <c r="D4389" s="330" t="s">
        <v>9</v>
      </c>
      <c r="E4389" s="330" t="s">
        <v>10</v>
      </c>
      <c r="F4389" s="330">
        <v>1200</v>
      </c>
      <c r="G4389" s="330">
        <f t="shared" si="72"/>
        <v>12000</v>
      </c>
      <c r="H4389" s="330">
        <v>10</v>
      </c>
      <c r="I4389" s="23"/>
      <c r="P4389"/>
      <c r="Q4389"/>
      <c r="R4389"/>
      <c r="S4389"/>
      <c r="T4389"/>
      <c r="U4389"/>
      <c r="V4389"/>
      <c r="W4389"/>
      <c r="X4389"/>
    </row>
    <row r="4390" spans="1:24" x14ac:dyDescent="0.25">
      <c r="A4390" s="330" t="s">
        <v>2425</v>
      </c>
      <c r="B4390" s="330" t="s">
        <v>2574</v>
      </c>
      <c r="C4390" s="330" t="s">
        <v>589</v>
      </c>
      <c r="D4390" s="330" t="s">
        <v>9</v>
      </c>
      <c r="E4390" s="330" t="s">
        <v>586</v>
      </c>
      <c r="F4390" s="330">
        <v>100</v>
      </c>
      <c r="G4390" s="330">
        <f t="shared" si="72"/>
        <v>2000</v>
      </c>
      <c r="H4390" s="330">
        <v>20</v>
      </c>
      <c r="I4390" s="23"/>
      <c r="P4390"/>
      <c r="Q4390"/>
      <c r="R4390"/>
      <c r="S4390"/>
      <c r="T4390"/>
      <c r="U4390"/>
      <c r="V4390"/>
      <c r="W4390"/>
      <c r="X4390"/>
    </row>
    <row r="4391" spans="1:24" x14ac:dyDescent="0.25">
      <c r="A4391" s="330" t="s">
        <v>2425</v>
      </c>
      <c r="B4391" s="330" t="s">
        <v>2575</v>
      </c>
      <c r="C4391" s="330" t="s">
        <v>589</v>
      </c>
      <c r="D4391" s="330" t="s">
        <v>9</v>
      </c>
      <c r="E4391" s="330" t="s">
        <v>586</v>
      </c>
      <c r="F4391" s="330">
        <v>150</v>
      </c>
      <c r="G4391" s="330">
        <f t="shared" si="72"/>
        <v>1500</v>
      </c>
      <c r="H4391" s="330">
        <v>10</v>
      </c>
      <c r="I4391" s="23"/>
      <c r="P4391"/>
      <c r="Q4391"/>
      <c r="R4391"/>
      <c r="S4391"/>
      <c r="T4391"/>
      <c r="U4391"/>
      <c r="V4391"/>
      <c r="W4391"/>
      <c r="X4391"/>
    </row>
    <row r="4392" spans="1:24" x14ac:dyDescent="0.25">
      <c r="A4392" s="330" t="s">
        <v>2425</v>
      </c>
      <c r="B4392" s="330" t="s">
        <v>2576</v>
      </c>
      <c r="C4392" s="330" t="s">
        <v>611</v>
      </c>
      <c r="D4392" s="330" t="s">
        <v>9</v>
      </c>
      <c r="E4392" s="330" t="s">
        <v>10</v>
      </c>
      <c r="F4392" s="330">
        <v>150</v>
      </c>
      <c r="G4392" s="330">
        <f t="shared" si="72"/>
        <v>1500</v>
      </c>
      <c r="H4392" s="330">
        <v>10</v>
      </c>
      <c r="I4392" s="23"/>
      <c r="P4392"/>
      <c r="Q4392"/>
      <c r="R4392"/>
      <c r="S4392"/>
      <c r="T4392"/>
      <c r="U4392"/>
      <c r="V4392"/>
      <c r="W4392"/>
      <c r="X4392"/>
    </row>
    <row r="4393" spans="1:24" x14ac:dyDescent="0.25">
      <c r="A4393" s="493" t="s">
        <v>4546</v>
      </c>
      <c r="B4393" s="494"/>
      <c r="C4393" s="494"/>
      <c r="D4393" s="494"/>
      <c r="E4393" s="494"/>
      <c r="F4393" s="494"/>
      <c r="G4393" s="494"/>
      <c r="H4393" s="494"/>
      <c r="I4393" s="23"/>
      <c r="P4393"/>
      <c r="Q4393"/>
      <c r="R4393"/>
      <c r="S4393"/>
      <c r="T4393"/>
      <c r="U4393"/>
      <c r="V4393"/>
      <c r="W4393"/>
      <c r="X4393"/>
    </row>
    <row r="4394" spans="1:24" x14ac:dyDescent="0.25">
      <c r="A4394" s="474" t="s">
        <v>12</v>
      </c>
      <c r="B4394" s="475"/>
      <c r="C4394" s="475"/>
      <c r="D4394" s="475"/>
      <c r="E4394" s="475"/>
      <c r="F4394" s="475"/>
      <c r="G4394" s="475"/>
      <c r="H4394" s="475"/>
      <c r="I4394" s="23"/>
      <c r="P4394"/>
      <c r="Q4394"/>
      <c r="R4394"/>
      <c r="S4394"/>
      <c r="T4394"/>
      <c r="U4394"/>
      <c r="V4394"/>
      <c r="W4394"/>
      <c r="X4394"/>
    </row>
    <row r="4395" spans="1:24" ht="27" x14ac:dyDescent="0.25">
      <c r="A4395" s="437">
        <v>5112</v>
      </c>
      <c r="B4395" s="437" t="s">
        <v>4547</v>
      </c>
      <c r="C4395" s="437" t="s">
        <v>1137</v>
      </c>
      <c r="D4395" s="437" t="s">
        <v>13</v>
      </c>
      <c r="E4395" s="437" t="s">
        <v>14</v>
      </c>
      <c r="F4395" s="437">
        <v>55392</v>
      </c>
      <c r="G4395" s="437">
        <v>55392</v>
      </c>
      <c r="H4395" s="437">
        <v>1</v>
      </c>
      <c r="I4395" s="23"/>
      <c r="P4395"/>
      <c r="Q4395"/>
      <c r="R4395"/>
      <c r="S4395"/>
      <c r="T4395"/>
      <c r="U4395"/>
      <c r="V4395"/>
      <c r="W4395"/>
      <c r="X4395"/>
    </row>
    <row r="4396" spans="1:24" ht="27" x14ac:dyDescent="0.25">
      <c r="A4396" s="437">
        <v>5112</v>
      </c>
      <c r="B4396" s="437" t="s">
        <v>4548</v>
      </c>
      <c r="C4396" s="437" t="s">
        <v>1137</v>
      </c>
      <c r="D4396" s="437" t="s">
        <v>13</v>
      </c>
      <c r="E4396" s="437" t="s">
        <v>14</v>
      </c>
      <c r="F4396" s="437">
        <v>70308</v>
      </c>
      <c r="G4396" s="437">
        <v>70308</v>
      </c>
      <c r="H4396" s="437">
        <v>1</v>
      </c>
      <c r="I4396" s="23"/>
      <c r="P4396"/>
      <c r="Q4396"/>
      <c r="R4396"/>
      <c r="S4396"/>
      <c r="T4396"/>
      <c r="U4396"/>
      <c r="V4396"/>
      <c r="W4396"/>
      <c r="X4396"/>
    </row>
    <row r="4397" spans="1:24" ht="27" x14ac:dyDescent="0.25">
      <c r="A4397" s="437">
        <v>5112</v>
      </c>
      <c r="B4397" s="437" t="s">
        <v>4549</v>
      </c>
      <c r="C4397" s="437" t="s">
        <v>1137</v>
      </c>
      <c r="D4397" s="437" t="s">
        <v>13</v>
      </c>
      <c r="E4397" s="437" t="s">
        <v>14</v>
      </c>
      <c r="F4397" s="437">
        <v>62412</v>
      </c>
      <c r="G4397" s="437">
        <v>62412</v>
      </c>
      <c r="H4397" s="437">
        <v>1</v>
      </c>
      <c r="I4397" s="23"/>
      <c r="P4397"/>
      <c r="Q4397"/>
      <c r="R4397"/>
      <c r="S4397"/>
      <c r="T4397"/>
      <c r="U4397"/>
      <c r="V4397"/>
      <c r="W4397"/>
      <c r="X4397"/>
    </row>
    <row r="4398" spans="1:24" ht="27" x14ac:dyDescent="0.25">
      <c r="A4398" s="437">
        <v>5112</v>
      </c>
      <c r="B4398" s="437" t="s">
        <v>4550</v>
      </c>
      <c r="C4398" s="437" t="s">
        <v>1137</v>
      </c>
      <c r="D4398" s="437" t="s">
        <v>13</v>
      </c>
      <c r="E4398" s="437" t="s">
        <v>14</v>
      </c>
      <c r="F4398" s="437">
        <v>61536</v>
      </c>
      <c r="G4398" s="437">
        <v>61536</v>
      </c>
      <c r="H4398" s="437">
        <v>1</v>
      </c>
      <c r="I4398" s="23"/>
      <c r="P4398"/>
      <c r="Q4398"/>
      <c r="R4398"/>
      <c r="S4398"/>
      <c r="T4398"/>
      <c r="U4398"/>
      <c r="V4398"/>
      <c r="W4398"/>
      <c r="X4398"/>
    </row>
    <row r="4399" spans="1:24" ht="27" x14ac:dyDescent="0.25">
      <c r="A4399" s="437">
        <v>5112</v>
      </c>
      <c r="B4399" s="437" t="s">
        <v>4551</v>
      </c>
      <c r="C4399" s="437" t="s">
        <v>1137</v>
      </c>
      <c r="D4399" s="437" t="s">
        <v>13</v>
      </c>
      <c r="E4399" s="437" t="s">
        <v>14</v>
      </c>
      <c r="F4399" s="437">
        <v>96072</v>
      </c>
      <c r="G4399" s="437">
        <v>96072</v>
      </c>
      <c r="H4399" s="437">
        <v>1</v>
      </c>
      <c r="I4399" s="23"/>
      <c r="P4399"/>
      <c r="Q4399"/>
      <c r="R4399"/>
      <c r="S4399"/>
      <c r="T4399"/>
      <c r="U4399"/>
      <c r="V4399"/>
      <c r="W4399"/>
      <c r="X4399"/>
    </row>
    <row r="4400" spans="1:24" x14ac:dyDescent="0.25">
      <c r="A4400" s="493" t="s">
        <v>1842</v>
      </c>
      <c r="B4400" s="494"/>
      <c r="C4400" s="494"/>
      <c r="D4400" s="494"/>
      <c r="E4400" s="494"/>
      <c r="F4400" s="494"/>
      <c r="G4400" s="494"/>
      <c r="H4400" s="494"/>
      <c r="I4400" s="23"/>
      <c r="P4400"/>
      <c r="Q4400"/>
      <c r="R4400"/>
      <c r="S4400"/>
      <c r="T4400"/>
      <c r="U4400"/>
      <c r="V4400"/>
      <c r="W4400"/>
      <c r="X4400"/>
    </row>
    <row r="4401" spans="1:24" x14ac:dyDescent="0.25">
      <c r="A4401" s="474" t="s">
        <v>12</v>
      </c>
      <c r="B4401" s="475"/>
      <c r="C4401" s="475"/>
      <c r="D4401" s="475"/>
      <c r="E4401" s="475"/>
      <c r="F4401" s="475"/>
      <c r="G4401" s="475"/>
      <c r="H4401" s="475"/>
      <c r="I4401" s="23"/>
      <c r="P4401"/>
      <c r="Q4401"/>
      <c r="R4401"/>
      <c r="S4401"/>
      <c r="T4401"/>
      <c r="U4401"/>
      <c r="V4401"/>
      <c r="W4401"/>
      <c r="X4401"/>
    </row>
    <row r="4402" spans="1:24" ht="27" x14ac:dyDescent="0.25">
      <c r="A4402" s="262">
        <v>5112</v>
      </c>
      <c r="B4402" s="424" t="s">
        <v>1852</v>
      </c>
      <c r="C4402" s="424" t="s">
        <v>498</v>
      </c>
      <c r="D4402" s="424" t="s">
        <v>1256</v>
      </c>
      <c r="E4402" s="424" t="s">
        <v>14</v>
      </c>
      <c r="F4402" s="424">
        <v>53000</v>
      </c>
      <c r="G4402" s="424">
        <v>53000</v>
      </c>
      <c r="H4402" s="424">
        <v>1</v>
      </c>
      <c r="I4402" s="23"/>
      <c r="P4402"/>
      <c r="Q4402"/>
      <c r="R4402"/>
      <c r="S4402"/>
      <c r="T4402"/>
      <c r="U4402"/>
      <c r="V4402"/>
      <c r="W4402"/>
      <c r="X4402"/>
    </row>
    <row r="4403" spans="1:24" ht="27" x14ac:dyDescent="0.25">
      <c r="A4403" s="424">
        <v>5112</v>
      </c>
      <c r="B4403" s="424" t="s">
        <v>1849</v>
      </c>
      <c r="C4403" s="424" t="s">
        <v>498</v>
      </c>
      <c r="D4403" s="424" t="s">
        <v>1256</v>
      </c>
      <c r="E4403" s="424" t="s">
        <v>14</v>
      </c>
      <c r="F4403" s="424">
        <v>53000</v>
      </c>
      <c r="G4403" s="424">
        <v>53000</v>
      </c>
      <c r="H4403" s="424">
        <v>1</v>
      </c>
      <c r="I4403" s="23"/>
      <c r="P4403"/>
      <c r="Q4403"/>
      <c r="R4403"/>
      <c r="S4403"/>
      <c r="T4403"/>
      <c r="U4403"/>
      <c r="V4403"/>
      <c r="W4403"/>
      <c r="X4403"/>
    </row>
    <row r="4404" spans="1:24" ht="27" x14ac:dyDescent="0.25">
      <c r="A4404" s="424">
        <v>5112</v>
      </c>
      <c r="B4404" s="424" t="s">
        <v>1851</v>
      </c>
      <c r="C4404" s="424" t="s">
        <v>498</v>
      </c>
      <c r="D4404" s="424" t="s">
        <v>1256</v>
      </c>
      <c r="E4404" s="424" t="s">
        <v>14</v>
      </c>
      <c r="F4404" s="424">
        <v>53000</v>
      </c>
      <c r="G4404" s="424">
        <v>53000</v>
      </c>
      <c r="H4404" s="424">
        <v>1</v>
      </c>
      <c r="I4404" s="23"/>
      <c r="P4404"/>
      <c r="Q4404"/>
      <c r="R4404"/>
      <c r="S4404"/>
      <c r="T4404"/>
      <c r="U4404"/>
      <c r="V4404"/>
      <c r="W4404"/>
      <c r="X4404"/>
    </row>
    <row r="4405" spans="1:24" ht="27" x14ac:dyDescent="0.25">
      <c r="A4405" s="424">
        <v>5112</v>
      </c>
      <c r="B4405" s="424" t="s">
        <v>1853</v>
      </c>
      <c r="C4405" s="424" t="s">
        <v>498</v>
      </c>
      <c r="D4405" s="424" t="s">
        <v>1256</v>
      </c>
      <c r="E4405" s="424" t="s">
        <v>14</v>
      </c>
      <c r="F4405" s="424">
        <v>53000</v>
      </c>
      <c r="G4405" s="424">
        <v>53000</v>
      </c>
      <c r="H4405" s="424">
        <v>1</v>
      </c>
      <c r="I4405" s="23"/>
      <c r="P4405"/>
      <c r="Q4405"/>
      <c r="R4405"/>
      <c r="S4405"/>
      <c r="T4405"/>
      <c r="U4405"/>
      <c r="V4405"/>
      <c r="W4405"/>
      <c r="X4405"/>
    </row>
    <row r="4406" spans="1:24" ht="27" x14ac:dyDescent="0.25">
      <c r="A4406" s="424">
        <v>5112</v>
      </c>
      <c r="B4406" s="424" t="s">
        <v>1850</v>
      </c>
      <c r="C4406" s="424" t="s">
        <v>498</v>
      </c>
      <c r="D4406" s="424" t="s">
        <v>1256</v>
      </c>
      <c r="E4406" s="424" t="s">
        <v>14</v>
      </c>
      <c r="F4406" s="424">
        <v>53000</v>
      </c>
      <c r="G4406" s="424">
        <v>53000</v>
      </c>
      <c r="H4406" s="424">
        <v>1</v>
      </c>
      <c r="I4406" s="23"/>
      <c r="P4406"/>
      <c r="Q4406"/>
      <c r="R4406"/>
      <c r="S4406"/>
      <c r="T4406"/>
      <c r="U4406"/>
      <c r="V4406"/>
      <c r="W4406"/>
      <c r="X4406"/>
    </row>
    <row r="4407" spans="1:24" x14ac:dyDescent="0.25">
      <c r="A4407" s="476" t="s">
        <v>16</v>
      </c>
      <c r="B4407" s="477"/>
      <c r="C4407" s="477"/>
      <c r="D4407" s="477"/>
      <c r="E4407" s="477"/>
      <c r="F4407" s="477"/>
      <c r="G4407" s="477"/>
      <c r="H4407" s="478"/>
      <c r="I4407" s="23"/>
      <c r="P4407"/>
      <c r="Q4407"/>
      <c r="R4407"/>
      <c r="S4407"/>
      <c r="T4407"/>
      <c r="U4407"/>
      <c r="V4407"/>
      <c r="W4407"/>
      <c r="X4407"/>
    </row>
    <row r="4408" spans="1:24" ht="27" x14ac:dyDescent="0.25">
      <c r="A4408" s="263">
        <v>5112</v>
      </c>
      <c r="B4408" s="426" t="s">
        <v>1843</v>
      </c>
      <c r="C4408" s="426" t="s">
        <v>1844</v>
      </c>
      <c r="D4408" s="426" t="s">
        <v>425</v>
      </c>
      <c r="E4408" s="426" t="s">
        <v>14</v>
      </c>
      <c r="F4408" s="426">
        <v>6000000</v>
      </c>
      <c r="G4408" s="426">
        <v>6000000</v>
      </c>
      <c r="H4408" s="426">
        <v>1</v>
      </c>
      <c r="I4408" s="23"/>
      <c r="P4408"/>
      <c r="Q4408"/>
      <c r="R4408"/>
      <c r="S4408"/>
      <c r="T4408"/>
      <c r="U4408"/>
      <c r="V4408"/>
      <c r="W4408"/>
      <c r="X4408"/>
    </row>
    <row r="4409" spans="1:24" ht="27" x14ac:dyDescent="0.25">
      <c r="A4409" s="426">
        <v>5112</v>
      </c>
      <c r="B4409" s="426" t="s">
        <v>1845</v>
      </c>
      <c r="C4409" s="426" t="s">
        <v>1844</v>
      </c>
      <c r="D4409" s="426" t="s">
        <v>425</v>
      </c>
      <c r="E4409" s="426" t="s">
        <v>14</v>
      </c>
      <c r="F4409" s="426">
        <v>6771000</v>
      </c>
      <c r="G4409" s="426">
        <v>6771000</v>
      </c>
      <c r="H4409" s="426">
        <v>1</v>
      </c>
      <c r="I4409" s="23"/>
      <c r="P4409"/>
      <c r="Q4409"/>
      <c r="R4409"/>
      <c r="S4409"/>
      <c r="T4409"/>
      <c r="U4409"/>
      <c r="V4409"/>
      <c r="W4409"/>
      <c r="X4409"/>
    </row>
    <row r="4410" spans="1:24" ht="27" x14ac:dyDescent="0.25">
      <c r="A4410" s="426">
        <v>5112</v>
      </c>
      <c r="B4410" s="426" t="s">
        <v>1846</v>
      </c>
      <c r="C4410" s="426" t="s">
        <v>1844</v>
      </c>
      <c r="D4410" s="426" t="s">
        <v>425</v>
      </c>
      <c r="E4410" s="426" t="s">
        <v>14</v>
      </c>
      <c r="F4410" s="426">
        <v>7626000</v>
      </c>
      <c r="G4410" s="426">
        <v>7626000</v>
      </c>
      <c r="H4410" s="426">
        <v>1</v>
      </c>
      <c r="I4410" s="23"/>
      <c r="P4410"/>
      <c r="Q4410"/>
      <c r="R4410"/>
      <c r="S4410"/>
      <c r="T4410"/>
      <c r="U4410"/>
      <c r="V4410"/>
      <c r="W4410"/>
      <c r="X4410"/>
    </row>
    <row r="4411" spans="1:24" ht="27" x14ac:dyDescent="0.25">
      <c r="A4411" s="426">
        <v>5112</v>
      </c>
      <c r="B4411" s="426" t="s">
        <v>1847</v>
      </c>
      <c r="C4411" s="426" t="s">
        <v>1844</v>
      </c>
      <c r="D4411" s="426" t="s">
        <v>425</v>
      </c>
      <c r="E4411" s="426" t="s">
        <v>14</v>
      </c>
      <c r="F4411" s="426">
        <v>6675000</v>
      </c>
      <c r="G4411" s="426">
        <v>6675000</v>
      </c>
      <c r="H4411" s="426">
        <v>1</v>
      </c>
      <c r="I4411" s="23"/>
      <c r="P4411"/>
      <c r="Q4411"/>
      <c r="R4411"/>
      <c r="S4411"/>
      <c r="T4411"/>
      <c r="U4411"/>
      <c r="V4411"/>
      <c r="W4411"/>
      <c r="X4411"/>
    </row>
    <row r="4412" spans="1:24" ht="27" x14ac:dyDescent="0.25">
      <c r="A4412" s="426">
        <v>5112</v>
      </c>
      <c r="B4412" s="426" t="s">
        <v>1848</v>
      </c>
      <c r="C4412" s="426" t="s">
        <v>1844</v>
      </c>
      <c r="D4412" s="426" t="s">
        <v>425</v>
      </c>
      <c r="E4412" s="426" t="s">
        <v>14</v>
      </c>
      <c r="F4412" s="426">
        <v>10422000</v>
      </c>
      <c r="G4412" s="426">
        <v>10422000</v>
      </c>
      <c r="H4412" s="426">
        <v>1</v>
      </c>
      <c r="I4412" s="23"/>
      <c r="P4412"/>
      <c r="Q4412"/>
      <c r="R4412"/>
      <c r="S4412"/>
      <c r="T4412"/>
      <c r="U4412"/>
      <c r="V4412"/>
      <c r="W4412"/>
      <c r="X4412"/>
    </row>
    <row r="4413" spans="1:24" x14ac:dyDescent="0.25">
      <c r="A4413" s="493" t="s">
        <v>4477</v>
      </c>
      <c r="B4413" s="494"/>
      <c r="C4413" s="494"/>
      <c r="D4413" s="494"/>
      <c r="E4413" s="494"/>
      <c r="F4413" s="494"/>
      <c r="G4413" s="494"/>
      <c r="H4413" s="494"/>
      <c r="I4413" s="23"/>
    </row>
    <row r="4414" spans="1:24" x14ac:dyDescent="0.25">
      <c r="A4414" s="474" t="s">
        <v>12</v>
      </c>
      <c r="B4414" s="475"/>
      <c r="C4414" s="475"/>
      <c r="D4414" s="475"/>
      <c r="E4414" s="475"/>
      <c r="F4414" s="475"/>
      <c r="G4414" s="475"/>
      <c r="H4414" s="475"/>
      <c r="I4414" s="23"/>
    </row>
    <row r="4415" spans="1:24" ht="27" x14ac:dyDescent="0.25">
      <c r="A4415" s="114">
        <v>4251</v>
      </c>
      <c r="B4415" s="434" t="s">
        <v>4479</v>
      </c>
      <c r="C4415" s="434" t="s">
        <v>498</v>
      </c>
      <c r="D4415" s="434" t="s">
        <v>1256</v>
      </c>
      <c r="E4415" s="434" t="s">
        <v>14</v>
      </c>
      <c r="F4415" s="451">
        <v>148460</v>
      </c>
      <c r="G4415" s="451">
        <v>148460</v>
      </c>
      <c r="H4415" s="434">
        <v>1</v>
      </c>
      <c r="I4415" s="23"/>
    </row>
    <row r="4416" spans="1:24" x14ac:dyDescent="0.25">
      <c r="A4416" s="476" t="s">
        <v>16</v>
      </c>
      <c r="B4416" s="477"/>
      <c r="C4416" s="477"/>
      <c r="D4416" s="477"/>
      <c r="E4416" s="477"/>
      <c r="F4416" s="477"/>
      <c r="G4416" s="477"/>
      <c r="H4416" s="478"/>
      <c r="I4416" s="23"/>
    </row>
    <row r="4417" spans="1:27" ht="27" x14ac:dyDescent="0.25">
      <c r="A4417" s="434">
        <v>4251</v>
      </c>
      <c r="B4417" s="434" t="s">
        <v>4478</v>
      </c>
      <c r="C4417" s="434" t="s">
        <v>514</v>
      </c>
      <c r="D4417" s="434" t="s">
        <v>425</v>
      </c>
      <c r="E4417" s="434" t="s">
        <v>14</v>
      </c>
      <c r="F4417" s="451">
        <v>7422898.7999999998</v>
      </c>
      <c r="G4417" s="451">
        <v>7422898.7999999998</v>
      </c>
      <c r="H4417" s="434">
        <v>1</v>
      </c>
      <c r="I4417" s="23"/>
    </row>
    <row r="4418" spans="1:27" x14ac:dyDescent="0.25">
      <c r="A4418" s="493" t="s">
        <v>113</v>
      </c>
      <c r="B4418" s="494"/>
      <c r="C4418" s="494"/>
      <c r="D4418" s="494"/>
      <c r="E4418" s="494"/>
      <c r="F4418" s="494"/>
      <c r="G4418" s="494"/>
      <c r="H4418" s="494"/>
      <c r="I4418" s="23"/>
      <c r="Z4418" s="5"/>
      <c r="AA4418" s="5"/>
    </row>
    <row r="4419" spans="1:27" ht="15" customHeight="1" x14ac:dyDescent="0.25">
      <c r="A4419" s="476" t="s">
        <v>16</v>
      </c>
      <c r="B4419" s="477"/>
      <c r="C4419" s="477"/>
      <c r="D4419" s="477"/>
      <c r="E4419" s="477"/>
      <c r="F4419" s="477"/>
      <c r="G4419" s="477"/>
      <c r="H4419" s="478"/>
      <c r="I4419" s="23"/>
      <c r="Z4419" s="5"/>
      <c r="AA4419" s="5"/>
    </row>
    <row r="4420" spans="1:27" ht="27" x14ac:dyDescent="0.25">
      <c r="A4420" s="268">
        <v>5134</v>
      </c>
      <c r="B4420" s="268" t="s">
        <v>1900</v>
      </c>
      <c r="C4420" s="268" t="s">
        <v>17</v>
      </c>
      <c r="D4420" s="268" t="s">
        <v>15</v>
      </c>
      <c r="E4420" s="268" t="s">
        <v>14</v>
      </c>
      <c r="F4420" s="268">
        <v>0</v>
      </c>
      <c r="G4420" s="268">
        <v>0</v>
      </c>
      <c r="H4420" s="268">
        <v>1</v>
      </c>
      <c r="I4420" s="23"/>
      <c r="Z4420" s="5"/>
      <c r="AA4420" s="5"/>
    </row>
    <row r="4421" spans="1:27" ht="27" x14ac:dyDescent="0.25">
      <c r="A4421" s="268">
        <v>5134</v>
      </c>
      <c r="B4421" s="268" t="s">
        <v>1901</v>
      </c>
      <c r="C4421" s="268" t="s">
        <v>17</v>
      </c>
      <c r="D4421" s="268" t="s">
        <v>15</v>
      </c>
      <c r="E4421" s="268" t="s">
        <v>14</v>
      </c>
      <c r="F4421" s="268">
        <v>0</v>
      </c>
      <c r="G4421" s="268">
        <v>0</v>
      </c>
      <c r="H4421" s="268">
        <v>1</v>
      </c>
      <c r="I4421" s="23"/>
      <c r="Z4421" s="5"/>
      <c r="AA4421" s="5"/>
    </row>
    <row r="4422" spans="1:27" x14ac:dyDescent="0.25">
      <c r="A4422" s="474" t="s">
        <v>12</v>
      </c>
      <c r="B4422" s="475"/>
      <c r="C4422" s="475"/>
      <c r="D4422" s="475"/>
      <c r="E4422" s="475"/>
      <c r="F4422" s="475"/>
      <c r="G4422" s="475"/>
      <c r="H4422" s="475"/>
      <c r="I4422" s="23"/>
      <c r="Y4422" s="5"/>
      <c r="Z4422" s="5"/>
    </row>
    <row r="4423" spans="1:27" ht="27" x14ac:dyDescent="0.25">
      <c r="A4423" s="307">
        <v>5134</v>
      </c>
      <c r="B4423" s="307" t="s">
        <v>2201</v>
      </c>
      <c r="C4423" s="307" t="s">
        <v>436</v>
      </c>
      <c r="D4423" s="307" t="s">
        <v>425</v>
      </c>
      <c r="E4423" s="307" t="s">
        <v>14</v>
      </c>
      <c r="F4423" s="307">
        <v>400000</v>
      </c>
      <c r="G4423" s="307">
        <v>400000</v>
      </c>
      <c r="H4423" s="307">
        <v>1</v>
      </c>
      <c r="I4423" s="23"/>
      <c r="Y4423" s="5"/>
      <c r="Z4423" s="5"/>
    </row>
    <row r="4424" spans="1:27" x14ac:dyDescent="0.25">
      <c r="A4424" s="493" t="s">
        <v>117</v>
      </c>
      <c r="B4424" s="494"/>
      <c r="C4424" s="494"/>
      <c r="D4424" s="494"/>
      <c r="E4424" s="494"/>
      <c r="F4424" s="494"/>
      <c r="G4424" s="494"/>
      <c r="H4424" s="494"/>
      <c r="I4424" s="23"/>
      <c r="Y4424" s="5"/>
      <c r="Z4424" s="5"/>
    </row>
    <row r="4425" spans="1:27" ht="15" customHeight="1" x14ac:dyDescent="0.25">
      <c r="A4425" s="474" t="s">
        <v>12</v>
      </c>
      <c r="B4425" s="475"/>
      <c r="C4425" s="475"/>
      <c r="D4425" s="475"/>
      <c r="E4425" s="475"/>
      <c r="F4425" s="475"/>
      <c r="G4425" s="475"/>
      <c r="H4425" s="475"/>
      <c r="I4425" s="23"/>
      <c r="Y4425" s="5"/>
      <c r="Z4425" s="5"/>
    </row>
    <row r="4426" spans="1:27" x14ac:dyDescent="0.25">
      <c r="A4426" s="4"/>
      <c r="B4426" s="4"/>
      <c r="C4426" s="4"/>
      <c r="D4426" s="4"/>
      <c r="E4426" s="4"/>
      <c r="F4426" s="4"/>
      <c r="G4426" s="4"/>
      <c r="H4426" s="4"/>
    </row>
    <row r="4427" spans="1:27" x14ac:dyDescent="0.25">
      <c r="A4427" s="493" t="s">
        <v>339</v>
      </c>
      <c r="B4427" s="494"/>
      <c r="C4427" s="494"/>
      <c r="D4427" s="494"/>
      <c r="E4427" s="494"/>
      <c r="F4427" s="494"/>
      <c r="G4427" s="494"/>
      <c r="H4427" s="494"/>
      <c r="I4427" s="23"/>
      <c r="Y4427" s="5"/>
      <c r="Z4427" s="5"/>
    </row>
    <row r="4428" spans="1:27" ht="15" customHeight="1" x14ac:dyDescent="0.25">
      <c r="A4428" s="474" t="s">
        <v>8</v>
      </c>
      <c r="B4428" s="475"/>
      <c r="C4428" s="475"/>
      <c r="D4428" s="475"/>
      <c r="E4428" s="475"/>
      <c r="F4428" s="475"/>
      <c r="G4428" s="475"/>
      <c r="H4428" s="475"/>
      <c r="I4428" s="23"/>
      <c r="Y4428" s="5"/>
      <c r="Z4428" s="5"/>
    </row>
    <row r="4429" spans="1:27" ht="27" x14ac:dyDescent="0.25">
      <c r="A4429" s="265">
        <v>5129</v>
      </c>
      <c r="B4429" s="307" t="s">
        <v>2206</v>
      </c>
      <c r="C4429" s="265" t="s">
        <v>1675</v>
      </c>
      <c r="D4429" s="307" t="s">
        <v>9</v>
      </c>
      <c r="E4429" s="307" t="s">
        <v>10</v>
      </c>
      <c r="F4429" s="307">
        <v>40000</v>
      </c>
      <c r="G4429" s="265">
        <f>F4429*H4429</f>
        <v>1000000</v>
      </c>
      <c r="H4429" s="307">
        <v>25</v>
      </c>
      <c r="Y4429" s="5"/>
      <c r="Z4429" s="5"/>
    </row>
    <row r="4430" spans="1:27" ht="27" x14ac:dyDescent="0.25">
      <c r="A4430" s="265">
        <v>5129</v>
      </c>
      <c r="B4430" s="307" t="s">
        <v>2207</v>
      </c>
      <c r="C4430" s="265" t="s">
        <v>603</v>
      </c>
      <c r="D4430" s="307" t="s">
        <v>9</v>
      </c>
      <c r="E4430" s="307" t="s">
        <v>10</v>
      </c>
      <c r="F4430" s="307">
        <v>150000</v>
      </c>
      <c r="G4430" s="307">
        <f>F4430*H4430</f>
        <v>600000</v>
      </c>
      <c r="H4430" s="307">
        <v>4</v>
      </c>
      <c r="Y4430" s="5"/>
      <c r="Z4430" s="5"/>
    </row>
    <row r="4431" spans="1:27" x14ac:dyDescent="0.25">
      <c r="A4431" s="493" t="s">
        <v>228</v>
      </c>
      <c r="B4431" s="494"/>
      <c r="C4431" s="494"/>
      <c r="D4431" s="494"/>
      <c r="E4431" s="494"/>
      <c r="F4431" s="494"/>
      <c r="G4431" s="494"/>
      <c r="H4431" s="494"/>
      <c r="I4431" s="23"/>
    </row>
    <row r="4432" spans="1:27" ht="15" customHeight="1" x14ac:dyDescent="0.25">
      <c r="A4432" s="474" t="s">
        <v>12</v>
      </c>
      <c r="B4432" s="475"/>
      <c r="C4432" s="475"/>
      <c r="D4432" s="475"/>
      <c r="E4432" s="475"/>
      <c r="F4432" s="475"/>
      <c r="G4432" s="475"/>
      <c r="H4432" s="475"/>
      <c r="I4432" s="23"/>
    </row>
    <row r="4433" spans="1:24" x14ac:dyDescent="0.25">
      <c r="A4433" s="46"/>
      <c r="B4433" s="46"/>
      <c r="C4433" s="46"/>
      <c r="D4433" s="46"/>
      <c r="E4433" s="46"/>
      <c r="F4433" s="46"/>
      <c r="G4433" s="46"/>
      <c r="H4433" s="46"/>
      <c r="I4433" s="23"/>
    </row>
    <row r="4434" spans="1:24" x14ac:dyDescent="0.25">
      <c r="A4434" s="493" t="s">
        <v>118</v>
      </c>
      <c r="B4434" s="494"/>
      <c r="C4434" s="494"/>
      <c r="D4434" s="494"/>
      <c r="E4434" s="494"/>
      <c r="F4434" s="494"/>
      <c r="G4434" s="494"/>
      <c r="H4434" s="494"/>
      <c r="I4434" s="23"/>
    </row>
    <row r="4435" spans="1:24" x14ac:dyDescent="0.25">
      <c r="A4435" s="474" t="s">
        <v>16</v>
      </c>
      <c r="B4435" s="475"/>
      <c r="C4435" s="475"/>
      <c r="D4435" s="475"/>
      <c r="E4435" s="475"/>
      <c r="F4435" s="475"/>
      <c r="G4435" s="475"/>
      <c r="H4435" s="475"/>
      <c r="I4435" s="23"/>
    </row>
    <row r="4436" spans="1:24" ht="27" x14ac:dyDescent="0.25">
      <c r="A4436" s="4">
        <v>4861</v>
      </c>
      <c r="B4436" s="4" t="s">
        <v>1232</v>
      </c>
      <c r="C4436" s="4" t="s">
        <v>20</v>
      </c>
      <c r="D4436" s="4" t="s">
        <v>425</v>
      </c>
      <c r="E4436" s="4" t="s">
        <v>14</v>
      </c>
      <c r="F4436" s="4">
        <v>7000000</v>
      </c>
      <c r="G4436" s="4">
        <v>7000000</v>
      </c>
      <c r="H4436" s="4">
        <v>1</v>
      </c>
      <c r="I4436" s="23"/>
    </row>
    <row r="4437" spans="1:24" x14ac:dyDescent="0.25">
      <c r="A4437" s="474" t="s">
        <v>12</v>
      </c>
      <c r="B4437" s="475"/>
      <c r="C4437" s="475"/>
      <c r="D4437" s="475"/>
      <c r="E4437" s="475"/>
      <c r="F4437" s="475"/>
      <c r="G4437" s="475"/>
      <c r="H4437" s="475"/>
      <c r="I4437" s="23"/>
    </row>
    <row r="4438" spans="1:24" ht="40.5" x14ac:dyDescent="0.25">
      <c r="A4438" s="4">
        <v>4861</v>
      </c>
      <c r="B4438" s="4" t="s">
        <v>1231</v>
      </c>
      <c r="C4438" s="4" t="s">
        <v>539</v>
      </c>
      <c r="D4438" s="4" t="s">
        <v>425</v>
      </c>
      <c r="E4438" s="4" t="s">
        <v>14</v>
      </c>
      <c r="F4438" s="4">
        <v>6000000</v>
      </c>
      <c r="G4438" s="4">
        <v>6000000</v>
      </c>
      <c r="H4438" s="4">
        <v>1</v>
      </c>
      <c r="I4438" s="23"/>
    </row>
    <row r="4439" spans="1:24" ht="15" customHeight="1" x14ac:dyDescent="0.25">
      <c r="A4439" s="493" t="s">
        <v>170</v>
      </c>
      <c r="B4439" s="494"/>
      <c r="C4439" s="494"/>
      <c r="D4439" s="494"/>
      <c r="E4439" s="494"/>
      <c r="F4439" s="494"/>
      <c r="G4439" s="494"/>
      <c r="H4439" s="494"/>
      <c r="I4439" s="23"/>
    </row>
    <row r="4440" spans="1:24" x14ac:dyDescent="0.25">
      <c r="A4440" s="474" t="s">
        <v>12</v>
      </c>
      <c r="B4440" s="475"/>
      <c r="C4440" s="475"/>
      <c r="D4440" s="475"/>
      <c r="E4440" s="475"/>
      <c r="F4440" s="475"/>
      <c r="G4440" s="475"/>
      <c r="H4440" s="475"/>
      <c r="I4440" s="23"/>
      <c r="P4440"/>
      <c r="Q4440"/>
      <c r="R4440"/>
      <c r="S4440"/>
      <c r="T4440"/>
      <c r="U4440"/>
      <c r="V4440"/>
      <c r="W4440"/>
      <c r="X4440"/>
    </row>
    <row r="4441" spans="1:24" x14ac:dyDescent="0.25">
      <c r="A4441" s="4"/>
      <c r="B4441" s="4"/>
      <c r="C4441" s="4"/>
      <c r="D4441" s="13"/>
      <c r="E4441" s="6"/>
      <c r="F4441" s="13"/>
      <c r="G4441" s="13"/>
      <c r="H4441" s="20"/>
      <c r="I4441" s="23"/>
      <c r="P4441"/>
      <c r="Q4441"/>
      <c r="R4441"/>
      <c r="S4441"/>
      <c r="T4441"/>
      <c r="U4441"/>
      <c r="V4441"/>
      <c r="W4441"/>
      <c r="X4441"/>
    </row>
    <row r="4442" spans="1:24" x14ac:dyDescent="0.25">
      <c r="A4442" s="493" t="s">
        <v>119</v>
      </c>
      <c r="B4442" s="494"/>
      <c r="C4442" s="494"/>
      <c r="D4442" s="494"/>
      <c r="E4442" s="494"/>
      <c r="F4442" s="494"/>
      <c r="G4442" s="494"/>
      <c r="H4442" s="494"/>
      <c r="I4442" s="23"/>
      <c r="P4442"/>
      <c r="Q4442"/>
      <c r="R4442"/>
      <c r="S4442"/>
      <c r="T4442"/>
      <c r="U4442"/>
      <c r="V4442"/>
      <c r="W4442"/>
      <c r="X4442"/>
    </row>
    <row r="4443" spans="1:24" x14ac:dyDescent="0.25">
      <c r="A4443" s="474" t="s">
        <v>16</v>
      </c>
      <c r="B4443" s="475"/>
      <c r="C4443" s="475"/>
      <c r="D4443" s="475"/>
      <c r="E4443" s="475"/>
      <c r="F4443" s="475"/>
      <c r="G4443" s="475"/>
      <c r="H4443" s="475"/>
      <c r="I4443" s="23"/>
      <c r="P4443"/>
      <c r="Q4443"/>
      <c r="R4443"/>
      <c r="S4443"/>
      <c r="T4443"/>
      <c r="U4443"/>
      <c r="V4443"/>
      <c r="W4443"/>
      <c r="X4443"/>
    </row>
    <row r="4444" spans="1:24" ht="27" x14ac:dyDescent="0.25">
      <c r="A4444" s="307" t="s">
        <v>2024</v>
      </c>
      <c r="B4444" s="307" t="s">
        <v>2202</v>
      </c>
      <c r="C4444" s="307" t="s">
        <v>508</v>
      </c>
      <c r="D4444" s="307" t="s">
        <v>425</v>
      </c>
      <c r="E4444" s="307" t="s">
        <v>14</v>
      </c>
      <c r="F4444" s="307">
        <v>1959360</v>
      </c>
      <c r="G4444" s="307">
        <v>1959360</v>
      </c>
      <c r="H4444" s="307">
        <v>1</v>
      </c>
      <c r="I4444" s="23"/>
      <c r="P4444"/>
      <c r="Q4444"/>
      <c r="R4444"/>
      <c r="S4444"/>
      <c r="T4444"/>
      <c r="U4444"/>
      <c r="V4444"/>
      <c r="W4444"/>
      <c r="X4444"/>
    </row>
    <row r="4445" spans="1:24" ht="40.5" x14ac:dyDescent="0.25">
      <c r="A4445" s="307" t="s">
        <v>2024</v>
      </c>
      <c r="B4445" s="307" t="s">
        <v>2203</v>
      </c>
      <c r="C4445" s="307" t="s">
        <v>25</v>
      </c>
      <c r="D4445" s="307" t="s">
        <v>425</v>
      </c>
      <c r="E4445" s="307" t="s">
        <v>14</v>
      </c>
      <c r="F4445" s="307">
        <v>24495600</v>
      </c>
      <c r="G4445" s="307">
        <v>24495600</v>
      </c>
      <c r="H4445" s="307">
        <v>1</v>
      </c>
      <c r="I4445" s="23"/>
      <c r="P4445"/>
      <c r="Q4445"/>
      <c r="R4445"/>
      <c r="S4445"/>
      <c r="T4445"/>
      <c r="U4445"/>
      <c r="V4445"/>
      <c r="W4445"/>
      <c r="X4445"/>
    </row>
    <row r="4446" spans="1:24" x14ac:dyDescent="0.25">
      <c r="A4446" s="474" t="s">
        <v>12</v>
      </c>
      <c r="B4446" s="475"/>
      <c r="C4446" s="475"/>
      <c r="D4446" s="475"/>
      <c r="E4446" s="475"/>
      <c r="F4446" s="475"/>
      <c r="G4446" s="475"/>
      <c r="H4446" s="475"/>
      <c r="I4446" s="23"/>
      <c r="P4446"/>
      <c r="Q4446"/>
      <c r="R4446"/>
      <c r="S4446"/>
      <c r="T4446"/>
      <c r="U4446"/>
      <c r="V4446"/>
      <c r="W4446"/>
      <c r="X4446"/>
    </row>
    <row r="4447" spans="1:24" ht="27" x14ac:dyDescent="0.25">
      <c r="A4447" s="262">
        <v>4251</v>
      </c>
      <c r="B4447" s="307" t="s">
        <v>2204</v>
      </c>
      <c r="C4447" s="262" t="s">
        <v>498</v>
      </c>
      <c r="D4447" s="307" t="s">
        <v>1256</v>
      </c>
      <c r="E4447" s="307" t="s">
        <v>14</v>
      </c>
      <c r="F4447" s="307">
        <v>39100</v>
      </c>
      <c r="G4447" s="307">
        <v>39100</v>
      </c>
      <c r="H4447" s="307">
        <v>1</v>
      </c>
      <c r="I4447" s="23"/>
      <c r="P4447"/>
      <c r="Q4447"/>
      <c r="R4447"/>
      <c r="S4447"/>
      <c r="T4447"/>
      <c r="U4447"/>
      <c r="V4447"/>
      <c r="W4447"/>
      <c r="X4447"/>
    </row>
    <row r="4448" spans="1:24" ht="27" x14ac:dyDescent="0.25">
      <c r="A4448" s="262">
        <v>4251</v>
      </c>
      <c r="B4448" s="307" t="s">
        <v>2205</v>
      </c>
      <c r="C4448" s="307" t="s">
        <v>498</v>
      </c>
      <c r="D4448" s="307" t="s">
        <v>1256</v>
      </c>
      <c r="E4448" s="307" t="s">
        <v>14</v>
      </c>
      <c r="F4448" s="307">
        <v>490000</v>
      </c>
      <c r="G4448" s="307">
        <v>490000</v>
      </c>
      <c r="H4448" s="307">
        <v>1</v>
      </c>
      <c r="I4448" s="23"/>
      <c r="P4448"/>
      <c r="Q4448"/>
      <c r="R4448"/>
      <c r="S4448"/>
      <c r="T4448"/>
      <c r="U4448"/>
      <c r="V4448"/>
      <c r="W4448"/>
      <c r="X4448"/>
    </row>
    <row r="4449" spans="1:24" x14ac:dyDescent="0.25">
      <c r="A4449" s="493" t="s">
        <v>120</v>
      </c>
      <c r="B4449" s="494"/>
      <c r="C4449" s="494"/>
      <c r="D4449" s="494"/>
      <c r="E4449" s="494"/>
      <c r="F4449" s="494"/>
      <c r="G4449" s="494"/>
      <c r="H4449" s="494"/>
      <c r="I4449" s="23"/>
      <c r="P4449"/>
      <c r="Q4449"/>
      <c r="R4449"/>
      <c r="S4449"/>
      <c r="T4449"/>
      <c r="U4449"/>
      <c r="V4449"/>
      <c r="W4449"/>
      <c r="X4449"/>
    </row>
    <row r="4450" spans="1:24" x14ac:dyDescent="0.25">
      <c r="A4450" s="474" t="s">
        <v>16</v>
      </c>
      <c r="B4450" s="475"/>
      <c r="C4450" s="475"/>
      <c r="D4450" s="475"/>
      <c r="E4450" s="475"/>
      <c r="F4450" s="475"/>
      <c r="G4450" s="475"/>
      <c r="H4450" s="475"/>
      <c r="I4450" s="23"/>
      <c r="P4450"/>
      <c r="Q4450"/>
      <c r="R4450"/>
      <c r="S4450"/>
      <c r="T4450"/>
      <c r="U4450"/>
      <c r="V4450"/>
      <c r="W4450"/>
      <c r="X4450"/>
    </row>
    <row r="4451" spans="1:24" ht="54" x14ac:dyDescent="0.25">
      <c r="A4451" s="262">
        <v>5129</v>
      </c>
      <c r="B4451" s="329" t="s">
        <v>2542</v>
      </c>
      <c r="C4451" s="329" t="s">
        <v>1854</v>
      </c>
      <c r="D4451" s="329" t="s">
        <v>425</v>
      </c>
      <c r="E4451" s="329" t="s">
        <v>14</v>
      </c>
      <c r="F4451" s="329">
        <v>4900000</v>
      </c>
      <c r="G4451" s="329">
        <v>4900000</v>
      </c>
      <c r="H4451" s="329">
        <v>1</v>
      </c>
      <c r="I4451" s="23"/>
      <c r="P4451"/>
      <c r="Q4451"/>
      <c r="R4451"/>
      <c r="S4451"/>
      <c r="T4451"/>
      <c r="U4451"/>
      <c r="V4451"/>
      <c r="W4451"/>
      <c r="X4451"/>
    </row>
    <row r="4452" spans="1:24" x14ac:dyDescent="0.25">
      <c r="A4452" s="474" t="s">
        <v>12</v>
      </c>
      <c r="B4452" s="475"/>
      <c r="C4452" s="475"/>
      <c r="D4452" s="475"/>
      <c r="E4452" s="475"/>
      <c r="F4452" s="475"/>
      <c r="G4452" s="475"/>
      <c r="H4452" s="475"/>
      <c r="I4452" s="23"/>
      <c r="P4452"/>
      <c r="Q4452"/>
      <c r="R4452"/>
      <c r="S4452"/>
      <c r="T4452"/>
      <c r="U4452"/>
      <c r="V4452"/>
      <c r="W4452"/>
      <c r="X4452"/>
    </row>
    <row r="4453" spans="1:24" ht="27" x14ac:dyDescent="0.25">
      <c r="A4453" s="262">
        <v>5129</v>
      </c>
      <c r="B4453" s="329" t="s">
        <v>2543</v>
      </c>
      <c r="C4453" s="329" t="s">
        <v>498</v>
      </c>
      <c r="D4453" s="329" t="s">
        <v>1256</v>
      </c>
      <c r="E4453" s="329" t="s">
        <v>14</v>
      </c>
      <c r="F4453" s="329">
        <v>98000</v>
      </c>
      <c r="G4453" s="329">
        <v>98000</v>
      </c>
      <c r="H4453" s="329">
        <v>1</v>
      </c>
      <c r="I4453" s="23"/>
      <c r="P4453"/>
      <c r="Q4453"/>
      <c r="R4453"/>
      <c r="S4453"/>
      <c r="T4453"/>
      <c r="U4453"/>
      <c r="V4453"/>
      <c r="W4453"/>
      <c r="X4453"/>
    </row>
    <row r="4454" spans="1:24" ht="27" x14ac:dyDescent="0.25">
      <c r="A4454" s="330">
        <v>5129</v>
      </c>
      <c r="B4454" s="330" t="s">
        <v>2577</v>
      </c>
      <c r="C4454" s="330" t="s">
        <v>1137</v>
      </c>
      <c r="D4454" s="330" t="s">
        <v>13</v>
      </c>
      <c r="E4454" s="330" t="s">
        <v>14</v>
      </c>
      <c r="F4454" s="330">
        <v>23170</v>
      </c>
      <c r="G4454" s="330">
        <v>23170</v>
      </c>
      <c r="H4454" s="330">
        <v>1</v>
      </c>
      <c r="I4454" s="23"/>
      <c r="P4454"/>
      <c r="Q4454"/>
      <c r="R4454"/>
      <c r="S4454"/>
      <c r="T4454"/>
      <c r="U4454"/>
      <c r="V4454"/>
      <c r="W4454"/>
      <c r="X4454"/>
    </row>
    <row r="4455" spans="1:24" x14ac:dyDescent="0.25">
      <c r="A4455" s="474" t="s">
        <v>8</v>
      </c>
      <c r="B4455" s="475"/>
      <c r="C4455" s="475"/>
      <c r="D4455" s="475"/>
      <c r="E4455" s="475"/>
      <c r="F4455" s="475"/>
      <c r="G4455" s="475"/>
      <c r="H4455" s="475"/>
      <c r="I4455" s="23"/>
      <c r="P4455"/>
      <c r="Q4455"/>
      <c r="R4455"/>
      <c r="S4455"/>
      <c r="T4455"/>
      <c r="U4455"/>
      <c r="V4455"/>
      <c r="W4455"/>
      <c r="X4455"/>
    </row>
    <row r="4456" spans="1:24" x14ac:dyDescent="0.25">
      <c r="A4456" s="265">
        <v>4251</v>
      </c>
      <c r="B4456" s="307" t="s">
        <v>2221</v>
      </c>
      <c r="C4456" s="307" t="s">
        <v>1889</v>
      </c>
      <c r="D4456" s="307" t="s">
        <v>9</v>
      </c>
      <c r="E4456" s="265" t="s">
        <v>10</v>
      </c>
      <c r="F4456" s="307">
        <v>35000</v>
      </c>
      <c r="G4456" s="307">
        <f>F4456*H4456</f>
        <v>210000</v>
      </c>
      <c r="H4456" s="307">
        <v>6</v>
      </c>
      <c r="I4456" s="23"/>
      <c r="P4456"/>
      <c r="Q4456"/>
      <c r="R4456"/>
      <c r="S4456"/>
      <c r="T4456"/>
      <c r="U4456"/>
      <c r="V4456"/>
      <c r="W4456"/>
      <c r="X4456"/>
    </row>
    <row r="4457" spans="1:24" x14ac:dyDescent="0.25">
      <c r="A4457" s="265">
        <v>4251</v>
      </c>
      <c r="B4457" s="307" t="s">
        <v>2222</v>
      </c>
      <c r="C4457" s="307" t="s">
        <v>1890</v>
      </c>
      <c r="D4457" s="307" t="s">
        <v>9</v>
      </c>
      <c r="E4457" s="307" t="s">
        <v>10</v>
      </c>
      <c r="F4457" s="307">
        <v>1500000</v>
      </c>
      <c r="G4457" s="307">
        <f t="shared" ref="G4457:G4463" si="73">F4457*H4457</f>
        <v>3000000</v>
      </c>
      <c r="H4457" s="307">
        <v>2</v>
      </c>
      <c r="I4457" s="23"/>
      <c r="P4457"/>
      <c r="Q4457"/>
      <c r="R4457"/>
      <c r="S4457"/>
      <c r="T4457"/>
      <c r="U4457"/>
      <c r="V4457"/>
      <c r="W4457"/>
      <c r="X4457"/>
    </row>
    <row r="4458" spans="1:24" x14ac:dyDescent="0.25">
      <c r="A4458" s="265">
        <v>4251</v>
      </c>
      <c r="B4458" s="307" t="s">
        <v>2223</v>
      </c>
      <c r="C4458" s="307" t="s">
        <v>1890</v>
      </c>
      <c r="D4458" s="307" t="s">
        <v>9</v>
      </c>
      <c r="E4458" s="307" t="s">
        <v>10</v>
      </c>
      <c r="F4458" s="307">
        <v>140000</v>
      </c>
      <c r="G4458" s="307">
        <f t="shared" si="73"/>
        <v>280000</v>
      </c>
      <c r="H4458" s="307">
        <v>2</v>
      </c>
      <c r="I4458" s="23"/>
      <c r="P4458"/>
      <c r="Q4458"/>
      <c r="R4458"/>
      <c r="S4458"/>
      <c r="T4458"/>
      <c r="U4458"/>
      <c r="V4458"/>
      <c r="W4458"/>
      <c r="X4458"/>
    </row>
    <row r="4459" spans="1:24" x14ac:dyDescent="0.25">
      <c r="A4459" s="265">
        <v>4251</v>
      </c>
      <c r="B4459" s="307" t="s">
        <v>2224</v>
      </c>
      <c r="C4459" s="307" t="s">
        <v>1890</v>
      </c>
      <c r="D4459" s="307" t="s">
        <v>9</v>
      </c>
      <c r="E4459" s="307" t="s">
        <v>10</v>
      </c>
      <c r="F4459" s="307">
        <v>135000</v>
      </c>
      <c r="G4459" s="307">
        <f t="shared" si="73"/>
        <v>135000</v>
      </c>
      <c r="H4459" s="307">
        <v>1</v>
      </c>
      <c r="I4459" s="23"/>
      <c r="P4459"/>
      <c r="Q4459"/>
      <c r="R4459"/>
      <c r="S4459"/>
      <c r="T4459"/>
      <c r="U4459"/>
      <c r="V4459"/>
      <c r="W4459"/>
      <c r="X4459"/>
    </row>
    <row r="4460" spans="1:24" x14ac:dyDescent="0.25">
      <c r="A4460" s="265">
        <v>4251</v>
      </c>
      <c r="B4460" s="307" t="s">
        <v>2225</v>
      </c>
      <c r="C4460" s="307" t="s">
        <v>1890</v>
      </c>
      <c r="D4460" s="307" t="s">
        <v>9</v>
      </c>
      <c r="E4460" s="307" t="s">
        <v>10</v>
      </c>
      <c r="F4460" s="307">
        <v>135000</v>
      </c>
      <c r="G4460" s="307">
        <f t="shared" si="73"/>
        <v>135000</v>
      </c>
      <c r="H4460" s="307">
        <v>1</v>
      </c>
      <c r="I4460" s="23"/>
      <c r="P4460"/>
      <c r="Q4460"/>
      <c r="R4460"/>
      <c r="S4460"/>
      <c r="T4460"/>
      <c r="U4460"/>
      <c r="V4460"/>
      <c r="W4460"/>
      <c r="X4460"/>
    </row>
    <row r="4461" spans="1:24" x14ac:dyDescent="0.25">
      <c r="A4461" s="265">
        <v>4251</v>
      </c>
      <c r="B4461" s="307" t="s">
        <v>2226</v>
      </c>
      <c r="C4461" s="307" t="s">
        <v>1890</v>
      </c>
      <c r="D4461" s="307" t="s">
        <v>9</v>
      </c>
      <c r="E4461" s="307" t="s">
        <v>10</v>
      </c>
      <c r="F4461" s="307">
        <v>235000</v>
      </c>
      <c r="G4461" s="307">
        <f t="shared" si="73"/>
        <v>470000</v>
      </c>
      <c r="H4461" s="307">
        <v>2</v>
      </c>
      <c r="I4461" s="23"/>
      <c r="P4461"/>
      <c r="Q4461"/>
      <c r="R4461"/>
      <c r="S4461"/>
      <c r="T4461"/>
      <c r="U4461"/>
      <c r="V4461"/>
      <c r="W4461"/>
      <c r="X4461"/>
    </row>
    <row r="4462" spans="1:24" x14ac:dyDescent="0.25">
      <c r="A4462" s="265">
        <v>4251</v>
      </c>
      <c r="B4462" s="307" t="s">
        <v>2227</v>
      </c>
      <c r="C4462" s="307" t="s">
        <v>1890</v>
      </c>
      <c r="D4462" s="307" t="s">
        <v>9</v>
      </c>
      <c r="E4462" s="307" t="s">
        <v>10</v>
      </c>
      <c r="F4462" s="307">
        <v>55000</v>
      </c>
      <c r="G4462" s="307">
        <f t="shared" si="73"/>
        <v>55000</v>
      </c>
      <c r="H4462" s="307">
        <v>1</v>
      </c>
      <c r="I4462" s="23"/>
      <c r="P4462"/>
      <c r="Q4462"/>
      <c r="R4462"/>
      <c r="S4462"/>
      <c r="T4462"/>
      <c r="U4462"/>
      <c r="V4462"/>
      <c r="W4462"/>
      <c r="X4462"/>
    </row>
    <row r="4463" spans="1:24" x14ac:dyDescent="0.25">
      <c r="A4463" s="265">
        <v>4251</v>
      </c>
      <c r="B4463" s="307" t="s">
        <v>2228</v>
      </c>
      <c r="C4463" s="307" t="s">
        <v>1890</v>
      </c>
      <c r="D4463" s="307" t="s">
        <v>9</v>
      </c>
      <c r="E4463" s="307" t="s">
        <v>10</v>
      </c>
      <c r="F4463" s="307">
        <v>70000</v>
      </c>
      <c r="G4463" s="307">
        <f t="shared" si="73"/>
        <v>70000</v>
      </c>
      <c r="H4463" s="307">
        <v>1</v>
      </c>
      <c r="I4463" s="23"/>
      <c r="P4463"/>
      <c r="Q4463"/>
      <c r="R4463"/>
      <c r="S4463"/>
      <c r="T4463"/>
      <c r="U4463"/>
      <c r="V4463"/>
      <c r="W4463"/>
      <c r="X4463"/>
    </row>
    <row r="4464" spans="1:24" x14ac:dyDescent="0.25">
      <c r="A4464" s="493" t="s">
        <v>268</v>
      </c>
      <c r="B4464" s="494"/>
      <c r="C4464" s="494"/>
      <c r="D4464" s="494"/>
      <c r="E4464" s="494"/>
      <c r="F4464" s="494"/>
      <c r="G4464" s="494"/>
      <c r="H4464" s="494"/>
      <c r="I4464" s="23"/>
      <c r="P4464"/>
      <c r="Q4464"/>
      <c r="R4464"/>
      <c r="S4464"/>
      <c r="T4464"/>
      <c r="U4464"/>
      <c r="V4464"/>
      <c r="W4464"/>
      <c r="X4464"/>
    </row>
    <row r="4465" spans="1:24" x14ac:dyDescent="0.25">
      <c r="A4465" s="474" t="s">
        <v>16</v>
      </c>
      <c r="B4465" s="475"/>
      <c r="C4465" s="475"/>
      <c r="D4465" s="475"/>
      <c r="E4465" s="475"/>
      <c r="F4465" s="475"/>
      <c r="G4465" s="475"/>
      <c r="H4465" s="475"/>
      <c r="I4465" s="23"/>
      <c r="P4465"/>
      <c r="Q4465"/>
      <c r="R4465"/>
      <c r="S4465"/>
      <c r="T4465"/>
      <c r="U4465"/>
      <c r="V4465"/>
      <c r="W4465"/>
      <c r="X4465"/>
    </row>
    <row r="4466" spans="1:24" x14ac:dyDescent="0.25">
      <c r="A4466" s="13"/>
      <c r="B4466" s="13"/>
      <c r="C4466" s="13"/>
      <c r="D4466" s="13"/>
      <c r="E4466" s="13"/>
      <c r="F4466" s="13"/>
      <c r="G4466" s="13"/>
      <c r="H4466" s="13"/>
      <c r="I4466" s="23"/>
      <c r="P4466"/>
      <c r="Q4466"/>
      <c r="R4466"/>
      <c r="S4466"/>
      <c r="T4466"/>
      <c r="U4466"/>
      <c r="V4466"/>
      <c r="W4466"/>
      <c r="X4466"/>
    </row>
    <row r="4467" spans="1:24" x14ac:dyDescent="0.25">
      <c r="A4467" s="493" t="s">
        <v>222</v>
      </c>
      <c r="B4467" s="494"/>
      <c r="C4467" s="494"/>
      <c r="D4467" s="494"/>
      <c r="E4467" s="494"/>
      <c r="F4467" s="494"/>
      <c r="G4467" s="494"/>
      <c r="H4467" s="494"/>
      <c r="I4467" s="23"/>
      <c r="P4467"/>
      <c r="Q4467"/>
      <c r="R4467"/>
      <c r="S4467"/>
      <c r="T4467"/>
      <c r="U4467"/>
      <c r="V4467"/>
      <c r="W4467"/>
      <c r="X4467"/>
    </row>
    <row r="4468" spans="1:24" ht="15" customHeight="1" x14ac:dyDescent="0.25">
      <c r="A4468" s="474" t="s">
        <v>16</v>
      </c>
      <c r="B4468" s="475"/>
      <c r="C4468" s="475"/>
      <c r="D4468" s="475"/>
      <c r="E4468" s="475"/>
      <c r="F4468" s="475"/>
      <c r="G4468" s="475"/>
      <c r="H4468" s="475"/>
      <c r="I4468" s="23"/>
      <c r="P4468"/>
      <c r="Q4468"/>
      <c r="R4468"/>
      <c r="S4468"/>
      <c r="T4468"/>
      <c r="U4468"/>
      <c r="V4468"/>
      <c r="W4468"/>
      <c r="X4468"/>
    </row>
    <row r="4469" spans="1:24" x14ac:dyDescent="0.25">
      <c r="A4469" s="4"/>
      <c r="B4469" s="4"/>
      <c r="C4469" s="4"/>
      <c r="D4469" s="13"/>
      <c r="E4469" s="6"/>
      <c r="F4469" s="13"/>
      <c r="G4469" s="13"/>
      <c r="H4469" s="20"/>
      <c r="I4469" s="23"/>
      <c r="P4469"/>
      <c r="Q4469"/>
      <c r="R4469"/>
      <c r="S4469"/>
      <c r="T4469"/>
      <c r="U4469"/>
      <c r="V4469"/>
      <c r="W4469"/>
      <c r="X4469"/>
    </row>
    <row r="4470" spans="1:24" x14ac:dyDescent="0.25">
      <c r="A4470" s="474" t="s">
        <v>12</v>
      </c>
      <c r="B4470" s="475"/>
      <c r="C4470" s="475"/>
      <c r="D4470" s="475"/>
      <c r="E4470" s="475"/>
      <c r="F4470" s="475"/>
      <c r="G4470" s="475"/>
      <c r="H4470" s="475"/>
      <c r="I4470" s="23"/>
      <c r="P4470"/>
      <c r="Q4470"/>
      <c r="R4470"/>
      <c r="S4470"/>
      <c r="T4470"/>
      <c r="U4470"/>
      <c r="V4470"/>
      <c r="W4470"/>
      <c r="X4470"/>
    </row>
    <row r="4471" spans="1:24" x14ac:dyDescent="0.25">
      <c r="A4471" s="114"/>
      <c r="B4471" s="114"/>
      <c r="C4471" s="114"/>
      <c r="D4471" s="114"/>
      <c r="E4471" s="114"/>
      <c r="F4471" s="114"/>
      <c r="G4471" s="114"/>
      <c r="H4471" s="114"/>
      <c r="I4471" s="23"/>
      <c r="P4471"/>
      <c r="Q4471"/>
      <c r="R4471"/>
      <c r="S4471"/>
      <c r="T4471"/>
      <c r="U4471"/>
      <c r="V4471"/>
      <c r="W4471"/>
      <c r="X4471"/>
    </row>
    <row r="4472" spans="1:24" x14ac:dyDescent="0.25">
      <c r="A4472" s="493" t="s">
        <v>159</v>
      </c>
      <c r="B4472" s="494"/>
      <c r="C4472" s="494"/>
      <c r="D4472" s="494"/>
      <c r="E4472" s="494"/>
      <c r="F4472" s="494"/>
      <c r="G4472" s="494"/>
      <c r="H4472" s="494"/>
      <c r="I4472" s="23"/>
      <c r="P4472"/>
      <c r="Q4472"/>
      <c r="R4472"/>
      <c r="S4472"/>
      <c r="T4472"/>
      <c r="U4472"/>
      <c r="V4472"/>
      <c r="W4472"/>
      <c r="X4472"/>
    </row>
    <row r="4473" spans="1:24" ht="15" customHeight="1" x14ac:dyDescent="0.25">
      <c r="A4473" s="474" t="s">
        <v>12</v>
      </c>
      <c r="B4473" s="475"/>
      <c r="C4473" s="475"/>
      <c r="D4473" s="475"/>
      <c r="E4473" s="475"/>
      <c r="F4473" s="475"/>
      <c r="G4473" s="475"/>
      <c r="H4473" s="475"/>
      <c r="I4473" s="23"/>
      <c r="P4473"/>
      <c r="Q4473"/>
      <c r="R4473"/>
      <c r="S4473"/>
      <c r="T4473"/>
      <c r="U4473"/>
      <c r="V4473"/>
      <c r="W4473"/>
      <c r="X4473"/>
    </row>
    <row r="4474" spans="1:24" ht="40.5" x14ac:dyDescent="0.25">
      <c r="A4474" s="366">
        <v>4239</v>
      </c>
      <c r="B4474" s="366" t="s">
        <v>3303</v>
      </c>
      <c r="C4474" s="366" t="s">
        <v>541</v>
      </c>
      <c r="D4474" s="366" t="s">
        <v>287</v>
      </c>
      <c r="E4474" s="366" t="s">
        <v>14</v>
      </c>
      <c r="F4474" s="366">
        <v>750000</v>
      </c>
      <c r="G4474" s="366">
        <v>750000</v>
      </c>
      <c r="H4474" s="366">
        <v>1</v>
      </c>
      <c r="I4474" s="23"/>
      <c r="P4474"/>
      <c r="Q4474"/>
      <c r="R4474"/>
      <c r="S4474"/>
      <c r="T4474"/>
      <c r="U4474"/>
      <c r="V4474"/>
      <c r="W4474"/>
      <c r="X4474"/>
    </row>
    <row r="4475" spans="1:24" ht="40.5" x14ac:dyDescent="0.25">
      <c r="A4475" s="366">
        <v>4239</v>
      </c>
      <c r="B4475" s="366" t="s">
        <v>3304</v>
      </c>
      <c r="C4475" s="366" t="s">
        <v>541</v>
      </c>
      <c r="D4475" s="366" t="s">
        <v>287</v>
      </c>
      <c r="E4475" s="366" t="s">
        <v>14</v>
      </c>
      <c r="F4475" s="366">
        <v>250000</v>
      </c>
      <c r="G4475" s="366">
        <v>250000</v>
      </c>
      <c r="H4475" s="366">
        <v>1</v>
      </c>
      <c r="I4475" s="23"/>
      <c r="P4475"/>
      <c r="Q4475"/>
      <c r="R4475"/>
      <c r="S4475"/>
      <c r="T4475"/>
      <c r="U4475"/>
      <c r="V4475"/>
      <c r="W4475"/>
      <c r="X4475"/>
    </row>
    <row r="4476" spans="1:24" ht="40.5" x14ac:dyDescent="0.25">
      <c r="A4476" s="366">
        <v>4239</v>
      </c>
      <c r="B4476" s="366" t="s">
        <v>3305</v>
      </c>
      <c r="C4476" s="366" t="s">
        <v>541</v>
      </c>
      <c r="D4476" s="366" t="s">
        <v>287</v>
      </c>
      <c r="E4476" s="366" t="s">
        <v>14</v>
      </c>
      <c r="F4476" s="366">
        <v>500000</v>
      </c>
      <c r="G4476" s="366">
        <v>500000</v>
      </c>
      <c r="H4476" s="366">
        <v>1</v>
      </c>
      <c r="I4476" s="23"/>
      <c r="P4476"/>
      <c r="Q4476"/>
      <c r="R4476"/>
      <c r="S4476"/>
      <c r="T4476"/>
      <c r="U4476"/>
      <c r="V4476"/>
      <c r="W4476"/>
      <c r="X4476"/>
    </row>
    <row r="4477" spans="1:24" ht="40.5" x14ac:dyDescent="0.25">
      <c r="A4477" s="366">
        <v>4239</v>
      </c>
      <c r="B4477" s="366" t="s">
        <v>3306</v>
      </c>
      <c r="C4477" s="366" t="s">
        <v>541</v>
      </c>
      <c r="D4477" s="366" t="s">
        <v>287</v>
      </c>
      <c r="E4477" s="366" t="s">
        <v>14</v>
      </c>
      <c r="F4477" s="366">
        <v>250000</v>
      </c>
      <c r="G4477" s="366">
        <v>250000</v>
      </c>
      <c r="H4477" s="366">
        <v>1</v>
      </c>
      <c r="I4477" s="23"/>
      <c r="P4477"/>
      <c r="Q4477"/>
      <c r="R4477"/>
      <c r="S4477"/>
      <c r="T4477"/>
      <c r="U4477"/>
      <c r="V4477"/>
      <c r="W4477"/>
      <c r="X4477"/>
    </row>
    <row r="4478" spans="1:24" ht="40.5" x14ac:dyDescent="0.25">
      <c r="A4478" s="366">
        <v>4239</v>
      </c>
      <c r="B4478" s="366" t="s">
        <v>3307</v>
      </c>
      <c r="C4478" s="366" t="s">
        <v>541</v>
      </c>
      <c r="D4478" s="366" t="s">
        <v>287</v>
      </c>
      <c r="E4478" s="366" t="s">
        <v>14</v>
      </c>
      <c r="F4478" s="366">
        <v>300000</v>
      </c>
      <c r="G4478" s="366">
        <v>300000</v>
      </c>
      <c r="H4478" s="366">
        <v>1</v>
      </c>
      <c r="I4478" s="23"/>
      <c r="P4478"/>
      <c r="Q4478"/>
      <c r="R4478"/>
      <c r="S4478"/>
      <c r="T4478"/>
      <c r="U4478"/>
      <c r="V4478"/>
      <c r="W4478"/>
      <c r="X4478"/>
    </row>
    <row r="4479" spans="1:24" ht="40.5" x14ac:dyDescent="0.25">
      <c r="A4479" s="366">
        <v>4239</v>
      </c>
      <c r="B4479" s="366" t="s">
        <v>3308</v>
      </c>
      <c r="C4479" s="366" t="s">
        <v>541</v>
      </c>
      <c r="D4479" s="366" t="s">
        <v>287</v>
      </c>
      <c r="E4479" s="366" t="s">
        <v>14</v>
      </c>
      <c r="F4479" s="366">
        <v>650000</v>
      </c>
      <c r="G4479" s="366">
        <v>650000</v>
      </c>
      <c r="H4479" s="366">
        <v>1</v>
      </c>
      <c r="I4479" s="23"/>
      <c r="P4479"/>
      <c r="Q4479"/>
      <c r="R4479"/>
      <c r="S4479"/>
      <c r="T4479"/>
      <c r="U4479"/>
      <c r="V4479"/>
      <c r="W4479"/>
      <c r="X4479"/>
    </row>
    <row r="4480" spans="1:24" ht="40.5" x14ac:dyDescent="0.25">
      <c r="A4480" s="366">
        <v>4239</v>
      </c>
      <c r="B4480" s="366" t="s">
        <v>3309</v>
      </c>
      <c r="C4480" s="366" t="s">
        <v>541</v>
      </c>
      <c r="D4480" s="366" t="s">
        <v>287</v>
      </c>
      <c r="E4480" s="366" t="s">
        <v>14</v>
      </c>
      <c r="F4480" s="366">
        <v>800000</v>
      </c>
      <c r="G4480" s="366">
        <v>800000</v>
      </c>
      <c r="H4480" s="366">
        <v>1</v>
      </c>
      <c r="I4480" s="23"/>
      <c r="P4480"/>
      <c r="Q4480"/>
      <c r="R4480"/>
      <c r="S4480"/>
      <c r="T4480"/>
      <c r="U4480"/>
      <c r="V4480"/>
      <c r="W4480"/>
      <c r="X4480"/>
    </row>
    <row r="4481" spans="1:24" ht="40.5" x14ac:dyDescent="0.25">
      <c r="A4481" s="366">
        <v>4239</v>
      </c>
      <c r="B4481" s="366" t="s">
        <v>3310</v>
      </c>
      <c r="C4481" s="366" t="s">
        <v>541</v>
      </c>
      <c r="D4481" s="366" t="s">
        <v>287</v>
      </c>
      <c r="E4481" s="366" t="s">
        <v>14</v>
      </c>
      <c r="F4481" s="366">
        <v>1000000</v>
      </c>
      <c r="G4481" s="366">
        <v>1000000</v>
      </c>
      <c r="H4481" s="366">
        <v>1</v>
      </c>
      <c r="I4481" s="23"/>
      <c r="P4481"/>
      <c r="Q4481"/>
      <c r="R4481"/>
      <c r="S4481"/>
      <c r="T4481"/>
      <c r="U4481"/>
      <c r="V4481"/>
      <c r="W4481"/>
      <c r="X4481"/>
    </row>
    <row r="4482" spans="1:24" ht="40.5" x14ac:dyDescent="0.25">
      <c r="A4482" s="366">
        <v>4239</v>
      </c>
      <c r="B4482" s="366" t="s">
        <v>3311</v>
      </c>
      <c r="C4482" s="366" t="s">
        <v>541</v>
      </c>
      <c r="D4482" s="366" t="s">
        <v>287</v>
      </c>
      <c r="E4482" s="366" t="s">
        <v>14</v>
      </c>
      <c r="F4482" s="366">
        <v>650000</v>
      </c>
      <c r="G4482" s="366">
        <v>650000</v>
      </c>
      <c r="H4482" s="366">
        <v>1</v>
      </c>
      <c r="I4482" s="23"/>
      <c r="P4482"/>
      <c r="Q4482"/>
      <c r="R4482"/>
      <c r="S4482"/>
      <c r="T4482"/>
      <c r="U4482"/>
      <c r="V4482"/>
      <c r="W4482"/>
      <c r="X4482"/>
    </row>
    <row r="4483" spans="1:24" ht="40.5" x14ac:dyDescent="0.25">
      <c r="A4483" s="366">
        <v>4239</v>
      </c>
      <c r="B4483" s="366" t="s">
        <v>3312</v>
      </c>
      <c r="C4483" s="366" t="s">
        <v>541</v>
      </c>
      <c r="D4483" s="366" t="s">
        <v>287</v>
      </c>
      <c r="E4483" s="366" t="s">
        <v>14</v>
      </c>
      <c r="F4483" s="366">
        <v>150000</v>
      </c>
      <c r="G4483" s="366">
        <v>150000</v>
      </c>
      <c r="H4483" s="366">
        <v>1</v>
      </c>
      <c r="I4483" s="23"/>
      <c r="P4483"/>
      <c r="Q4483"/>
      <c r="R4483"/>
      <c r="S4483"/>
      <c r="T4483"/>
      <c r="U4483"/>
      <c r="V4483"/>
      <c r="W4483"/>
      <c r="X4483"/>
    </row>
    <row r="4484" spans="1:24" ht="40.5" x14ac:dyDescent="0.25">
      <c r="A4484" s="213">
        <v>4239</v>
      </c>
      <c r="B4484" s="213" t="s">
        <v>1233</v>
      </c>
      <c r="C4484" s="336" t="s">
        <v>541</v>
      </c>
      <c r="D4484" s="336" t="s">
        <v>9</v>
      </c>
      <c r="E4484" s="336" t="s">
        <v>14</v>
      </c>
      <c r="F4484" s="336">
        <v>532000</v>
      </c>
      <c r="G4484" s="336">
        <v>532000</v>
      </c>
      <c r="H4484" s="336">
        <v>1</v>
      </c>
      <c r="I4484" s="23"/>
      <c r="P4484"/>
      <c r="Q4484"/>
      <c r="R4484"/>
      <c r="S4484"/>
      <c r="T4484"/>
      <c r="U4484"/>
      <c r="V4484"/>
      <c r="W4484"/>
      <c r="X4484"/>
    </row>
    <row r="4485" spans="1:24" s="3" customFormat="1" ht="40.5" x14ac:dyDescent="0.25">
      <c r="A4485" s="213">
        <v>4239</v>
      </c>
      <c r="B4485" s="336" t="s">
        <v>1234</v>
      </c>
      <c r="C4485" s="336" t="s">
        <v>541</v>
      </c>
      <c r="D4485" s="336" t="s">
        <v>9</v>
      </c>
      <c r="E4485" s="336" t="s">
        <v>14</v>
      </c>
      <c r="F4485" s="336">
        <v>539000</v>
      </c>
      <c r="G4485" s="336">
        <v>539000</v>
      </c>
      <c r="H4485" s="336">
        <v>1</v>
      </c>
      <c r="I4485" s="221"/>
    </row>
    <row r="4486" spans="1:24" s="3" customFormat="1" ht="40.5" x14ac:dyDescent="0.25">
      <c r="A4486" s="213">
        <v>4239</v>
      </c>
      <c r="B4486" s="336" t="s">
        <v>1235</v>
      </c>
      <c r="C4486" s="336" t="s">
        <v>541</v>
      </c>
      <c r="D4486" s="336" t="s">
        <v>9</v>
      </c>
      <c r="E4486" s="336" t="s">
        <v>14</v>
      </c>
      <c r="F4486" s="336">
        <v>231000</v>
      </c>
      <c r="G4486" s="336">
        <v>231000</v>
      </c>
      <c r="H4486" s="336">
        <v>1</v>
      </c>
      <c r="I4486" s="221"/>
    </row>
    <row r="4487" spans="1:24" s="3" customFormat="1" ht="40.5" x14ac:dyDescent="0.25">
      <c r="A4487" s="213">
        <v>4239</v>
      </c>
      <c r="B4487" s="213" t="s">
        <v>1236</v>
      </c>
      <c r="C4487" s="213" t="s">
        <v>541</v>
      </c>
      <c r="D4487" s="213" t="s">
        <v>9</v>
      </c>
      <c r="E4487" s="336" t="s">
        <v>14</v>
      </c>
      <c r="F4487" s="336">
        <v>500000</v>
      </c>
      <c r="G4487" s="336">
        <v>500000</v>
      </c>
      <c r="H4487" s="336">
        <v>1</v>
      </c>
      <c r="I4487" s="221"/>
    </row>
    <row r="4488" spans="1:24" s="3" customFormat="1" x14ac:dyDescent="0.25">
      <c r="A4488" s="474" t="s">
        <v>8</v>
      </c>
      <c r="B4488" s="475"/>
      <c r="C4488" s="475"/>
      <c r="D4488" s="475"/>
      <c r="E4488" s="475"/>
      <c r="F4488" s="475"/>
      <c r="G4488" s="475"/>
      <c r="H4488" s="475"/>
      <c r="I4488" s="221"/>
    </row>
    <row r="4489" spans="1:24" s="3" customFormat="1" x14ac:dyDescent="0.25">
      <c r="A4489" s="413">
        <v>4269</v>
      </c>
      <c r="B4489" s="413" t="s">
        <v>4243</v>
      </c>
      <c r="C4489" s="413" t="s">
        <v>3117</v>
      </c>
      <c r="D4489" s="413" t="s">
        <v>287</v>
      </c>
      <c r="E4489" s="413" t="s">
        <v>10</v>
      </c>
      <c r="F4489" s="413">
        <v>6250</v>
      </c>
      <c r="G4489" s="413">
        <f>+F4489*H4489</f>
        <v>1000000</v>
      </c>
      <c r="H4489" s="413">
        <v>160</v>
      </c>
      <c r="I4489" s="221"/>
    </row>
    <row r="4490" spans="1:24" s="3" customFormat="1" ht="40.5" x14ac:dyDescent="0.25">
      <c r="A4490" s="413">
        <v>4269</v>
      </c>
      <c r="B4490" s="413" t="s">
        <v>4244</v>
      </c>
      <c r="C4490" s="413" t="s">
        <v>541</v>
      </c>
      <c r="D4490" s="413" t="s">
        <v>287</v>
      </c>
      <c r="E4490" s="413" t="s">
        <v>10</v>
      </c>
      <c r="F4490" s="413">
        <v>2500000</v>
      </c>
      <c r="G4490" s="413">
        <f>+F4490*H4490</f>
        <v>2500000</v>
      </c>
      <c r="H4490" s="413" t="s">
        <v>742</v>
      </c>
      <c r="I4490" s="221"/>
    </row>
    <row r="4491" spans="1:24" x14ac:dyDescent="0.25">
      <c r="A4491" s="493" t="s">
        <v>163</v>
      </c>
      <c r="B4491" s="494"/>
      <c r="C4491" s="494"/>
      <c r="D4491" s="494"/>
      <c r="E4491" s="494"/>
      <c r="F4491" s="494"/>
      <c r="G4491" s="494"/>
      <c r="H4491" s="494"/>
      <c r="I4491" s="23"/>
      <c r="P4491"/>
      <c r="Q4491"/>
      <c r="R4491"/>
      <c r="S4491"/>
      <c r="T4491"/>
      <c r="U4491"/>
      <c r="V4491"/>
      <c r="W4491"/>
      <c r="X4491"/>
    </row>
    <row r="4492" spans="1:24" x14ac:dyDescent="0.25">
      <c r="A4492" s="474" t="s">
        <v>8</v>
      </c>
      <c r="B4492" s="475"/>
      <c r="C4492" s="475"/>
      <c r="D4492" s="475"/>
      <c r="E4492" s="475"/>
      <c r="F4492" s="475"/>
      <c r="G4492" s="475"/>
      <c r="H4492" s="475"/>
      <c r="I4492" s="23"/>
      <c r="P4492"/>
      <c r="Q4492"/>
      <c r="R4492"/>
      <c r="S4492"/>
      <c r="T4492"/>
      <c r="U4492"/>
      <c r="V4492"/>
      <c r="W4492"/>
      <c r="X4492"/>
    </row>
    <row r="4493" spans="1:24" x14ac:dyDescent="0.25">
      <c r="A4493" s="265">
        <v>4269</v>
      </c>
      <c r="B4493" s="307" t="s">
        <v>2208</v>
      </c>
      <c r="C4493" s="307" t="s">
        <v>1891</v>
      </c>
      <c r="D4493" s="265" t="s">
        <v>9</v>
      </c>
      <c r="E4493" s="307" t="s">
        <v>10</v>
      </c>
      <c r="F4493" s="307">
        <v>1300</v>
      </c>
      <c r="G4493" s="307">
        <f>F4493*H4493</f>
        <v>104000</v>
      </c>
      <c r="H4493" s="307">
        <v>80</v>
      </c>
      <c r="I4493" s="23"/>
      <c r="P4493"/>
      <c r="Q4493"/>
      <c r="R4493"/>
      <c r="S4493"/>
      <c r="T4493"/>
      <c r="U4493"/>
      <c r="V4493"/>
      <c r="W4493"/>
      <c r="X4493"/>
    </row>
    <row r="4494" spans="1:24" x14ac:dyDescent="0.25">
      <c r="A4494" s="265">
        <v>4269</v>
      </c>
      <c r="B4494" s="307" t="s">
        <v>2209</v>
      </c>
      <c r="C4494" s="307" t="s">
        <v>1891</v>
      </c>
      <c r="D4494" s="265" t="s">
        <v>9</v>
      </c>
      <c r="E4494" s="307" t="s">
        <v>10</v>
      </c>
      <c r="F4494" s="307">
        <v>700</v>
      </c>
      <c r="G4494" s="307">
        <f t="shared" ref="G4494:G4503" si="74">F4494*H4494</f>
        <v>28000</v>
      </c>
      <c r="H4494" s="307">
        <v>40</v>
      </c>
      <c r="I4494" s="23"/>
      <c r="P4494"/>
      <c r="Q4494"/>
      <c r="R4494"/>
      <c r="S4494"/>
      <c r="T4494"/>
      <c r="U4494"/>
      <c r="V4494"/>
      <c r="W4494"/>
      <c r="X4494"/>
    </row>
    <row r="4495" spans="1:24" x14ac:dyDescent="0.25">
      <c r="A4495" s="265">
        <v>4269</v>
      </c>
      <c r="B4495" s="307" t="s">
        <v>2210</v>
      </c>
      <c r="C4495" s="307" t="s">
        <v>1892</v>
      </c>
      <c r="D4495" s="265" t="s">
        <v>9</v>
      </c>
      <c r="E4495" s="307" t="s">
        <v>587</v>
      </c>
      <c r="F4495" s="307">
        <v>3700</v>
      </c>
      <c r="G4495" s="307">
        <f t="shared" si="74"/>
        <v>103600</v>
      </c>
      <c r="H4495" s="307">
        <v>28</v>
      </c>
      <c r="I4495" s="23"/>
      <c r="P4495"/>
      <c r="Q4495"/>
      <c r="R4495"/>
      <c r="S4495"/>
      <c r="T4495"/>
      <c r="U4495"/>
      <c r="V4495"/>
      <c r="W4495"/>
      <c r="X4495"/>
    </row>
    <row r="4496" spans="1:24" x14ac:dyDescent="0.25">
      <c r="A4496" s="265">
        <v>4269</v>
      </c>
      <c r="B4496" s="307" t="s">
        <v>2211</v>
      </c>
      <c r="C4496" s="307" t="s">
        <v>1616</v>
      </c>
      <c r="D4496" s="265" t="s">
        <v>9</v>
      </c>
      <c r="E4496" s="307" t="s">
        <v>898</v>
      </c>
      <c r="F4496" s="307">
        <v>3800</v>
      </c>
      <c r="G4496" s="307">
        <f t="shared" si="74"/>
        <v>10260000</v>
      </c>
      <c r="H4496" s="307">
        <v>2700</v>
      </c>
      <c r="I4496" s="23"/>
      <c r="P4496"/>
      <c r="Q4496"/>
      <c r="R4496"/>
      <c r="S4496"/>
      <c r="T4496"/>
      <c r="U4496"/>
      <c r="V4496"/>
      <c r="W4496"/>
      <c r="X4496"/>
    </row>
    <row r="4497" spans="1:24" x14ac:dyDescent="0.25">
      <c r="A4497" s="265">
        <v>4269</v>
      </c>
      <c r="B4497" s="307" t="s">
        <v>2212</v>
      </c>
      <c r="C4497" s="307" t="s">
        <v>1616</v>
      </c>
      <c r="D4497" s="265" t="s">
        <v>9</v>
      </c>
      <c r="E4497" s="307" t="s">
        <v>898</v>
      </c>
      <c r="F4497" s="307">
        <v>3500</v>
      </c>
      <c r="G4497" s="307">
        <f t="shared" si="74"/>
        <v>3500000</v>
      </c>
      <c r="H4497" s="307">
        <v>1000</v>
      </c>
      <c r="I4497" s="23"/>
      <c r="P4497"/>
      <c r="Q4497"/>
      <c r="R4497"/>
      <c r="S4497"/>
      <c r="T4497"/>
      <c r="U4497"/>
      <c r="V4497"/>
      <c r="W4497"/>
      <c r="X4497"/>
    </row>
    <row r="4498" spans="1:24" x14ac:dyDescent="0.25">
      <c r="A4498" s="265">
        <v>4269</v>
      </c>
      <c r="B4498" s="307" t="s">
        <v>2213</v>
      </c>
      <c r="C4498" s="307" t="s">
        <v>1893</v>
      </c>
      <c r="D4498" s="265" t="s">
        <v>9</v>
      </c>
      <c r="E4498" s="307" t="s">
        <v>1721</v>
      </c>
      <c r="F4498" s="307">
        <v>170000</v>
      </c>
      <c r="G4498" s="307">
        <f t="shared" si="74"/>
        <v>1105000</v>
      </c>
      <c r="H4498" s="307">
        <v>6.5</v>
      </c>
      <c r="I4498" s="23"/>
      <c r="P4498"/>
      <c r="Q4498"/>
      <c r="R4498"/>
      <c r="S4498"/>
      <c r="T4498"/>
      <c r="U4498"/>
      <c r="V4498"/>
      <c r="W4498"/>
      <c r="X4498"/>
    </row>
    <row r="4499" spans="1:24" x14ac:dyDescent="0.25">
      <c r="A4499" s="265">
        <v>4269</v>
      </c>
      <c r="B4499" s="307" t="s">
        <v>2214</v>
      </c>
      <c r="C4499" s="307" t="s">
        <v>1893</v>
      </c>
      <c r="D4499" s="265" t="s">
        <v>9</v>
      </c>
      <c r="E4499" s="307" t="s">
        <v>1721</v>
      </c>
      <c r="F4499" s="307">
        <v>170000</v>
      </c>
      <c r="G4499" s="307">
        <f t="shared" si="74"/>
        <v>595000</v>
      </c>
      <c r="H4499" s="307">
        <v>3.5</v>
      </c>
      <c r="I4499" s="23"/>
      <c r="P4499"/>
      <c r="Q4499"/>
      <c r="R4499"/>
      <c r="S4499"/>
      <c r="T4499"/>
      <c r="U4499"/>
      <c r="V4499"/>
      <c r="W4499"/>
      <c r="X4499"/>
    </row>
    <row r="4500" spans="1:24" x14ac:dyDescent="0.25">
      <c r="A4500" s="265">
        <v>4269</v>
      </c>
      <c r="B4500" s="307" t="s">
        <v>2215</v>
      </c>
      <c r="C4500" s="307" t="s">
        <v>1894</v>
      </c>
      <c r="D4500" s="265" t="s">
        <v>9</v>
      </c>
      <c r="E4500" s="307" t="s">
        <v>587</v>
      </c>
      <c r="F4500" s="307">
        <v>850</v>
      </c>
      <c r="G4500" s="307">
        <f t="shared" si="74"/>
        <v>153000</v>
      </c>
      <c r="H4500" s="307">
        <v>180</v>
      </c>
      <c r="I4500" s="23"/>
      <c r="P4500"/>
      <c r="Q4500"/>
      <c r="R4500"/>
      <c r="S4500"/>
      <c r="T4500"/>
      <c r="U4500"/>
      <c r="V4500"/>
      <c r="W4500"/>
      <c r="X4500"/>
    </row>
    <row r="4501" spans="1:24" x14ac:dyDescent="0.25">
      <c r="A4501" s="265">
        <v>4269</v>
      </c>
      <c r="B4501" s="307" t="s">
        <v>2216</v>
      </c>
      <c r="C4501" s="307" t="s">
        <v>1895</v>
      </c>
      <c r="D4501" s="265" t="s">
        <v>9</v>
      </c>
      <c r="E4501" s="307" t="s">
        <v>587</v>
      </c>
      <c r="F4501" s="307">
        <v>850</v>
      </c>
      <c r="G4501" s="307">
        <f t="shared" si="74"/>
        <v>21250</v>
      </c>
      <c r="H4501" s="307">
        <v>25</v>
      </c>
      <c r="I4501" s="23"/>
      <c r="P4501"/>
      <c r="Q4501"/>
      <c r="R4501"/>
      <c r="S4501"/>
      <c r="T4501"/>
      <c r="U4501"/>
      <c r="V4501"/>
      <c r="W4501"/>
      <c r="X4501"/>
    </row>
    <row r="4502" spans="1:24" x14ac:dyDescent="0.25">
      <c r="A4502" s="265">
        <v>4269</v>
      </c>
      <c r="B4502" s="307" t="s">
        <v>2217</v>
      </c>
      <c r="C4502" s="307" t="s">
        <v>1733</v>
      </c>
      <c r="D4502" s="265" t="s">
        <v>9</v>
      </c>
      <c r="E4502" s="307" t="s">
        <v>10</v>
      </c>
      <c r="F4502" s="307">
        <v>25</v>
      </c>
      <c r="G4502" s="307">
        <f t="shared" si="74"/>
        <v>500000</v>
      </c>
      <c r="H4502" s="307">
        <v>20000</v>
      </c>
      <c r="I4502" s="23"/>
      <c r="P4502"/>
      <c r="Q4502"/>
      <c r="R4502"/>
      <c r="S4502"/>
      <c r="T4502"/>
      <c r="U4502"/>
      <c r="V4502"/>
      <c r="W4502"/>
      <c r="X4502"/>
    </row>
    <row r="4503" spans="1:24" x14ac:dyDescent="0.25">
      <c r="A4503" s="265">
        <v>4269</v>
      </c>
      <c r="B4503" s="307" t="s">
        <v>2218</v>
      </c>
      <c r="C4503" s="307" t="s">
        <v>1733</v>
      </c>
      <c r="D4503" s="265" t="s">
        <v>9</v>
      </c>
      <c r="E4503" s="307" t="s">
        <v>10</v>
      </c>
      <c r="F4503" s="307">
        <v>20</v>
      </c>
      <c r="G4503" s="307">
        <f t="shared" si="74"/>
        <v>200000</v>
      </c>
      <c r="H4503" s="307">
        <v>10000</v>
      </c>
      <c r="I4503" s="23"/>
      <c r="P4503"/>
      <c r="Q4503"/>
      <c r="R4503"/>
      <c r="S4503"/>
      <c r="T4503"/>
      <c r="U4503"/>
      <c r="V4503"/>
      <c r="W4503"/>
      <c r="X4503"/>
    </row>
    <row r="4504" spans="1:24" x14ac:dyDescent="0.25">
      <c r="A4504" s="493" t="s">
        <v>244</v>
      </c>
      <c r="B4504" s="494"/>
      <c r="C4504" s="494"/>
      <c r="D4504" s="494"/>
      <c r="E4504" s="494"/>
      <c r="F4504" s="494"/>
      <c r="G4504" s="494"/>
      <c r="H4504" s="494"/>
      <c r="I4504" s="23"/>
      <c r="P4504"/>
      <c r="Q4504"/>
      <c r="R4504"/>
      <c r="S4504"/>
      <c r="T4504"/>
      <c r="U4504"/>
      <c r="V4504"/>
      <c r="W4504"/>
      <c r="X4504"/>
    </row>
    <row r="4505" spans="1:24" x14ac:dyDescent="0.25">
      <c r="A4505" s="474" t="s">
        <v>8</v>
      </c>
      <c r="B4505" s="475"/>
      <c r="C4505" s="475"/>
      <c r="D4505" s="475"/>
      <c r="E4505" s="475"/>
      <c r="F4505" s="475"/>
      <c r="G4505" s="475"/>
      <c r="H4505" s="475"/>
      <c r="I4505" s="23"/>
      <c r="P4505"/>
      <c r="Q4505"/>
      <c r="R4505"/>
      <c r="S4505"/>
      <c r="T4505"/>
      <c r="U4505"/>
      <c r="V4505"/>
      <c r="W4505"/>
      <c r="X4505"/>
    </row>
    <row r="4506" spans="1:24" x14ac:dyDescent="0.25">
      <c r="A4506" s="395">
        <v>4269</v>
      </c>
      <c r="B4506" s="395" t="s">
        <v>3950</v>
      </c>
      <c r="C4506" s="395" t="s">
        <v>1001</v>
      </c>
      <c r="D4506" s="395" t="s">
        <v>425</v>
      </c>
      <c r="E4506" s="395" t="s">
        <v>10</v>
      </c>
      <c r="F4506" s="395">
        <v>10500</v>
      </c>
      <c r="G4506" s="395">
        <f>+F4506*H4506</f>
        <v>1575000</v>
      </c>
      <c r="H4506" s="395">
        <v>150</v>
      </c>
      <c r="I4506" s="23"/>
      <c r="P4506"/>
      <c r="Q4506"/>
      <c r="R4506"/>
      <c r="S4506"/>
      <c r="T4506"/>
      <c r="U4506"/>
      <c r="V4506"/>
      <c r="W4506"/>
      <c r="X4506"/>
    </row>
    <row r="4507" spans="1:24" x14ac:dyDescent="0.25">
      <c r="A4507" s="395">
        <v>4269</v>
      </c>
      <c r="B4507" s="395" t="s">
        <v>3951</v>
      </c>
      <c r="C4507" s="395" t="s">
        <v>3117</v>
      </c>
      <c r="D4507" s="395" t="s">
        <v>287</v>
      </c>
      <c r="E4507" s="395" t="s">
        <v>10</v>
      </c>
      <c r="F4507" s="395">
        <v>15000</v>
      </c>
      <c r="G4507" s="395">
        <f t="shared" ref="G4507:G4508" si="75">+F4507*H4507</f>
        <v>1500000</v>
      </c>
      <c r="H4507" s="395">
        <v>100</v>
      </c>
      <c r="I4507" s="23"/>
      <c r="P4507"/>
      <c r="Q4507"/>
      <c r="R4507"/>
      <c r="S4507"/>
      <c r="T4507"/>
      <c r="U4507"/>
      <c r="V4507"/>
      <c r="W4507"/>
      <c r="X4507"/>
    </row>
    <row r="4508" spans="1:24" x14ac:dyDescent="0.25">
      <c r="A4508" s="395">
        <v>4269</v>
      </c>
      <c r="B4508" s="395" t="s">
        <v>3952</v>
      </c>
      <c r="C4508" s="395" t="s">
        <v>1003</v>
      </c>
      <c r="D4508" s="395" t="s">
        <v>425</v>
      </c>
      <c r="E4508" s="395" t="s">
        <v>14</v>
      </c>
      <c r="F4508" s="395">
        <v>675000</v>
      </c>
      <c r="G4508" s="395">
        <f t="shared" si="75"/>
        <v>675000</v>
      </c>
      <c r="H4508" s="395" t="s">
        <v>742</v>
      </c>
      <c r="I4508" s="23"/>
      <c r="P4508"/>
      <c r="Q4508"/>
      <c r="R4508"/>
      <c r="S4508"/>
      <c r="T4508"/>
      <c r="U4508"/>
      <c r="V4508"/>
      <c r="W4508"/>
      <c r="X4508"/>
    </row>
    <row r="4509" spans="1:24" x14ac:dyDescent="0.25">
      <c r="A4509" s="493" t="s">
        <v>160</v>
      </c>
      <c r="B4509" s="494"/>
      <c r="C4509" s="494"/>
      <c r="D4509" s="494"/>
      <c r="E4509" s="494"/>
      <c r="F4509" s="494"/>
      <c r="G4509" s="494"/>
      <c r="H4509" s="494"/>
      <c r="I4509" s="23"/>
      <c r="P4509"/>
      <c r="Q4509"/>
      <c r="R4509"/>
      <c r="S4509"/>
      <c r="T4509"/>
      <c r="U4509"/>
      <c r="V4509"/>
      <c r="W4509"/>
      <c r="X4509"/>
    </row>
    <row r="4510" spans="1:24" x14ac:dyDescent="0.25">
      <c r="A4510" s="474" t="s">
        <v>12</v>
      </c>
      <c r="B4510" s="475"/>
      <c r="C4510" s="475"/>
      <c r="D4510" s="475"/>
      <c r="E4510" s="475"/>
      <c r="F4510" s="475"/>
      <c r="G4510" s="475"/>
      <c r="H4510" s="475"/>
      <c r="I4510" s="23"/>
      <c r="P4510"/>
      <c r="Q4510"/>
      <c r="R4510"/>
      <c r="S4510"/>
      <c r="T4510"/>
      <c r="U4510"/>
      <c r="V4510"/>
      <c r="W4510"/>
      <c r="X4510"/>
    </row>
    <row r="4511" spans="1:24" ht="40.5" x14ac:dyDescent="0.25">
      <c r="A4511" s="366">
        <v>4239</v>
      </c>
      <c r="B4511" s="366" t="s">
        <v>3313</v>
      </c>
      <c r="C4511" s="366" t="s">
        <v>478</v>
      </c>
      <c r="D4511" s="366" t="s">
        <v>9</v>
      </c>
      <c r="E4511" s="366" t="s">
        <v>14</v>
      </c>
      <c r="F4511" s="366">
        <v>400000</v>
      </c>
      <c r="G4511" s="366">
        <v>400000</v>
      </c>
      <c r="H4511" s="366">
        <v>1</v>
      </c>
      <c r="I4511" s="23"/>
      <c r="P4511"/>
      <c r="Q4511"/>
      <c r="R4511"/>
      <c r="S4511"/>
      <c r="T4511"/>
      <c r="U4511"/>
      <c r="V4511"/>
      <c r="W4511"/>
      <c r="X4511"/>
    </row>
    <row r="4512" spans="1:24" ht="40.5" x14ac:dyDescent="0.25">
      <c r="A4512" s="366">
        <v>4239</v>
      </c>
      <c r="B4512" s="366" t="s">
        <v>3314</v>
      </c>
      <c r="C4512" s="366" t="s">
        <v>478</v>
      </c>
      <c r="D4512" s="366" t="s">
        <v>9</v>
      </c>
      <c r="E4512" s="366" t="s">
        <v>14</v>
      </c>
      <c r="F4512" s="366">
        <v>600000</v>
      </c>
      <c r="G4512" s="366">
        <v>600000</v>
      </c>
      <c r="H4512" s="366">
        <v>1</v>
      </c>
      <c r="I4512" s="23"/>
      <c r="P4512"/>
      <c r="Q4512"/>
      <c r="R4512"/>
      <c r="S4512"/>
      <c r="T4512"/>
      <c r="U4512"/>
      <c r="V4512"/>
      <c r="W4512"/>
      <c r="X4512"/>
    </row>
    <row r="4513" spans="1:24" ht="40.5" x14ac:dyDescent="0.25">
      <c r="A4513" s="366">
        <v>4239</v>
      </c>
      <c r="B4513" s="366" t="s">
        <v>3315</v>
      </c>
      <c r="C4513" s="366" t="s">
        <v>478</v>
      </c>
      <c r="D4513" s="366" t="s">
        <v>9</v>
      </c>
      <c r="E4513" s="366" t="s">
        <v>14</v>
      </c>
      <c r="F4513" s="366">
        <v>250000</v>
      </c>
      <c r="G4513" s="366">
        <v>250000</v>
      </c>
      <c r="H4513" s="366">
        <v>1</v>
      </c>
      <c r="I4513" s="23"/>
      <c r="P4513"/>
      <c r="Q4513"/>
      <c r="R4513"/>
      <c r="S4513"/>
      <c r="T4513"/>
      <c r="U4513"/>
      <c r="V4513"/>
      <c r="W4513"/>
      <c r="X4513"/>
    </row>
    <row r="4514" spans="1:24" ht="40.5" x14ac:dyDescent="0.25">
      <c r="A4514" s="366">
        <v>4239</v>
      </c>
      <c r="B4514" s="366" t="s">
        <v>3316</v>
      </c>
      <c r="C4514" s="366" t="s">
        <v>478</v>
      </c>
      <c r="D4514" s="366" t="s">
        <v>9</v>
      </c>
      <c r="E4514" s="366" t="s">
        <v>14</v>
      </c>
      <c r="F4514" s="366">
        <v>150000</v>
      </c>
      <c r="G4514" s="366">
        <v>150000</v>
      </c>
      <c r="H4514" s="366">
        <v>1</v>
      </c>
      <c r="I4514" s="23"/>
      <c r="P4514"/>
      <c r="Q4514"/>
      <c r="R4514"/>
      <c r="S4514"/>
      <c r="T4514"/>
      <c r="U4514"/>
      <c r="V4514"/>
      <c r="W4514"/>
      <c r="X4514"/>
    </row>
    <row r="4515" spans="1:24" ht="40.5" x14ac:dyDescent="0.25">
      <c r="A4515" s="366">
        <v>4239</v>
      </c>
      <c r="B4515" s="366" t="s">
        <v>3317</v>
      </c>
      <c r="C4515" s="366" t="s">
        <v>478</v>
      </c>
      <c r="D4515" s="366" t="s">
        <v>9</v>
      </c>
      <c r="E4515" s="366" t="s">
        <v>14</v>
      </c>
      <c r="F4515" s="366">
        <v>350000</v>
      </c>
      <c r="G4515" s="366">
        <v>350000</v>
      </c>
      <c r="H4515" s="366">
        <v>1</v>
      </c>
      <c r="I4515" s="23"/>
      <c r="P4515"/>
      <c r="Q4515"/>
      <c r="R4515"/>
      <c r="S4515"/>
      <c r="T4515"/>
      <c r="U4515"/>
      <c r="V4515"/>
      <c r="W4515"/>
      <c r="X4515"/>
    </row>
    <row r="4516" spans="1:24" ht="40.5" x14ac:dyDescent="0.25">
      <c r="A4516" s="213">
        <v>4239</v>
      </c>
      <c r="B4516" s="366" t="s">
        <v>1237</v>
      </c>
      <c r="C4516" s="366" t="s">
        <v>478</v>
      </c>
      <c r="D4516" s="366" t="s">
        <v>9</v>
      </c>
      <c r="E4516" s="366" t="s">
        <v>14</v>
      </c>
      <c r="F4516" s="366">
        <v>691000</v>
      </c>
      <c r="G4516" s="366">
        <v>691000</v>
      </c>
      <c r="H4516" s="366">
        <v>1</v>
      </c>
      <c r="I4516" s="23"/>
      <c r="P4516"/>
      <c r="Q4516"/>
      <c r="R4516"/>
      <c r="S4516"/>
      <c r="T4516"/>
      <c r="U4516"/>
      <c r="V4516"/>
      <c r="W4516"/>
      <c r="X4516"/>
    </row>
    <row r="4517" spans="1:24" ht="40.5" x14ac:dyDescent="0.25">
      <c r="A4517" s="213">
        <v>4239</v>
      </c>
      <c r="B4517" s="213" t="s">
        <v>1238</v>
      </c>
      <c r="C4517" s="213" t="s">
        <v>478</v>
      </c>
      <c r="D4517" s="336" t="s">
        <v>9</v>
      </c>
      <c r="E4517" s="336" t="s">
        <v>14</v>
      </c>
      <c r="F4517" s="336">
        <v>295000</v>
      </c>
      <c r="G4517" s="336">
        <v>295000</v>
      </c>
      <c r="H4517" s="336">
        <v>1</v>
      </c>
      <c r="I4517" s="23"/>
      <c r="P4517"/>
      <c r="Q4517"/>
      <c r="R4517"/>
      <c r="S4517"/>
      <c r="T4517"/>
      <c r="U4517"/>
      <c r="V4517"/>
      <c r="W4517"/>
      <c r="X4517"/>
    </row>
    <row r="4518" spans="1:24" x14ac:dyDescent="0.25">
      <c r="A4518" s="493" t="s">
        <v>243</v>
      </c>
      <c r="B4518" s="494"/>
      <c r="C4518" s="494"/>
      <c r="D4518" s="494"/>
      <c r="E4518" s="494"/>
      <c r="F4518" s="494"/>
      <c r="G4518" s="494"/>
      <c r="H4518" s="494"/>
      <c r="I4518" s="23"/>
      <c r="P4518"/>
      <c r="Q4518"/>
      <c r="R4518"/>
      <c r="S4518"/>
      <c r="T4518"/>
      <c r="U4518"/>
      <c r="V4518"/>
      <c r="W4518"/>
      <c r="X4518"/>
    </row>
    <row r="4519" spans="1:24" x14ac:dyDescent="0.25">
      <c r="A4519" s="474" t="s">
        <v>8</v>
      </c>
      <c r="B4519" s="475"/>
      <c r="C4519" s="475"/>
      <c r="D4519" s="475"/>
      <c r="E4519" s="475"/>
      <c r="F4519" s="475"/>
      <c r="G4519" s="475"/>
      <c r="H4519" s="475"/>
      <c r="I4519" s="23"/>
      <c r="P4519"/>
      <c r="Q4519"/>
      <c r="R4519"/>
      <c r="S4519"/>
      <c r="T4519"/>
      <c r="U4519"/>
      <c r="V4519"/>
      <c r="W4519"/>
      <c r="X4519"/>
    </row>
    <row r="4520" spans="1:24" x14ac:dyDescent="0.25">
      <c r="A4520" s="366">
        <v>5129</v>
      </c>
      <c r="B4520" s="366" t="s">
        <v>3282</v>
      </c>
      <c r="C4520" s="366" t="s">
        <v>3283</v>
      </c>
      <c r="D4520" s="366" t="s">
        <v>9</v>
      </c>
      <c r="E4520" s="366" t="s">
        <v>10</v>
      </c>
      <c r="F4520" s="366">
        <v>200000</v>
      </c>
      <c r="G4520" s="366">
        <f>+F4520*H4520</f>
        <v>200000</v>
      </c>
      <c r="H4520" s="366">
        <v>1</v>
      </c>
      <c r="I4520" s="23"/>
      <c r="P4520"/>
      <c r="Q4520"/>
      <c r="R4520"/>
      <c r="S4520"/>
      <c r="T4520"/>
      <c r="U4520"/>
      <c r="V4520"/>
      <c r="W4520"/>
      <c r="X4520"/>
    </row>
    <row r="4521" spans="1:24" ht="27" x14ac:dyDescent="0.25">
      <c r="A4521" s="366">
        <v>5129</v>
      </c>
      <c r="B4521" s="366" t="s">
        <v>3284</v>
      </c>
      <c r="C4521" s="366" t="s">
        <v>3285</v>
      </c>
      <c r="D4521" s="366" t="s">
        <v>9</v>
      </c>
      <c r="E4521" s="366" t="s">
        <v>10</v>
      </c>
      <c r="F4521" s="366">
        <v>20000</v>
      </c>
      <c r="G4521" s="366">
        <f t="shared" ref="G4521:G4532" si="76">+F4521*H4521</f>
        <v>400000</v>
      </c>
      <c r="H4521" s="366">
        <v>20</v>
      </c>
      <c r="I4521" s="23"/>
      <c r="P4521"/>
      <c r="Q4521"/>
      <c r="R4521"/>
      <c r="S4521"/>
      <c r="T4521"/>
      <c r="U4521"/>
      <c r="V4521"/>
      <c r="W4521"/>
      <c r="X4521"/>
    </row>
    <row r="4522" spans="1:24" x14ac:dyDescent="0.25">
      <c r="A4522" s="366">
        <v>5129</v>
      </c>
      <c r="B4522" s="366" t="s">
        <v>3286</v>
      </c>
      <c r="C4522" s="366" t="s">
        <v>3287</v>
      </c>
      <c r="D4522" s="366" t="s">
        <v>9</v>
      </c>
      <c r="E4522" s="366" t="s">
        <v>10</v>
      </c>
      <c r="F4522" s="366">
        <v>6000</v>
      </c>
      <c r="G4522" s="366">
        <f t="shared" si="76"/>
        <v>72000</v>
      </c>
      <c r="H4522" s="366">
        <v>12</v>
      </c>
      <c r="I4522" s="23"/>
      <c r="P4522"/>
      <c r="Q4522"/>
      <c r="R4522"/>
      <c r="S4522"/>
      <c r="T4522"/>
      <c r="U4522"/>
      <c r="V4522"/>
      <c r="W4522"/>
      <c r="X4522"/>
    </row>
    <row r="4523" spans="1:24" x14ac:dyDescent="0.25">
      <c r="A4523" s="366">
        <v>5129</v>
      </c>
      <c r="B4523" s="366" t="s">
        <v>3288</v>
      </c>
      <c r="C4523" s="366" t="s">
        <v>2371</v>
      </c>
      <c r="D4523" s="366" t="s">
        <v>9</v>
      </c>
      <c r="E4523" s="366" t="s">
        <v>10</v>
      </c>
      <c r="F4523" s="366">
        <v>60000</v>
      </c>
      <c r="G4523" s="366">
        <f t="shared" si="76"/>
        <v>120000</v>
      </c>
      <c r="H4523" s="366">
        <v>2</v>
      </c>
      <c r="I4523" s="23"/>
      <c r="P4523"/>
      <c r="Q4523"/>
      <c r="R4523"/>
      <c r="S4523"/>
      <c r="T4523"/>
      <c r="U4523"/>
      <c r="V4523"/>
      <c r="W4523"/>
      <c r="X4523"/>
    </row>
    <row r="4524" spans="1:24" x14ac:dyDescent="0.25">
      <c r="A4524" s="366">
        <v>5129</v>
      </c>
      <c r="B4524" s="366" t="s">
        <v>3289</v>
      </c>
      <c r="C4524" s="366" t="s">
        <v>3290</v>
      </c>
      <c r="D4524" s="366" t="s">
        <v>9</v>
      </c>
      <c r="E4524" s="366" t="s">
        <v>10</v>
      </c>
      <c r="F4524" s="366">
        <v>120000</v>
      </c>
      <c r="G4524" s="366">
        <f t="shared" si="76"/>
        <v>120000</v>
      </c>
      <c r="H4524" s="366">
        <v>1</v>
      </c>
      <c r="I4524" s="23"/>
      <c r="P4524"/>
      <c r="Q4524"/>
      <c r="R4524"/>
      <c r="S4524"/>
      <c r="T4524"/>
      <c r="U4524"/>
      <c r="V4524"/>
      <c r="W4524"/>
      <c r="X4524"/>
    </row>
    <row r="4525" spans="1:24" x14ac:dyDescent="0.25">
      <c r="A4525" s="366">
        <v>5129</v>
      </c>
      <c r="B4525" s="366" t="s">
        <v>3291</v>
      </c>
      <c r="C4525" s="366" t="s">
        <v>1390</v>
      </c>
      <c r="D4525" s="366" t="s">
        <v>9</v>
      </c>
      <c r="E4525" s="366" t="s">
        <v>10</v>
      </c>
      <c r="F4525" s="366">
        <v>120000</v>
      </c>
      <c r="G4525" s="366">
        <f t="shared" si="76"/>
        <v>120000</v>
      </c>
      <c r="H4525" s="366">
        <v>1</v>
      </c>
      <c r="I4525" s="23"/>
      <c r="P4525"/>
      <c r="Q4525"/>
      <c r="R4525"/>
      <c r="S4525"/>
      <c r="T4525"/>
      <c r="U4525"/>
      <c r="V4525"/>
      <c r="W4525"/>
      <c r="X4525"/>
    </row>
    <row r="4526" spans="1:24" x14ac:dyDescent="0.25">
      <c r="A4526" s="366">
        <v>5129</v>
      </c>
      <c r="B4526" s="366" t="s">
        <v>3292</v>
      </c>
      <c r="C4526" s="366" t="s">
        <v>1771</v>
      </c>
      <c r="D4526" s="366" t="s">
        <v>9</v>
      </c>
      <c r="E4526" s="366" t="s">
        <v>10</v>
      </c>
      <c r="F4526" s="366">
        <v>20000</v>
      </c>
      <c r="G4526" s="366">
        <f t="shared" si="76"/>
        <v>400000</v>
      </c>
      <c r="H4526" s="366">
        <v>20</v>
      </c>
      <c r="I4526" s="23"/>
      <c r="P4526"/>
      <c r="Q4526"/>
      <c r="R4526"/>
      <c r="S4526"/>
      <c r="T4526"/>
      <c r="U4526"/>
      <c r="V4526"/>
      <c r="W4526"/>
      <c r="X4526"/>
    </row>
    <row r="4527" spans="1:24" x14ac:dyDescent="0.25">
      <c r="A4527" s="366">
        <v>5129</v>
      </c>
      <c r="B4527" s="366" t="s">
        <v>3293</v>
      </c>
      <c r="C4527" s="366" t="s">
        <v>1395</v>
      </c>
      <c r="D4527" s="366" t="s">
        <v>9</v>
      </c>
      <c r="E4527" s="366" t="s">
        <v>10</v>
      </c>
      <c r="F4527" s="366">
        <v>145000</v>
      </c>
      <c r="G4527" s="366">
        <f t="shared" si="76"/>
        <v>435000</v>
      </c>
      <c r="H4527" s="366">
        <v>3</v>
      </c>
      <c r="I4527" s="23"/>
      <c r="P4527"/>
      <c r="Q4527"/>
      <c r="R4527"/>
      <c r="S4527"/>
      <c r="T4527"/>
      <c r="U4527"/>
      <c r="V4527"/>
      <c r="W4527"/>
      <c r="X4527"/>
    </row>
    <row r="4528" spans="1:24" x14ac:dyDescent="0.25">
      <c r="A4528" s="366">
        <v>5129</v>
      </c>
      <c r="B4528" s="366" t="s">
        <v>3294</v>
      </c>
      <c r="C4528" s="366" t="s">
        <v>3295</v>
      </c>
      <c r="D4528" s="366" t="s">
        <v>9</v>
      </c>
      <c r="E4528" s="366" t="s">
        <v>10</v>
      </c>
      <c r="F4528" s="366">
        <v>60000</v>
      </c>
      <c r="G4528" s="366">
        <f t="shared" si="76"/>
        <v>120000</v>
      </c>
      <c r="H4528" s="366">
        <v>2</v>
      </c>
      <c r="I4528" s="23"/>
      <c r="P4528"/>
      <c r="Q4528"/>
      <c r="R4528"/>
      <c r="S4528"/>
      <c r="T4528"/>
      <c r="U4528"/>
      <c r="V4528"/>
      <c r="W4528"/>
      <c r="X4528"/>
    </row>
    <row r="4529" spans="1:24" x14ac:dyDescent="0.25">
      <c r="A4529" s="366">
        <v>5129</v>
      </c>
      <c r="B4529" s="366" t="s">
        <v>3296</v>
      </c>
      <c r="C4529" s="366" t="s">
        <v>3297</v>
      </c>
      <c r="D4529" s="366" t="s">
        <v>9</v>
      </c>
      <c r="E4529" s="366" t="s">
        <v>10</v>
      </c>
      <c r="F4529" s="366">
        <v>38000</v>
      </c>
      <c r="G4529" s="366">
        <f t="shared" si="76"/>
        <v>1520000</v>
      </c>
      <c r="H4529" s="366">
        <v>40</v>
      </c>
      <c r="I4529" s="23"/>
      <c r="P4529"/>
      <c r="Q4529"/>
      <c r="R4529"/>
      <c r="S4529"/>
      <c r="T4529"/>
      <c r="U4529"/>
      <c r="V4529"/>
      <c r="W4529"/>
      <c r="X4529"/>
    </row>
    <row r="4530" spans="1:24" x14ac:dyDescent="0.25">
      <c r="A4530" s="366">
        <v>5129</v>
      </c>
      <c r="B4530" s="366" t="s">
        <v>3298</v>
      </c>
      <c r="C4530" s="366" t="s">
        <v>3299</v>
      </c>
      <c r="D4530" s="366" t="s">
        <v>9</v>
      </c>
      <c r="E4530" s="366" t="s">
        <v>10</v>
      </c>
      <c r="F4530" s="366">
        <v>34500</v>
      </c>
      <c r="G4530" s="366">
        <f t="shared" si="76"/>
        <v>690000</v>
      </c>
      <c r="H4530" s="366">
        <v>20</v>
      </c>
      <c r="I4530" s="23"/>
      <c r="P4530"/>
      <c r="Q4530"/>
      <c r="R4530"/>
      <c r="S4530"/>
      <c r="T4530"/>
      <c r="U4530"/>
      <c r="V4530"/>
      <c r="W4530"/>
      <c r="X4530"/>
    </row>
    <row r="4531" spans="1:24" x14ac:dyDescent="0.25">
      <c r="A4531" s="366">
        <v>5129</v>
      </c>
      <c r="B4531" s="366" t="s">
        <v>3300</v>
      </c>
      <c r="C4531" s="366" t="s">
        <v>3301</v>
      </c>
      <c r="D4531" s="366" t="s">
        <v>9</v>
      </c>
      <c r="E4531" s="366" t="s">
        <v>10</v>
      </c>
      <c r="F4531" s="366">
        <v>20000</v>
      </c>
      <c r="G4531" s="366">
        <f t="shared" si="76"/>
        <v>200000</v>
      </c>
      <c r="H4531" s="366">
        <v>10</v>
      </c>
      <c r="I4531" s="23"/>
      <c r="P4531"/>
      <c r="Q4531"/>
      <c r="R4531"/>
      <c r="S4531"/>
      <c r="T4531"/>
      <c r="U4531"/>
      <c r="V4531"/>
      <c r="W4531"/>
      <c r="X4531"/>
    </row>
    <row r="4532" spans="1:24" x14ac:dyDescent="0.25">
      <c r="A4532" s="366">
        <v>5129</v>
      </c>
      <c r="B4532" s="366" t="s">
        <v>3302</v>
      </c>
      <c r="C4532" s="366" t="s">
        <v>1399</v>
      </c>
      <c r="D4532" s="366" t="s">
        <v>9</v>
      </c>
      <c r="E4532" s="366" t="s">
        <v>10</v>
      </c>
      <c r="F4532" s="366">
        <v>150000</v>
      </c>
      <c r="G4532" s="366">
        <f t="shared" si="76"/>
        <v>600000</v>
      </c>
      <c r="H4532" s="366">
        <v>4</v>
      </c>
      <c r="I4532" s="23"/>
      <c r="P4532"/>
      <c r="Q4532"/>
      <c r="R4532"/>
      <c r="S4532"/>
      <c r="T4532"/>
      <c r="U4532"/>
      <c r="V4532"/>
      <c r="W4532"/>
      <c r="X4532"/>
    </row>
    <row r="4533" spans="1:24" x14ac:dyDescent="0.25">
      <c r="A4533" s="493" t="s">
        <v>121</v>
      </c>
      <c r="B4533" s="494"/>
      <c r="C4533" s="494"/>
      <c r="D4533" s="494"/>
      <c r="E4533" s="494"/>
      <c r="F4533" s="494"/>
      <c r="G4533" s="494"/>
      <c r="H4533" s="494"/>
      <c r="I4533" s="23"/>
      <c r="P4533"/>
      <c r="Q4533"/>
      <c r="R4533"/>
      <c r="S4533"/>
      <c r="T4533"/>
      <c r="U4533"/>
      <c r="V4533"/>
      <c r="W4533"/>
      <c r="X4533"/>
    </row>
    <row r="4534" spans="1:24" x14ac:dyDescent="0.25">
      <c r="A4534" s="474" t="s">
        <v>12</v>
      </c>
      <c r="B4534" s="475"/>
      <c r="C4534" s="475"/>
      <c r="D4534" s="475"/>
      <c r="E4534" s="475"/>
      <c r="F4534" s="475"/>
      <c r="G4534" s="475"/>
      <c r="H4534" s="475"/>
      <c r="I4534" s="23"/>
      <c r="P4534"/>
      <c r="Q4534"/>
      <c r="R4534"/>
      <c r="S4534"/>
      <c r="T4534"/>
      <c r="U4534"/>
      <c r="V4534"/>
      <c r="W4534"/>
      <c r="X4534"/>
    </row>
    <row r="4535" spans="1:24" ht="27" x14ac:dyDescent="0.25">
      <c r="A4535" s="437">
        <v>5113</v>
      </c>
      <c r="B4535" s="437" t="s">
        <v>4552</v>
      </c>
      <c r="C4535" s="437" t="s">
        <v>1137</v>
      </c>
      <c r="D4535" s="437" t="s">
        <v>13</v>
      </c>
      <c r="E4535" s="437" t="s">
        <v>14</v>
      </c>
      <c r="F4535" s="437">
        <v>203976</v>
      </c>
      <c r="G4535" s="437">
        <v>203976</v>
      </c>
      <c r="H4535" s="437">
        <v>1</v>
      </c>
      <c r="I4535" s="23"/>
      <c r="P4535"/>
      <c r="Q4535"/>
      <c r="R4535"/>
      <c r="S4535"/>
      <c r="T4535"/>
      <c r="U4535"/>
      <c r="V4535"/>
      <c r="W4535"/>
      <c r="X4535"/>
    </row>
    <row r="4536" spans="1:24" ht="27" x14ac:dyDescent="0.25">
      <c r="A4536" s="437">
        <v>5113</v>
      </c>
      <c r="B4536" s="437" t="s">
        <v>4382</v>
      </c>
      <c r="C4536" s="437" t="s">
        <v>498</v>
      </c>
      <c r="D4536" s="437" t="s">
        <v>1256</v>
      </c>
      <c r="E4536" s="437" t="s">
        <v>14</v>
      </c>
      <c r="F4536" s="437">
        <v>679920</v>
      </c>
      <c r="G4536" s="437">
        <v>679920</v>
      </c>
      <c r="H4536" s="437">
        <v>1</v>
      </c>
      <c r="I4536" s="23"/>
      <c r="P4536"/>
      <c r="Q4536"/>
      <c r="R4536"/>
      <c r="S4536"/>
      <c r="T4536"/>
      <c r="U4536"/>
      <c r="V4536"/>
      <c r="W4536"/>
      <c r="X4536"/>
    </row>
    <row r="4537" spans="1:24" ht="27" x14ac:dyDescent="0.25">
      <c r="A4537" s="365">
        <v>5113</v>
      </c>
      <c r="B4537" s="437" t="s">
        <v>3253</v>
      </c>
      <c r="C4537" s="437" t="s">
        <v>498</v>
      </c>
      <c r="D4537" s="437" t="s">
        <v>1256</v>
      </c>
      <c r="E4537" s="437" t="s">
        <v>14</v>
      </c>
      <c r="F4537" s="437">
        <v>61812</v>
      </c>
      <c r="G4537" s="437">
        <v>61812</v>
      </c>
      <c r="H4537" s="437">
        <v>1</v>
      </c>
      <c r="I4537" s="23"/>
      <c r="P4537"/>
      <c r="Q4537"/>
      <c r="R4537"/>
      <c r="S4537"/>
      <c r="T4537"/>
      <c r="U4537"/>
      <c r="V4537"/>
      <c r="W4537"/>
      <c r="X4537"/>
    </row>
    <row r="4538" spans="1:24" ht="27" x14ac:dyDescent="0.25">
      <c r="A4538" s="365">
        <v>5113</v>
      </c>
      <c r="B4538" s="365" t="s">
        <v>3254</v>
      </c>
      <c r="C4538" s="365" t="s">
        <v>1137</v>
      </c>
      <c r="D4538" s="365" t="s">
        <v>13</v>
      </c>
      <c r="E4538" s="365" t="s">
        <v>14</v>
      </c>
      <c r="F4538" s="365">
        <v>18540</v>
      </c>
      <c r="G4538" s="365">
        <v>18540</v>
      </c>
      <c r="H4538" s="365">
        <v>1</v>
      </c>
      <c r="I4538" s="23"/>
      <c r="P4538"/>
      <c r="Q4538"/>
      <c r="R4538"/>
      <c r="S4538"/>
      <c r="T4538"/>
      <c r="U4538"/>
      <c r="V4538"/>
      <c r="W4538"/>
      <c r="X4538"/>
    </row>
    <row r="4539" spans="1:24" ht="27" x14ac:dyDescent="0.25">
      <c r="A4539" s="365">
        <v>5112</v>
      </c>
      <c r="B4539" s="365" t="s">
        <v>2220</v>
      </c>
      <c r="C4539" s="365" t="s">
        <v>498</v>
      </c>
      <c r="D4539" s="365" t="s">
        <v>1256</v>
      </c>
      <c r="E4539" s="365" t="s">
        <v>14</v>
      </c>
      <c r="F4539" s="365">
        <v>77200</v>
      </c>
      <c r="G4539" s="365">
        <v>77200</v>
      </c>
      <c r="H4539" s="365">
        <v>1</v>
      </c>
      <c r="I4539" s="23"/>
      <c r="P4539"/>
      <c r="Q4539"/>
      <c r="R4539"/>
      <c r="S4539"/>
      <c r="T4539"/>
      <c r="U4539"/>
      <c r="V4539"/>
      <c r="W4539"/>
      <c r="X4539"/>
    </row>
    <row r="4540" spans="1:24" ht="27" x14ac:dyDescent="0.25">
      <c r="A4540" s="265">
        <v>5113</v>
      </c>
      <c r="B4540" s="365" t="s">
        <v>1361</v>
      </c>
      <c r="C4540" s="365" t="s">
        <v>498</v>
      </c>
      <c r="D4540" s="365" t="s">
        <v>15</v>
      </c>
      <c r="E4540" s="365" t="s">
        <v>14</v>
      </c>
      <c r="F4540" s="365">
        <v>0</v>
      </c>
      <c r="G4540" s="365">
        <v>0</v>
      </c>
      <c r="H4540" s="365">
        <v>1</v>
      </c>
      <c r="I4540" s="23"/>
      <c r="P4540"/>
      <c r="Q4540"/>
      <c r="R4540"/>
      <c r="S4540"/>
      <c r="T4540"/>
      <c r="U4540"/>
      <c r="V4540"/>
      <c r="W4540"/>
      <c r="X4540"/>
    </row>
    <row r="4541" spans="1:24" x14ac:dyDescent="0.25">
      <c r="A4541" s="474" t="s">
        <v>16</v>
      </c>
      <c r="B4541" s="475"/>
      <c r="C4541" s="475"/>
      <c r="D4541" s="475"/>
      <c r="E4541" s="475"/>
      <c r="F4541" s="475"/>
      <c r="G4541" s="475"/>
      <c r="H4541" s="475"/>
      <c r="I4541" s="23"/>
      <c r="P4541"/>
      <c r="Q4541"/>
      <c r="R4541"/>
      <c r="S4541"/>
      <c r="T4541"/>
      <c r="U4541"/>
      <c r="V4541"/>
      <c r="W4541"/>
      <c r="X4541"/>
    </row>
    <row r="4542" spans="1:24" ht="27" x14ac:dyDescent="0.25">
      <c r="A4542" s="430">
        <v>5113</v>
      </c>
      <c r="B4542" s="430" t="s">
        <v>4381</v>
      </c>
      <c r="C4542" s="430" t="s">
        <v>20</v>
      </c>
      <c r="D4542" s="430" t="s">
        <v>425</v>
      </c>
      <c r="E4542" s="430" t="s">
        <v>14</v>
      </c>
      <c r="F4542" s="430">
        <v>34555380</v>
      </c>
      <c r="G4542" s="430">
        <v>34555380</v>
      </c>
      <c r="H4542" s="430">
        <v>1</v>
      </c>
      <c r="I4542" s="23"/>
      <c r="P4542"/>
      <c r="Q4542"/>
      <c r="R4542"/>
      <c r="S4542"/>
      <c r="T4542"/>
      <c r="U4542"/>
      <c r="V4542"/>
      <c r="W4542"/>
      <c r="X4542"/>
    </row>
    <row r="4543" spans="1:24" ht="27" x14ac:dyDescent="0.25">
      <c r="A4543" s="365">
        <v>5113</v>
      </c>
      <c r="B4543" s="430" t="s">
        <v>3252</v>
      </c>
      <c r="C4543" s="430" t="s">
        <v>20</v>
      </c>
      <c r="D4543" s="430" t="s">
        <v>425</v>
      </c>
      <c r="E4543" s="430" t="s">
        <v>14</v>
      </c>
      <c r="F4543" s="430">
        <v>3090780</v>
      </c>
      <c r="G4543" s="430">
        <v>3090780</v>
      </c>
      <c r="H4543" s="430">
        <v>1</v>
      </c>
      <c r="I4543" s="23"/>
      <c r="P4543"/>
      <c r="Q4543"/>
      <c r="R4543"/>
      <c r="S4543"/>
      <c r="T4543"/>
      <c r="U4543"/>
      <c r="V4543"/>
      <c r="W4543"/>
      <c r="X4543"/>
    </row>
    <row r="4544" spans="1:24" ht="27" x14ac:dyDescent="0.25">
      <c r="A4544" s="265">
        <v>5112</v>
      </c>
      <c r="B4544" s="365" t="s">
        <v>2219</v>
      </c>
      <c r="C4544" s="365" t="s">
        <v>20</v>
      </c>
      <c r="D4544" s="365" t="s">
        <v>425</v>
      </c>
      <c r="E4544" s="365" t="s">
        <v>14</v>
      </c>
      <c r="F4544" s="365">
        <v>3862280</v>
      </c>
      <c r="G4544" s="365">
        <v>3862280</v>
      </c>
      <c r="H4544" s="365">
        <v>1</v>
      </c>
      <c r="I4544" s="23"/>
      <c r="P4544"/>
      <c r="Q4544"/>
      <c r="R4544"/>
      <c r="S4544"/>
      <c r="T4544"/>
      <c r="U4544"/>
      <c r="V4544"/>
      <c r="W4544"/>
      <c r="X4544"/>
    </row>
    <row r="4545" spans="1:24" ht="27" x14ac:dyDescent="0.25">
      <c r="A4545" s="265">
        <v>5113</v>
      </c>
      <c r="B4545" s="265" t="s">
        <v>1382</v>
      </c>
      <c r="C4545" s="265" t="s">
        <v>20</v>
      </c>
      <c r="D4545" s="265" t="s">
        <v>15</v>
      </c>
      <c r="E4545" s="265" t="s">
        <v>14</v>
      </c>
      <c r="F4545" s="265">
        <v>0</v>
      </c>
      <c r="G4545" s="265">
        <v>0</v>
      </c>
      <c r="H4545" s="265">
        <v>1</v>
      </c>
      <c r="I4545" s="23"/>
      <c r="P4545"/>
      <c r="Q4545"/>
      <c r="R4545"/>
      <c r="S4545"/>
      <c r="T4545"/>
      <c r="U4545"/>
      <c r="V4545"/>
      <c r="W4545"/>
      <c r="X4545"/>
    </row>
    <row r="4546" spans="1:24" x14ac:dyDescent="0.25">
      <c r="A4546" s="493" t="s">
        <v>161</v>
      </c>
      <c r="B4546" s="494"/>
      <c r="C4546" s="494"/>
      <c r="D4546" s="494"/>
      <c r="E4546" s="494"/>
      <c r="F4546" s="494"/>
      <c r="G4546" s="494"/>
      <c r="H4546" s="494"/>
      <c r="I4546" s="23"/>
      <c r="P4546"/>
      <c r="Q4546"/>
      <c r="R4546"/>
      <c r="S4546"/>
      <c r="T4546"/>
      <c r="U4546"/>
      <c r="V4546"/>
      <c r="W4546"/>
      <c r="X4546"/>
    </row>
    <row r="4547" spans="1:24" x14ac:dyDescent="0.25">
      <c r="A4547" s="4"/>
      <c r="B4547" s="474" t="s">
        <v>12</v>
      </c>
      <c r="C4547" s="475"/>
      <c r="D4547" s="475"/>
      <c r="E4547" s="475"/>
      <c r="F4547" s="475"/>
      <c r="G4547" s="481"/>
      <c r="H4547" s="20"/>
      <c r="I4547" s="23"/>
      <c r="P4547"/>
      <c r="Q4547"/>
      <c r="R4547"/>
      <c r="S4547"/>
      <c r="T4547"/>
      <c r="U4547"/>
      <c r="V4547"/>
      <c r="W4547"/>
      <c r="X4547"/>
    </row>
    <row r="4548" spans="1:24" x14ac:dyDescent="0.25">
      <c r="A4548" s="7">
        <v>4239</v>
      </c>
      <c r="B4548" s="7" t="s">
        <v>1230</v>
      </c>
      <c r="C4548" s="7" t="s">
        <v>32</v>
      </c>
      <c r="D4548" s="7" t="s">
        <v>13</v>
      </c>
      <c r="E4548" s="7" t="s">
        <v>14</v>
      </c>
      <c r="F4548" s="7">
        <v>350000</v>
      </c>
      <c r="G4548" s="7">
        <v>350000</v>
      </c>
      <c r="H4548" s="7">
        <v>1</v>
      </c>
      <c r="I4548" s="23"/>
      <c r="P4548"/>
      <c r="Q4548"/>
      <c r="R4548"/>
      <c r="S4548"/>
      <c r="T4548"/>
      <c r="U4548"/>
      <c r="V4548"/>
      <c r="W4548"/>
      <c r="X4548"/>
    </row>
    <row r="4549" spans="1:24" x14ac:dyDescent="0.25">
      <c r="A4549" s="493" t="s">
        <v>337</v>
      </c>
      <c r="B4549" s="494"/>
      <c r="C4549" s="494"/>
      <c r="D4549" s="494"/>
      <c r="E4549" s="494"/>
      <c r="F4549" s="494"/>
      <c r="G4549" s="494"/>
      <c r="H4549" s="494"/>
      <c r="I4549" s="23"/>
      <c r="P4549"/>
      <c r="Q4549"/>
      <c r="R4549"/>
      <c r="S4549"/>
      <c r="T4549"/>
      <c r="U4549"/>
      <c r="V4549"/>
      <c r="W4549"/>
      <c r="X4549"/>
    </row>
    <row r="4550" spans="1:24" x14ac:dyDescent="0.25">
      <c r="A4550" s="474" t="s">
        <v>12</v>
      </c>
      <c r="B4550" s="475"/>
      <c r="C4550" s="475"/>
      <c r="D4550" s="475"/>
      <c r="E4550" s="475"/>
      <c r="F4550" s="475"/>
      <c r="G4550" s="475"/>
      <c r="H4550" s="475"/>
      <c r="I4550" s="23"/>
      <c r="P4550"/>
      <c r="Q4550"/>
      <c r="R4550"/>
      <c r="S4550"/>
      <c r="T4550"/>
      <c r="U4550"/>
      <c r="V4550"/>
      <c r="W4550"/>
      <c r="X4550"/>
    </row>
    <row r="4551" spans="1:24" x14ac:dyDescent="0.25">
      <c r="A4551" s="158"/>
      <c r="B4551" s="158"/>
      <c r="C4551" s="158"/>
      <c r="D4551" s="158"/>
      <c r="E4551" s="158"/>
      <c r="F4551" s="158"/>
      <c r="G4551" s="158"/>
      <c r="H4551" s="158"/>
      <c r="I4551" s="23"/>
      <c r="P4551"/>
      <c r="Q4551"/>
      <c r="R4551"/>
      <c r="S4551"/>
      <c r="T4551"/>
      <c r="U4551"/>
      <c r="V4551"/>
      <c r="W4551"/>
      <c r="X4551"/>
    </row>
    <row r="4552" spans="1:24" x14ac:dyDescent="0.25">
      <c r="A4552" s="493" t="s">
        <v>162</v>
      </c>
      <c r="B4552" s="494"/>
      <c r="C4552" s="494"/>
      <c r="D4552" s="494"/>
      <c r="E4552" s="494"/>
      <c r="F4552" s="494"/>
      <c r="G4552" s="494"/>
      <c r="H4552" s="494"/>
      <c r="I4552" s="23"/>
      <c r="P4552"/>
      <c r="Q4552"/>
      <c r="R4552"/>
      <c r="S4552"/>
      <c r="T4552"/>
      <c r="U4552"/>
      <c r="V4552"/>
      <c r="W4552"/>
      <c r="X4552"/>
    </row>
    <row r="4553" spans="1:24" x14ac:dyDescent="0.25">
      <c r="A4553" s="474" t="s">
        <v>8</v>
      </c>
      <c r="B4553" s="475"/>
      <c r="C4553" s="475"/>
      <c r="D4553" s="475"/>
      <c r="E4553" s="475"/>
      <c r="F4553" s="475"/>
      <c r="G4553" s="475"/>
      <c r="H4553" s="475"/>
      <c r="I4553" s="23"/>
      <c r="P4553"/>
      <c r="Q4553"/>
      <c r="R4553"/>
      <c r="S4553"/>
      <c r="T4553"/>
      <c r="U4553"/>
      <c r="V4553"/>
      <c r="W4553"/>
      <c r="X4553"/>
    </row>
    <row r="4554" spans="1:24" x14ac:dyDescent="0.25">
      <c r="A4554" s="88"/>
      <c r="B4554" s="88"/>
      <c r="C4554" s="88"/>
      <c r="D4554" s="88"/>
      <c r="E4554" s="88"/>
      <c r="F4554" s="88"/>
      <c r="G4554" s="88"/>
      <c r="H4554" s="88"/>
      <c r="I4554" s="23"/>
      <c r="P4554"/>
      <c r="Q4554"/>
      <c r="R4554"/>
      <c r="S4554"/>
      <c r="T4554"/>
      <c r="U4554"/>
      <c r="V4554"/>
      <c r="W4554"/>
      <c r="X4554"/>
    </row>
    <row r="4555" spans="1:24" x14ac:dyDescent="0.25">
      <c r="A4555" s="474" t="s">
        <v>12</v>
      </c>
      <c r="B4555" s="475"/>
      <c r="C4555" s="475"/>
      <c r="D4555" s="475"/>
      <c r="E4555" s="475"/>
      <c r="F4555" s="475"/>
      <c r="G4555" s="475"/>
      <c r="H4555" s="475"/>
      <c r="I4555" s="23"/>
      <c r="P4555"/>
      <c r="Q4555"/>
      <c r="R4555"/>
      <c r="S4555"/>
      <c r="T4555"/>
      <c r="U4555"/>
      <c r="V4555"/>
      <c r="W4555"/>
      <c r="X4555"/>
    </row>
    <row r="4556" spans="1:24" x14ac:dyDescent="0.25">
      <c r="A4556" s="213">
        <v>4239</v>
      </c>
      <c r="B4556" s="213" t="s">
        <v>1229</v>
      </c>
      <c r="C4556" s="213" t="s">
        <v>32</v>
      </c>
      <c r="D4556" s="213" t="s">
        <v>13</v>
      </c>
      <c r="E4556" s="213" t="s">
        <v>14</v>
      </c>
      <c r="F4556" s="336">
        <v>1000000</v>
      </c>
      <c r="G4556" s="336">
        <v>1000000</v>
      </c>
      <c r="H4556" s="336">
        <v>1</v>
      </c>
      <c r="I4556" s="23"/>
      <c r="P4556"/>
      <c r="Q4556"/>
      <c r="R4556"/>
      <c r="S4556"/>
      <c r="T4556"/>
      <c r="U4556"/>
      <c r="V4556"/>
      <c r="W4556"/>
      <c r="X4556"/>
    </row>
    <row r="4557" spans="1:24" x14ac:dyDescent="0.25">
      <c r="A4557" s="521" t="s">
        <v>39</v>
      </c>
      <c r="B4557" s="522"/>
      <c r="C4557" s="522"/>
      <c r="D4557" s="522"/>
      <c r="E4557" s="522"/>
      <c r="F4557" s="522"/>
      <c r="G4557" s="522"/>
      <c r="H4557" s="522"/>
      <c r="I4557" s="23"/>
      <c r="P4557"/>
      <c r="Q4557"/>
      <c r="R4557"/>
      <c r="S4557"/>
      <c r="T4557"/>
      <c r="U4557"/>
      <c r="V4557"/>
      <c r="W4557"/>
      <c r="X4557"/>
    </row>
    <row r="4558" spans="1:24" x14ac:dyDescent="0.25">
      <c r="A4558" s="493" t="s">
        <v>52</v>
      </c>
      <c r="B4558" s="494"/>
      <c r="C4558" s="494"/>
      <c r="D4558" s="494"/>
      <c r="E4558" s="494"/>
      <c r="F4558" s="494"/>
      <c r="G4558" s="494"/>
      <c r="H4558" s="494"/>
      <c r="I4558" s="23"/>
      <c r="P4558"/>
      <c r="Q4558"/>
      <c r="R4558"/>
      <c r="S4558"/>
      <c r="T4558"/>
      <c r="U4558"/>
      <c r="V4558"/>
      <c r="W4558"/>
      <c r="X4558"/>
    </row>
    <row r="4559" spans="1:24" x14ac:dyDescent="0.25">
      <c r="A4559" s="499" t="s">
        <v>8</v>
      </c>
      <c r="B4559" s="500"/>
      <c r="C4559" s="500"/>
      <c r="D4559" s="500"/>
      <c r="E4559" s="500"/>
      <c r="F4559" s="500"/>
      <c r="G4559" s="500"/>
      <c r="H4559" s="501"/>
      <c r="I4559" s="23"/>
      <c r="P4559"/>
      <c r="Q4559"/>
      <c r="R4559"/>
      <c r="S4559"/>
      <c r="T4559"/>
      <c r="U4559"/>
      <c r="V4559"/>
      <c r="W4559"/>
      <c r="X4559"/>
    </row>
    <row r="4560" spans="1:24" x14ac:dyDescent="0.25">
      <c r="A4560" s="256">
        <v>5122</v>
      </c>
      <c r="B4560" s="256" t="s">
        <v>3886</v>
      </c>
      <c r="C4560" s="256" t="s">
        <v>3857</v>
      </c>
      <c r="D4560" s="256" t="s">
        <v>9</v>
      </c>
      <c r="E4560" s="256" t="s">
        <v>10</v>
      </c>
      <c r="F4560" s="256">
        <v>28000</v>
      </c>
      <c r="G4560" s="256">
        <f>+F4560*H4560</f>
        <v>336000</v>
      </c>
      <c r="H4560" s="256">
        <v>12</v>
      </c>
      <c r="I4560" s="23"/>
      <c r="P4560"/>
      <c r="Q4560"/>
      <c r="R4560"/>
      <c r="S4560"/>
      <c r="T4560"/>
      <c r="U4560"/>
      <c r="V4560"/>
      <c r="W4560"/>
      <c r="X4560"/>
    </row>
    <row r="4561" spans="1:24" x14ac:dyDescent="0.25">
      <c r="A4561" s="256">
        <v>5122</v>
      </c>
      <c r="B4561" s="256" t="s">
        <v>3887</v>
      </c>
      <c r="C4561" s="256" t="s">
        <v>454</v>
      </c>
      <c r="D4561" s="256" t="s">
        <v>9</v>
      </c>
      <c r="E4561" s="256" t="s">
        <v>10</v>
      </c>
      <c r="F4561" s="256">
        <v>21000</v>
      </c>
      <c r="G4561" s="256">
        <f t="shared" ref="G4561:G4567" si="77">+F4561*H4561</f>
        <v>210000</v>
      </c>
      <c r="H4561" s="256">
        <v>10</v>
      </c>
      <c r="I4561" s="23"/>
      <c r="P4561"/>
      <c r="Q4561"/>
      <c r="R4561"/>
      <c r="S4561"/>
      <c r="T4561"/>
      <c r="U4561"/>
      <c r="V4561"/>
      <c r="W4561"/>
      <c r="X4561"/>
    </row>
    <row r="4562" spans="1:24" ht="27" x14ac:dyDescent="0.25">
      <c r="A4562" s="256">
        <v>5122</v>
      </c>
      <c r="B4562" s="256" t="s">
        <v>3888</v>
      </c>
      <c r="C4562" s="256" t="s">
        <v>3889</v>
      </c>
      <c r="D4562" s="256" t="s">
        <v>9</v>
      </c>
      <c r="E4562" s="256" t="s">
        <v>10</v>
      </c>
      <c r="F4562" s="256">
        <v>22000</v>
      </c>
      <c r="G4562" s="256">
        <f t="shared" si="77"/>
        <v>220000</v>
      </c>
      <c r="H4562" s="256">
        <v>10</v>
      </c>
      <c r="I4562" s="23"/>
      <c r="P4562"/>
      <c r="Q4562"/>
      <c r="R4562"/>
      <c r="S4562"/>
      <c r="T4562"/>
      <c r="U4562"/>
      <c r="V4562"/>
      <c r="W4562"/>
      <c r="X4562"/>
    </row>
    <row r="4563" spans="1:24" ht="40.5" x14ac:dyDescent="0.25">
      <c r="A4563" s="256">
        <v>5122</v>
      </c>
      <c r="B4563" s="256" t="s">
        <v>3890</v>
      </c>
      <c r="C4563" s="256" t="s">
        <v>3891</v>
      </c>
      <c r="D4563" s="256" t="s">
        <v>9</v>
      </c>
      <c r="E4563" s="256" t="s">
        <v>10</v>
      </c>
      <c r="F4563" s="256">
        <v>150000</v>
      </c>
      <c r="G4563" s="256">
        <f t="shared" si="77"/>
        <v>300000</v>
      </c>
      <c r="H4563" s="256">
        <v>2</v>
      </c>
      <c r="I4563" s="23"/>
      <c r="P4563"/>
      <c r="Q4563"/>
      <c r="R4563"/>
      <c r="S4563"/>
      <c r="T4563"/>
      <c r="U4563"/>
      <c r="V4563"/>
      <c r="W4563"/>
      <c r="X4563"/>
    </row>
    <row r="4564" spans="1:24" ht="27" x14ac:dyDescent="0.25">
      <c r="A4564" s="256">
        <v>5122</v>
      </c>
      <c r="B4564" s="256" t="s">
        <v>3892</v>
      </c>
      <c r="C4564" s="256" t="s">
        <v>3889</v>
      </c>
      <c r="D4564" s="256" t="s">
        <v>9</v>
      </c>
      <c r="E4564" s="256" t="s">
        <v>10</v>
      </c>
      <c r="F4564" s="256">
        <v>12250</v>
      </c>
      <c r="G4564" s="256">
        <f t="shared" si="77"/>
        <v>98000</v>
      </c>
      <c r="H4564" s="256">
        <v>8</v>
      </c>
      <c r="I4564" s="23"/>
      <c r="P4564"/>
      <c r="Q4564"/>
      <c r="R4564"/>
      <c r="S4564"/>
      <c r="T4564"/>
      <c r="U4564"/>
      <c r="V4564"/>
      <c r="W4564"/>
      <c r="X4564"/>
    </row>
    <row r="4565" spans="1:24" x14ac:dyDescent="0.25">
      <c r="A4565" s="256">
        <v>5122</v>
      </c>
      <c r="B4565" s="256" t="s">
        <v>3893</v>
      </c>
      <c r="C4565" s="256" t="s">
        <v>451</v>
      </c>
      <c r="D4565" s="256" t="s">
        <v>9</v>
      </c>
      <c r="E4565" s="256" t="s">
        <v>10</v>
      </c>
      <c r="F4565" s="256">
        <v>260000</v>
      </c>
      <c r="G4565" s="256">
        <f t="shared" si="77"/>
        <v>4160000</v>
      </c>
      <c r="H4565" s="256">
        <v>16</v>
      </c>
      <c r="I4565" s="23"/>
      <c r="P4565"/>
      <c r="Q4565"/>
      <c r="R4565"/>
      <c r="S4565"/>
      <c r="T4565"/>
      <c r="U4565"/>
      <c r="V4565"/>
      <c r="W4565"/>
      <c r="X4565"/>
    </row>
    <row r="4566" spans="1:24" x14ac:dyDescent="0.25">
      <c r="A4566" s="256">
        <v>5122</v>
      </c>
      <c r="B4566" s="256" t="s">
        <v>3894</v>
      </c>
      <c r="C4566" s="256" t="s">
        <v>456</v>
      </c>
      <c r="D4566" s="256" t="s">
        <v>9</v>
      </c>
      <c r="E4566" s="256" t="s">
        <v>10</v>
      </c>
      <c r="F4566" s="256">
        <v>75000</v>
      </c>
      <c r="G4566" s="256">
        <f t="shared" si="77"/>
        <v>300000</v>
      </c>
      <c r="H4566" s="256">
        <v>4</v>
      </c>
      <c r="I4566" s="23"/>
      <c r="P4566"/>
      <c r="Q4566"/>
      <c r="R4566"/>
      <c r="S4566"/>
      <c r="T4566"/>
      <c r="U4566"/>
      <c r="V4566"/>
      <c r="W4566"/>
      <c r="X4566"/>
    </row>
    <row r="4567" spans="1:24" ht="27" x14ac:dyDescent="0.25">
      <c r="A4567" s="256">
        <v>5122</v>
      </c>
      <c r="B4567" s="256" t="s">
        <v>3895</v>
      </c>
      <c r="C4567" s="256" t="s">
        <v>3896</v>
      </c>
      <c r="D4567" s="256" t="s">
        <v>9</v>
      </c>
      <c r="E4567" s="256" t="s">
        <v>10</v>
      </c>
      <c r="F4567" s="256">
        <v>83000</v>
      </c>
      <c r="G4567" s="256">
        <f t="shared" si="77"/>
        <v>415000</v>
      </c>
      <c r="H4567" s="256">
        <v>5</v>
      </c>
      <c r="I4567" s="23"/>
      <c r="P4567"/>
      <c r="Q4567"/>
      <c r="R4567"/>
      <c r="S4567"/>
      <c r="T4567"/>
      <c r="U4567"/>
      <c r="V4567"/>
      <c r="W4567"/>
      <c r="X4567"/>
    </row>
    <row r="4568" spans="1:24" x14ac:dyDescent="0.25">
      <c r="A4568" s="256" t="s">
        <v>1324</v>
      </c>
      <c r="B4568" s="256" t="s">
        <v>1296</v>
      </c>
      <c r="C4568" s="256" t="s">
        <v>698</v>
      </c>
      <c r="D4568" s="256" t="s">
        <v>9</v>
      </c>
      <c r="E4568" s="256" t="s">
        <v>10</v>
      </c>
      <c r="F4568" s="256">
        <v>440.92</v>
      </c>
      <c r="G4568" s="256">
        <f>+F4568*H4568</f>
        <v>500003.28</v>
      </c>
      <c r="H4568" s="256">
        <v>1134</v>
      </c>
      <c r="I4568" s="23"/>
      <c r="P4568"/>
      <c r="Q4568"/>
      <c r="R4568"/>
      <c r="S4568"/>
      <c r="T4568"/>
      <c r="U4568"/>
      <c r="V4568"/>
      <c r="W4568"/>
      <c r="X4568"/>
    </row>
    <row r="4569" spans="1:24" ht="27" x14ac:dyDescent="0.25">
      <c r="A4569" s="256" t="s">
        <v>744</v>
      </c>
      <c r="B4569" s="256" t="s">
        <v>1297</v>
      </c>
      <c r="C4569" s="256" t="s">
        <v>440</v>
      </c>
      <c r="D4569" s="256" t="s">
        <v>425</v>
      </c>
      <c r="E4569" s="256" t="s">
        <v>14</v>
      </c>
      <c r="F4569" s="256">
        <v>500000</v>
      </c>
      <c r="G4569" s="256">
        <v>500000</v>
      </c>
      <c r="H4569" s="256">
        <v>1</v>
      </c>
      <c r="I4569" s="23"/>
      <c r="P4569"/>
      <c r="Q4569"/>
      <c r="R4569"/>
      <c r="S4569"/>
      <c r="T4569"/>
      <c r="U4569"/>
      <c r="V4569"/>
      <c r="W4569"/>
      <c r="X4569"/>
    </row>
    <row r="4570" spans="1:24" ht="27" x14ac:dyDescent="0.25">
      <c r="A4570" s="256" t="s">
        <v>744</v>
      </c>
      <c r="B4570" s="256" t="s">
        <v>1298</v>
      </c>
      <c r="C4570" s="256" t="s">
        <v>735</v>
      </c>
      <c r="D4570" s="256" t="s">
        <v>425</v>
      </c>
      <c r="E4570" s="256" t="s">
        <v>14</v>
      </c>
      <c r="F4570" s="256">
        <v>350000</v>
      </c>
      <c r="G4570" s="256">
        <v>350000</v>
      </c>
      <c r="H4570" s="256">
        <v>1</v>
      </c>
      <c r="I4570" s="23"/>
      <c r="P4570"/>
      <c r="Q4570"/>
      <c r="R4570"/>
      <c r="S4570"/>
      <c r="T4570"/>
      <c r="U4570"/>
      <c r="V4570"/>
      <c r="W4570"/>
      <c r="X4570"/>
    </row>
    <row r="4571" spans="1:24" ht="40.5" x14ac:dyDescent="0.25">
      <c r="A4571" s="256" t="s">
        <v>744</v>
      </c>
      <c r="B4571" s="256" t="s">
        <v>1299</v>
      </c>
      <c r="C4571" s="256" t="s">
        <v>566</v>
      </c>
      <c r="D4571" s="256" t="s">
        <v>425</v>
      </c>
      <c r="E4571" s="256" t="s">
        <v>14</v>
      </c>
      <c r="F4571" s="256">
        <v>1250000</v>
      </c>
      <c r="G4571" s="256">
        <v>1250000</v>
      </c>
      <c r="H4571" s="256">
        <v>1</v>
      </c>
      <c r="I4571" s="23"/>
      <c r="P4571"/>
      <c r="Q4571"/>
      <c r="R4571"/>
      <c r="S4571"/>
      <c r="T4571"/>
      <c r="U4571"/>
      <c r="V4571"/>
      <c r="W4571"/>
      <c r="X4571"/>
    </row>
    <row r="4572" spans="1:24" ht="40.5" x14ac:dyDescent="0.25">
      <c r="A4572" s="256" t="s">
        <v>746</v>
      </c>
      <c r="B4572" s="256" t="s">
        <v>1300</v>
      </c>
      <c r="C4572" s="256" t="s">
        <v>447</v>
      </c>
      <c r="D4572" s="256" t="s">
        <v>9</v>
      </c>
      <c r="E4572" s="256" t="s">
        <v>14</v>
      </c>
      <c r="F4572" s="256">
        <v>206520</v>
      </c>
      <c r="G4572" s="256">
        <v>206520</v>
      </c>
      <c r="H4572" s="256">
        <v>1</v>
      </c>
      <c r="I4572" s="23"/>
      <c r="P4572"/>
      <c r="Q4572"/>
      <c r="R4572"/>
      <c r="S4572"/>
      <c r="T4572"/>
      <c r="U4572"/>
      <c r="V4572"/>
      <c r="W4572"/>
      <c r="X4572"/>
    </row>
    <row r="4573" spans="1:24" ht="40.5" x14ac:dyDescent="0.25">
      <c r="A4573" s="228" t="s">
        <v>744</v>
      </c>
      <c r="B4573" s="256" t="s">
        <v>1301</v>
      </c>
      <c r="C4573" s="256" t="s">
        <v>518</v>
      </c>
      <c r="D4573" s="256" t="s">
        <v>425</v>
      </c>
      <c r="E4573" s="256" t="s">
        <v>14</v>
      </c>
      <c r="F4573" s="256">
        <v>400000</v>
      </c>
      <c r="G4573" s="256">
        <v>400000</v>
      </c>
      <c r="H4573" s="256">
        <v>1</v>
      </c>
      <c r="I4573" s="23"/>
      <c r="P4573"/>
      <c r="Q4573"/>
      <c r="R4573"/>
      <c r="S4573"/>
      <c r="T4573"/>
      <c r="U4573"/>
      <c r="V4573"/>
      <c r="W4573"/>
      <c r="X4573"/>
    </row>
    <row r="4574" spans="1:24" ht="27" x14ac:dyDescent="0.25">
      <c r="A4574" s="228" t="s">
        <v>1325</v>
      </c>
      <c r="B4574" s="256" t="s">
        <v>1302</v>
      </c>
      <c r="C4574" s="256" t="s">
        <v>576</v>
      </c>
      <c r="D4574" s="256" t="s">
        <v>9</v>
      </c>
      <c r="E4574" s="256" t="s">
        <v>14</v>
      </c>
      <c r="F4574" s="256">
        <v>0</v>
      </c>
      <c r="G4574" s="256">
        <v>0</v>
      </c>
      <c r="H4574" s="256">
        <v>1</v>
      </c>
      <c r="I4574" s="23"/>
      <c r="P4574"/>
      <c r="Q4574"/>
      <c r="R4574"/>
      <c r="S4574"/>
      <c r="T4574"/>
      <c r="U4574"/>
      <c r="V4574"/>
      <c r="W4574"/>
      <c r="X4574"/>
    </row>
    <row r="4575" spans="1:24" x14ac:dyDescent="0.25">
      <c r="A4575" s="228" t="s">
        <v>1326</v>
      </c>
      <c r="B4575" s="256" t="s">
        <v>1303</v>
      </c>
      <c r="C4575" s="256" t="s">
        <v>585</v>
      </c>
      <c r="D4575" s="256" t="s">
        <v>9</v>
      </c>
      <c r="E4575" s="256" t="s">
        <v>11</v>
      </c>
      <c r="F4575" s="256">
        <v>119.88</v>
      </c>
      <c r="G4575" s="256">
        <f>+F4575*H4575</f>
        <v>1198800</v>
      </c>
      <c r="H4575" s="256">
        <v>10000</v>
      </c>
      <c r="I4575" s="23"/>
      <c r="P4575"/>
      <c r="Q4575"/>
      <c r="R4575"/>
      <c r="S4575"/>
      <c r="T4575"/>
      <c r="U4575"/>
      <c r="V4575"/>
      <c r="W4575"/>
      <c r="X4575"/>
    </row>
    <row r="4576" spans="1:24" ht="27" x14ac:dyDescent="0.25">
      <c r="A4576" s="228" t="s">
        <v>744</v>
      </c>
      <c r="B4576" s="256" t="s">
        <v>1304</v>
      </c>
      <c r="C4576" s="256" t="s">
        <v>1305</v>
      </c>
      <c r="D4576" s="256" t="s">
        <v>425</v>
      </c>
      <c r="E4576" s="256" t="s">
        <v>14</v>
      </c>
      <c r="F4576" s="256">
        <v>220000</v>
      </c>
      <c r="G4576" s="256">
        <v>220000</v>
      </c>
      <c r="H4576" s="256">
        <v>1</v>
      </c>
      <c r="I4576" s="23"/>
      <c r="P4576"/>
      <c r="Q4576"/>
      <c r="R4576"/>
      <c r="S4576"/>
      <c r="T4576"/>
      <c r="U4576"/>
      <c r="V4576"/>
      <c r="W4576"/>
      <c r="X4576"/>
    </row>
    <row r="4577" spans="1:24" ht="27" x14ac:dyDescent="0.25">
      <c r="A4577" s="228" t="s">
        <v>1325</v>
      </c>
      <c r="B4577" s="256" t="s">
        <v>1306</v>
      </c>
      <c r="C4577" s="256" t="s">
        <v>576</v>
      </c>
      <c r="D4577" s="256" t="s">
        <v>9</v>
      </c>
      <c r="E4577" s="256" t="s">
        <v>14</v>
      </c>
      <c r="F4577" s="256">
        <v>139800</v>
      </c>
      <c r="G4577" s="256">
        <v>139800</v>
      </c>
      <c r="H4577" s="256">
        <v>1</v>
      </c>
      <c r="I4577" s="23"/>
      <c r="P4577"/>
      <c r="Q4577"/>
      <c r="R4577"/>
      <c r="S4577"/>
      <c r="T4577"/>
      <c r="U4577"/>
      <c r="V4577"/>
      <c r="W4577"/>
      <c r="X4577"/>
    </row>
    <row r="4578" spans="1:24" ht="40.5" x14ac:dyDescent="0.25">
      <c r="A4578" s="228" t="s">
        <v>744</v>
      </c>
      <c r="B4578" s="256" t="s">
        <v>1307</v>
      </c>
      <c r="C4578" s="256" t="s">
        <v>566</v>
      </c>
      <c r="D4578" s="256" t="s">
        <v>425</v>
      </c>
      <c r="E4578" s="256" t="s">
        <v>14</v>
      </c>
      <c r="F4578" s="256">
        <v>779000</v>
      </c>
      <c r="G4578" s="256">
        <v>779000</v>
      </c>
      <c r="H4578" s="256">
        <v>1</v>
      </c>
      <c r="I4578" s="23"/>
      <c r="P4578"/>
      <c r="Q4578"/>
      <c r="R4578"/>
      <c r="S4578"/>
      <c r="T4578"/>
      <c r="U4578"/>
      <c r="V4578"/>
      <c r="W4578"/>
      <c r="X4578"/>
    </row>
    <row r="4579" spans="1:24" ht="40.5" x14ac:dyDescent="0.25">
      <c r="A4579" s="228" t="s">
        <v>744</v>
      </c>
      <c r="B4579" s="228" t="s">
        <v>1308</v>
      </c>
      <c r="C4579" s="256" t="s">
        <v>566</v>
      </c>
      <c r="D4579" s="256" t="s">
        <v>425</v>
      </c>
      <c r="E4579" s="256" t="s">
        <v>14</v>
      </c>
      <c r="F4579" s="256">
        <v>150900</v>
      </c>
      <c r="G4579" s="256">
        <v>150900</v>
      </c>
      <c r="H4579" s="256">
        <v>1</v>
      </c>
      <c r="I4579" s="23"/>
      <c r="P4579"/>
      <c r="Q4579"/>
      <c r="R4579"/>
      <c r="S4579"/>
      <c r="T4579"/>
      <c r="U4579"/>
      <c r="V4579"/>
      <c r="W4579"/>
      <c r="X4579"/>
    </row>
    <row r="4580" spans="1:24" ht="27" x14ac:dyDescent="0.25">
      <c r="A4580" s="228" t="s">
        <v>744</v>
      </c>
      <c r="B4580" s="228" t="s">
        <v>1309</v>
      </c>
      <c r="C4580" s="228" t="s">
        <v>440</v>
      </c>
      <c r="D4580" s="228" t="s">
        <v>425</v>
      </c>
      <c r="E4580" s="230" t="s">
        <v>14</v>
      </c>
      <c r="F4580" s="228">
        <v>500000</v>
      </c>
      <c r="G4580" s="228">
        <v>500000</v>
      </c>
      <c r="H4580" s="228">
        <v>1</v>
      </c>
      <c r="I4580" s="23"/>
      <c r="P4580"/>
      <c r="Q4580"/>
      <c r="R4580"/>
      <c r="S4580"/>
      <c r="T4580"/>
      <c r="U4580"/>
      <c r="V4580"/>
      <c r="W4580"/>
      <c r="X4580"/>
    </row>
    <row r="4581" spans="1:24" x14ac:dyDescent="0.25">
      <c r="A4581" s="228" t="s">
        <v>1324</v>
      </c>
      <c r="B4581" s="228" t="s">
        <v>1310</v>
      </c>
      <c r="C4581" s="228" t="s">
        <v>695</v>
      </c>
      <c r="D4581" s="228" t="s">
        <v>9</v>
      </c>
      <c r="E4581" s="230" t="s">
        <v>10</v>
      </c>
      <c r="F4581" s="228">
        <v>0</v>
      </c>
      <c r="G4581" s="228">
        <v>0</v>
      </c>
      <c r="H4581" s="228">
        <v>1</v>
      </c>
      <c r="I4581" s="23"/>
      <c r="P4581"/>
      <c r="Q4581"/>
      <c r="R4581"/>
      <c r="S4581"/>
      <c r="T4581"/>
      <c r="U4581"/>
      <c r="V4581"/>
      <c r="W4581"/>
      <c r="X4581"/>
    </row>
    <row r="4582" spans="1:24" ht="27" x14ac:dyDescent="0.25">
      <c r="A4582" s="228" t="s">
        <v>1325</v>
      </c>
      <c r="B4582" s="228" t="s">
        <v>1311</v>
      </c>
      <c r="C4582" s="228" t="s">
        <v>576</v>
      </c>
      <c r="D4582" s="228" t="s">
        <v>9</v>
      </c>
      <c r="E4582" s="230" t="s">
        <v>14</v>
      </c>
      <c r="F4582" s="228">
        <v>98400</v>
      </c>
      <c r="G4582" s="228">
        <v>98400</v>
      </c>
      <c r="H4582" s="228">
        <v>1</v>
      </c>
      <c r="I4582" s="23"/>
      <c r="P4582"/>
      <c r="Q4582"/>
      <c r="R4582"/>
      <c r="S4582"/>
      <c r="T4582"/>
      <c r="U4582"/>
      <c r="V4582"/>
      <c r="W4582"/>
      <c r="X4582"/>
    </row>
    <row r="4583" spans="1:24" ht="27" x14ac:dyDescent="0.25">
      <c r="A4583" s="228" t="s">
        <v>1325</v>
      </c>
      <c r="B4583" s="228" t="s">
        <v>1312</v>
      </c>
      <c r="C4583" s="228" t="s">
        <v>576</v>
      </c>
      <c r="D4583" s="228" t="s">
        <v>9</v>
      </c>
      <c r="E4583" s="230" t="s">
        <v>14</v>
      </c>
      <c r="F4583" s="228">
        <v>0</v>
      </c>
      <c r="G4583" s="228">
        <v>0</v>
      </c>
      <c r="H4583" s="228">
        <v>1</v>
      </c>
      <c r="I4583" s="23"/>
      <c r="P4583"/>
      <c r="Q4583"/>
      <c r="R4583"/>
      <c r="S4583"/>
      <c r="T4583"/>
      <c r="U4583"/>
      <c r="V4583"/>
      <c r="W4583"/>
      <c r="X4583"/>
    </row>
    <row r="4584" spans="1:24" ht="27" x14ac:dyDescent="0.25">
      <c r="A4584" s="228" t="s">
        <v>744</v>
      </c>
      <c r="B4584" s="228" t="s">
        <v>1313</v>
      </c>
      <c r="C4584" s="228" t="s">
        <v>440</v>
      </c>
      <c r="D4584" s="228" t="s">
        <v>425</v>
      </c>
      <c r="E4584" s="230" t="s">
        <v>14</v>
      </c>
      <c r="F4584" s="228">
        <v>500000</v>
      </c>
      <c r="G4584" s="228">
        <v>500000</v>
      </c>
      <c r="H4584" s="228">
        <v>1</v>
      </c>
      <c r="I4584" s="23"/>
      <c r="P4584"/>
      <c r="Q4584"/>
      <c r="R4584"/>
      <c r="S4584"/>
      <c r="T4584"/>
      <c r="U4584"/>
      <c r="V4584"/>
      <c r="W4584"/>
      <c r="X4584"/>
    </row>
    <row r="4585" spans="1:24" ht="27" x14ac:dyDescent="0.25">
      <c r="A4585" s="228" t="s">
        <v>744</v>
      </c>
      <c r="B4585" s="228" t="s">
        <v>1314</v>
      </c>
      <c r="C4585" s="228" t="s">
        <v>440</v>
      </c>
      <c r="D4585" s="228" t="s">
        <v>425</v>
      </c>
      <c r="E4585" s="230" t="s">
        <v>14</v>
      </c>
      <c r="F4585" s="228">
        <v>1200000</v>
      </c>
      <c r="G4585" s="256">
        <v>1200000</v>
      </c>
      <c r="H4585" s="228">
        <v>1</v>
      </c>
      <c r="I4585" s="23"/>
      <c r="P4585"/>
      <c r="Q4585"/>
      <c r="R4585"/>
      <c r="S4585"/>
      <c r="T4585"/>
      <c r="U4585"/>
      <c r="V4585"/>
      <c r="W4585"/>
      <c r="X4585"/>
    </row>
    <row r="4586" spans="1:24" ht="27" x14ac:dyDescent="0.25">
      <c r="A4586" s="228" t="s">
        <v>744</v>
      </c>
      <c r="B4586" s="228" t="s">
        <v>1315</v>
      </c>
      <c r="C4586" s="228" t="s">
        <v>440</v>
      </c>
      <c r="D4586" s="228" t="s">
        <v>425</v>
      </c>
      <c r="E4586" s="230" t="s">
        <v>14</v>
      </c>
      <c r="F4586" s="228">
        <v>1000000</v>
      </c>
      <c r="G4586" s="228">
        <v>1000000</v>
      </c>
      <c r="H4586" s="228">
        <v>1</v>
      </c>
      <c r="I4586" s="23"/>
      <c r="P4586"/>
      <c r="Q4586"/>
      <c r="R4586"/>
      <c r="S4586"/>
      <c r="T4586"/>
      <c r="U4586"/>
      <c r="V4586"/>
      <c r="W4586"/>
      <c r="X4586"/>
    </row>
    <row r="4587" spans="1:24" x14ac:dyDescent="0.25">
      <c r="A4587" s="228" t="s">
        <v>1324</v>
      </c>
      <c r="B4587" s="228" t="s">
        <v>1316</v>
      </c>
      <c r="C4587" s="228" t="s">
        <v>698</v>
      </c>
      <c r="D4587" s="228" t="s">
        <v>9</v>
      </c>
      <c r="E4587" s="230" t="s">
        <v>10</v>
      </c>
      <c r="F4587" s="228">
        <v>0</v>
      </c>
      <c r="G4587" s="228">
        <v>0</v>
      </c>
      <c r="H4587" s="228">
        <v>1</v>
      </c>
      <c r="I4587" s="23"/>
      <c r="P4587"/>
      <c r="Q4587"/>
      <c r="R4587"/>
      <c r="S4587"/>
      <c r="T4587"/>
      <c r="U4587"/>
      <c r="V4587"/>
      <c r="W4587"/>
      <c r="X4587"/>
    </row>
    <row r="4588" spans="1:24" x14ac:dyDescent="0.25">
      <c r="A4588" s="228" t="s">
        <v>1324</v>
      </c>
      <c r="B4588" s="228" t="s">
        <v>1317</v>
      </c>
      <c r="C4588" s="228" t="s">
        <v>695</v>
      </c>
      <c r="D4588" s="228" t="s">
        <v>9</v>
      </c>
      <c r="E4588" s="230" t="s">
        <v>10</v>
      </c>
      <c r="F4588" s="228">
        <v>0</v>
      </c>
      <c r="G4588" s="228">
        <v>0</v>
      </c>
      <c r="H4588" s="228">
        <v>1</v>
      </c>
      <c r="I4588" s="23"/>
      <c r="P4588"/>
      <c r="Q4588"/>
      <c r="R4588"/>
      <c r="S4588"/>
      <c r="T4588"/>
      <c r="U4588"/>
      <c r="V4588"/>
      <c r="W4588"/>
      <c r="X4588"/>
    </row>
    <row r="4589" spans="1:24" ht="27" x14ac:dyDescent="0.25">
      <c r="A4589" s="228" t="s">
        <v>746</v>
      </c>
      <c r="B4589" s="228" t="s">
        <v>1318</v>
      </c>
      <c r="C4589" s="228" t="s">
        <v>554</v>
      </c>
      <c r="D4589" s="228" t="s">
        <v>1323</v>
      </c>
      <c r="E4589" s="230" t="s">
        <v>14</v>
      </c>
      <c r="F4589" s="228">
        <v>5500000</v>
      </c>
      <c r="G4589" s="228">
        <v>5500000</v>
      </c>
      <c r="H4589" s="228">
        <v>1</v>
      </c>
      <c r="I4589" s="23"/>
      <c r="P4589"/>
      <c r="Q4589"/>
      <c r="R4589"/>
      <c r="S4589"/>
      <c r="T4589"/>
      <c r="U4589"/>
      <c r="V4589"/>
      <c r="W4589"/>
      <c r="X4589"/>
    </row>
    <row r="4590" spans="1:24" ht="27" x14ac:dyDescent="0.25">
      <c r="A4590" s="228" t="s">
        <v>746</v>
      </c>
      <c r="B4590" s="228" t="s">
        <v>1319</v>
      </c>
      <c r="C4590" s="228" t="s">
        <v>535</v>
      </c>
      <c r="D4590" s="228" t="s">
        <v>9</v>
      </c>
      <c r="E4590" s="230" t="s">
        <v>14</v>
      </c>
      <c r="F4590" s="228">
        <v>2188800</v>
      </c>
      <c r="G4590" s="228">
        <v>2188800</v>
      </c>
      <c r="H4590" s="228">
        <v>1</v>
      </c>
      <c r="I4590" s="23"/>
      <c r="P4590"/>
      <c r="Q4590"/>
      <c r="R4590"/>
      <c r="S4590"/>
      <c r="T4590"/>
      <c r="U4590"/>
      <c r="V4590"/>
      <c r="W4590"/>
      <c r="X4590"/>
    </row>
    <row r="4591" spans="1:24" ht="40.5" x14ac:dyDescent="0.25">
      <c r="A4591" s="228" t="s">
        <v>745</v>
      </c>
      <c r="B4591" s="228" t="s">
        <v>1320</v>
      </c>
      <c r="C4591" s="228" t="s">
        <v>443</v>
      </c>
      <c r="D4591" s="228" t="s">
        <v>1323</v>
      </c>
      <c r="E4591" s="230" t="s">
        <v>14</v>
      </c>
      <c r="F4591" s="228">
        <v>0</v>
      </c>
      <c r="G4591" s="228">
        <v>0</v>
      </c>
      <c r="H4591" s="228">
        <v>1</v>
      </c>
      <c r="I4591" s="23"/>
      <c r="P4591"/>
      <c r="Q4591"/>
      <c r="R4591"/>
      <c r="S4591"/>
      <c r="T4591"/>
      <c r="U4591"/>
      <c r="V4591"/>
      <c r="W4591"/>
      <c r="X4591"/>
    </row>
    <row r="4592" spans="1:24" ht="27" x14ac:dyDescent="0.25">
      <c r="A4592" s="228" t="s">
        <v>1325</v>
      </c>
      <c r="B4592" s="228" t="s">
        <v>1321</v>
      </c>
      <c r="C4592" s="228" t="s">
        <v>576</v>
      </c>
      <c r="D4592" s="228" t="s">
        <v>9</v>
      </c>
      <c r="E4592" s="230" t="s">
        <v>14</v>
      </c>
      <c r="F4592" s="228">
        <v>0</v>
      </c>
      <c r="G4592" s="228">
        <v>0</v>
      </c>
      <c r="H4592" s="228">
        <v>1</v>
      </c>
      <c r="I4592" s="23"/>
      <c r="P4592"/>
      <c r="Q4592"/>
      <c r="R4592"/>
      <c r="S4592"/>
      <c r="T4592"/>
      <c r="U4592"/>
      <c r="V4592"/>
      <c r="W4592"/>
      <c r="X4592"/>
    </row>
    <row r="4593" spans="1:24" ht="27" x14ac:dyDescent="0.25">
      <c r="A4593" s="228" t="s">
        <v>504</v>
      </c>
      <c r="B4593" s="228" t="s">
        <v>1322</v>
      </c>
      <c r="C4593" s="228" t="s">
        <v>560</v>
      </c>
      <c r="D4593" s="228" t="s">
        <v>425</v>
      </c>
      <c r="E4593" s="230" t="s">
        <v>14</v>
      </c>
      <c r="F4593" s="228">
        <v>250000</v>
      </c>
      <c r="G4593" s="228">
        <v>250000</v>
      </c>
      <c r="H4593" s="228">
        <v>1</v>
      </c>
      <c r="I4593" s="23"/>
      <c r="P4593"/>
      <c r="Q4593"/>
      <c r="R4593"/>
      <c r="S4593"/>
      <c r="T4593"/>
      <c r="U4593"/>
      <c r="V4593"/>
      <c r="W4593"/>
      <c r="X4593"/>
    </row>
    <row r="4594" spans="1:24" x14ac:dyDescent="0.25">
      <c r="A4594" s="228">
        <v>4269</v>
      </c>
      <c r="B4594" s="228" t="s">
        <v>1185</v>
      </c>
      <c r="C4594" s="228" t="s">
        <v>698</v>
      </c>
      <c r="D4594" s="228" t="s">
        <v>9</v>
      </c>
      <c r="E4594" s="228" t="s">
        <v>10</v>
      </c>
      <c r="F4594" s="228">
        <v>5357.15</v>
      </c>
      <c r="G4594" s="228">
        <v>300000</v>
      </c>
      <c r="H4594" s="228">
        <v>56</v>
      </c>
      <c r="I4594" s="23"/>
      <c r="P4594"/>
      <c r="Q4594"/>
      <c r="R4594"/>
      <c r="S4594"/>
      <c r="T4594"/>
      <c r="U4594"/>
      <c r="V4594"/>
      <c r="W4594"/>
      <c r="X4594"/>
    </row>
    <row r="4595" spans="1:24" x14ac:dyDescent="0.25">
      <c r="A4595" s="228">
        <v>4269</v>
      </c>
      <c r="B4595" s="228" t="s">
        <v>1186</v>
      </c>
      <c r="C4595" s="228" t="s">
        <v>695</v>
      </c>
      <c r="D4595" s="228" t="s">
        <v>9</v>
      </c>
      <c r="E4595" s="228" t="s">
        <v>10</v>
      </c>
      <c r="F4595" s="228">
        <v>0</v>
      </c>
      <c r="G4595" s="228">
        <v>0</v>
      </c>
      <c r="H4595" s="228">
        <v>1134</v>
      </c>
      <c r="I4595" s="23"/>
      <c r="P4595"/>
      <c r="Q4595"/>
      <c r="R4595"/>
      <c r="S4595"/>
      <c r="T4595"/>
      <c r="U4595"/>
      <c r="V4595"/>
      <c r="W4595"/>
      <c r="X4595"/>
    </row>
    <row r="4596" spans="1:24" x14ac:dyDescent="0.25">
      <c r="A4596" s="60">
        <v>4269</v>
      </c>
      <c r="B4596" s="60" t="s">
        <v>1187</v>
      </c>
      <c r="C4596" s="60" t="s">
        <v>695</v>
      </c>
      <c r="D4596" s="60" t="s">
        <v>9</v>
      </c>
      <c r="E4596" s="60" t="s">
        <v>10</v>
      </c>
      <c r="F4596" s="60">
        <v>150</v>
      </c>
      <c r="G4596" s="60">
        <f>+H4596*F4596</f>
        <v>41250</v>
      </c>
      <c r="H4596" s="60">
        <v>275</v>
      </c>
      <c r="I4596" s="23"/>
      <c r="P4596"/>
      <c r="Q4596"/>
      <c r="R4596"/>
      <c r="S4596"/>
      <c r="T4596"/>
      <c r="U4596"/>
      <c r="V4596"/>
      <c r="W4596"/>
      <c r="X4596"/>
    </row>
    <row r="4597" spans="1:24" x14ac:dyDescent="0.25">
      <c r="A4597" s="60">
        <v>4269</v>
      </c>
      <c r="B4597" s="60" t="s">
        <v>1188</v>
      </c>
      <c r="C4597" s="60" t="s">
        <v>698</v>
      </c>
      <c r="D4597" s="60" t="s">
        <v>9</v>
      </c>
      <c r="E4597" s="60" t="s">
        <v>10</v>
      </c>
      <c r="F4597" s="60">
        <v>24700</v>
      </c>
      <c r="G4597" s="60">
        <f>+F4597*H4597</f>
        <v>296400</v>
      </c>
      <c r="H4597" s="60">
        <v>12</v>
      </c>
      <c r="I4597" s="23"/>
      <c r="P4597"/>
      <c r="Q4597"/>
      <c r="R4597"/>
      <c r="S4597"/>
      <c r="T4597"/>
      <c r="U4597"/>
      <c r="V4597"/>
      <c r="W4597"/>
      <c r="X4597"/>
    </row>
    <row r="4598" spans="1:24" x14ac:dyDescent="0.25">
      <c r="A4598" s="60">
        <v>4264</v>
      </c>
      <c r="B4598" s="256" t="s">
        <v>1184</v>
      </c>
      <c r="C4598" s="256" t="s">
        <v>265</v>
      </c>
      <c r="D4598" s="256" t="s">
        <v>9</v>
      </c>
      <c r="E4598" s="256" t="s">
        <v>14</v>
      </c>
      <c r="F4598" s="256">
        <v>490</v>
      </c>
      <c r="G4598" s="256">
        <f>F4598*H4598</f>
        <v>8820000</v>
      </c>
      <c r="H4598" s="256">
        <v>18000</v>
      </c>
      <c r="I4598" s="23"/>
      <c r="P4598"/>
      <c r="Q4598"/>
      <c r="R4598"/>
      <c r="S4598"/>
      <c r="T4598"/>
      <c r="U4598"/>
      <c r="V4598"/>
      <c r="W4598"/>
      <c r="X4598"/>
    </row>
    <row r="4599" spans="1:24" ht="27" x14ac:dyDescent="0.25">
      <c r="A4599" s="256">
        <v>4213</v>
      </c>
      <c r="B4599" s="256" t="s">
        <v>1327</v>
      </c>
      <c r="C4599" s="256" t="s">
        <v>560</v>
      </c>
      <c r="D4599" s="256" t="s">
        <v>425</v>
      </c>
      <c r="E4599" s="256" t="s">
        <v>14</v>
      </c>
      <c r="F4599" s="256">
        <v>3447000</v>
      </c>
      <c r="G4599" s="256">
        <v>3447000</v>
      </c>
      <c r="H4599" s="256">
        <v>1</v>
      </c>
      <c r="I4599" s="23"/>
      <c r="P4599"/>
      <c r="Q4599"/>
      <c r="R4599"/>
      <c r="S4599"/>
      <c r="T4599"/>
      <c r="U4599"/>
      <c r="V4599"/>
      <c r="W4599"/>
      <c r="X4599"/>
    </row>
    <row r="4600" spans="1:24" ht="27" x14ac:dyDescent="0.25">
      <c r="A4600" s="256">
        <v>4252</v>
      </c>
      <c r="B4600" s="256" t="s">
        <v>1352</v>
      </c>
      <c r="C4600" s="256" t="s">
        <v>440</v>
      </c>
      <c r="D4600" s="256" t="s">
        <v>425</v>
      </c>
      <c r="E4600" s="256" t="s">
        <v>14</v>
      </c>
      <c r="F4600" s="256">
        <v>0</v>
      </c>
      <c r="G4600" s="256">
        <v>0</v>
      </c>
      <c r="H4600" s="256">
        <v>1</v>
      </c>
      <c r="I4600" s="23"/>
      <c r="P4600"/>
      <c r="Q4600"/>
      <c r="R4600"/>
      <c r="S4600"/>
      <c r="T4600"/>
      <c r="U4600"/>
      <c r="V4600"/>
      <c r="W4600"/>
      <c r="X4600"/>
    </row>
    <row r="4601" spans="1:24" ht="27" x14ac:dyDescent="0.25">
      <c r="A4601" s="256">
        <v>4252</v>
      </c>
      <c r="B4601" s="256" t="s">
        <v>3937</v>
      </c>
      <c r="C4601" s="256" t="s">
        <v>440</v>
      </c>
      <c r="D4601" s="256" t="s">
        <v>425</v>
      </c>
      <c r="E4601" s="256" t="s">
        <v>14</v>
      </c>
      <c r="F4601" s="256">
        <v>500000</v>
      </c>
      <c r="G4601" s="256">
        <v>500000</v>
      </c>
      <c r="H4601" s="256">
        <v>1</v>
      </c>
      <c r="I4601" s="23"/>
      <c r="P4601"/>
      <c r="Q4601"/>
      <c r="R4601"/>
      <c r="S4601"/>
      <c r="T4601"/>
      <c r="U4601"/>
      <c r="V4601"/>
      <c r="W4601"/>
      <c r="X4601"/>
    </row>
    <row r="4602" spans="1:24" ht="40.5" x14ac:dyDescent="0.25">
      <c r="A4602" s="256">
        <v>4241</v>
      </c>
      <c r="B4602" s="256" t="s">
        <v>2114</v>
      </c>
      <c r="C4602" s="256" t="s">
        <v>443</v>
      </c>
      <c r="D4602" s="256" t="s">
        <v>13</v>
      </c>
      <c r="E4602" s="256" t="s">
        <v>14</v>
      </c>
      <c r="F4602" s="256">
        <v>40000</v>
      </c>
      <c r="G4602" s="256">
        <v>40000</v>
      </c>
      <c r="H4602" s="256">
        <v>1</v>
      </c>
      <c r="I4602" s="23"/>
      <c r="P4602"/>
      <c r="Q4602"/>
      <c r="R4602"/>
      <c r="S4602"/>
      <c r="T4602"/>
      <c r="U4602"/>
      <c r="V4602"/>
      <c r="W4602"/>
      <c r="X4602"/>
    </row>
    <row r="4603" spans="1:24" x14ac:dyDescent="0.25">
      <c r="A4603" s="493" t="s">
        <v>3200</v>
      </c>
      <c r="B4603" s="494"/>
      <c r="C4603" s="494"/>
      <c r="D4603" s="494"/>
      <c r="E4603" s="494"/>
      <c r="F4603" s="494"/>
      <c r="G4603" s="494"/>
      <c r="H4603" s="494"/>
      <c r="I4603" s="23"/>
      <c r="P4603"/>
      <c r="Q4603"/>
      <c r="R4603"/>
      <c r="S4603"/>
      <c r="T4603"/>
      <c r="U4603"/>
      <c r="V4603"/>
      <c r="W4603"/>
      <c r="X4603"/>
    </row>
    <row r="4604" spans="1:24" x14ac:dyDescent="0.25">
      <c r="A4604" s="474" t="s">
        <v>12</v>
      </c>
      <c r="B4604" s="475"/>
      <c r="C4604" s="475"/>
      <c r="D4604" s="475"/>
      <c r="E4604" s="475"/>
      <c r="F4604" s="475"/>
      <c r="G4604" s="475"/>
      <c r="H4604" s="475"/>
      <c r="I4604" s="23"/>
      <c r="P4604"/>
      <c r="Q4604"/>
      <c r="R4604"/>
      <c r="S4604"/>
      <c r="T4604"/>
      <c r="U4604"/>
      <c r="V4604"/>
      <c r="W4604"/>
      <c r="X4604"/>
    </row>
    <row r="4605" spans="1:24" ht="27" x14ac:dyDescent="0.25">
      <c r="A4605" s="363">
        <v>4251</v>
      </c>
      <c r="B4605" s="363" t="s">
        <v>3201</v>
      </c>
      <c r="C4605" s="363" t="s">
        <v>498</v>
      </c>
      <c r="D4605" s="363" t="s">
        <v>1256</v>
      </c>
      <c r="E4605" s="363" t="s">
        <v>14</v>
      </c>
      <c r="F4605" s="363">
        <v>186270</v>
      </c>
      <c r="G4605" s="363">
        <v>186270</v>
      </c>
      <c r="H4605" s="363">
        <v>1</v>
      </c>
      <c r="I4605" s="23"/>
      <c r="P4605"/>
      <c r="Q4605"/>
      <c r="R4605"/>
      <c r="S4605"/>
      <c r="T4605"/>
      <c r="U4605"/>
      <c r="V4605"/>
      <c r="W4605"/>
      <c r="X4605"/>
    </row>
    <row r="4606" spans="1:24" x14ac:dyDescent="0.25">
      <c r="A4606" s="474" t="s">
        <v>16</v>
      </c>
      <c r="B4606" s="475"/>
      <c r="C4606" s="475"/>
      <c r="D4606" s="475"/>
      <c r="E4606" s="475"/>
      <c r="F4606" s="475"/>
      <c r="G4606" s="475"/>
      <c r="H4606" s="475"/>
      <c r="I4606" s="23"/>
      <c r="P4606"/>
      <c r="Q4606"/>
      <c r="R4606"/>
      <c r="S4606"/>
      <c r="T4606"/>
      <c r="U4606"/>
      <c r="V4606"/>
      <c r="W4606"/>
      <c r="X4606"/>
    </row>
    <row r="4607" spans="1:24" ht="27" x14ac:dyDescent="0.25">
      <c r="A4607" s="363">
        <v>4251</v>
      </c>
      <c r="B4607" s="363" t="s">
        <v>3202</v>
      </c>
      <c r="C4607" s="363" t="s">
        <v>3203</v>
      </c>
      <c r="D4607" s="363" t="s">
        <v>425</v>
      </c>
      <c r="E4607" s="363" t="s">
        <v>14</v>
      </c>
      <c r="F4607" s="363">
        <v>9313680</v>
      </c>
      <c r="G4607" s="363">
        <v>9313680</v>
      </c>
      <c r="H4607" s="363">
        <v>1</v>
      </c>
      <c r="I4607" s="23"/>
      <c r="P4607"/>
      <c r="Q4607"/>
      <c r="R4607"/>
      <c r="S4607"/>
      <c r="T4607"/>
      <c r="U4607"/>
      <c r="V4607"/>
      <c r="W4607"/>
      <c r="X4607"/>
    </row>
    <row r="4608" spans="1:24" x14ac:dyDescent="0.25">
      <c r="A4608" s="493" t="s">
        <v>1347</v>
      </c>
      <c r="B4608" s="494"/>
      <c r="C4608" s="494"/>
      <c r="D4608" s="494"/>
      <c r="E4608" s="494"/>
      <c r="F4608" s="494"/>
      <c r="G4608" s="494"/>
      <c r="H4608" s="494"/>
      <c r="I4608" s="23"/>
      <c r="P4608"/>
      <c r="Q4608"/>
      <c r="R4608"/>
      <c r="S4608"/>
      <c r="T4608"/>
      <c r="U4608"/>
      <c r="V4608"/>
      <c r="W4608"/>
      <c r="X4608"/>
    </row>
    <row r="4609" spans="1:24" x14ac:dyDescent="0.25">
      <c r="A4609" s="474" t="s">
        <v>12</v>
      </c>
      <c r="B4609" s="475"/>
      <c r="C4609" s="475"/>
      <c r="D4609" s="475"/>
      <c r="E4609" s="475"/>
      <c r="F4609" s="475"/>
      <c r="G4609" s="475"/>
      <c r="H4609" s="475"/>
      <c r="I4609" s="23"/>
      <c r="P4609"/>
      <c r="Q4609"/>
      <c r="R4609"/>
      <c r="S4609"/>
      <c r="T4609"/>
      <c r="U4609"/>
      <c r="V4609"/>
      <c r="W4609"/>
      <c r="X4609"/>
    </row>
    <row r="4610" spans="1:24" ht="40.5" x14ac:dyDescent="0.25">
      <c r="A4610" s="256">
        <v>4239</v>
      </c>
      <c r="B4610" s="256" t="s">
        <v>2921</v>
      </c>
      <c r="C4610" s="256" t="s">
        <v>478</v>
      </c>
      <c r="D4610" s="256" t="s">
        <v>9</v>
      </c>
      <c r="E4610" s="256" t="s">
        <v>14</v>
      </c>
      <c r="F4610" s="256">
        <v>478400</v>
      </c>
      <c r="G4610" s="256">
        <v>478400</v>
      </c>
      <c r="H4610" s="256">
        <v>1</v>
      </c>
      <c r="I4610" s="23"/>
      <c r="P4610"/>
      <c r="Q4610"/>
      <c r="R4610"/>
      <c r="S4610"/>
      <c r="T4610"/>
      <c r="U4610"/>
      <c r="V4610"/>
      <c r="W4610"/>
      <c r="X4610"/>
    </row>
    <row r="4611" spans="1:24" ht="40.5" x14ac:dyDescent="0.25">
      <c r="A4611" s="256">
        <v>4239</v>
      </c>
      <c r="B4611" s="256" t="s">
        <v>2922</v>
      </c>
      <c r="C4611" s="256" t="s">
        <v>478</v>
      </c>
      <c r="D4611" s="256" t="s">
        <v>9</v>
      </c>
      <c r="E4611" s="256" t="s">
        <v>14</v>
      </c>
      <c r="F4611" s="256">
        <v>434000</v>
      </c>
      <c r="G4611" s="256">
        <v>434000</v>
      </c>
      <c r="H4611" s="256">
        <v>1</v>
      </c>
      <c r="I4611" s="23"/>
      <c r="P4611"/>
      <c r="Q4611"/>
      <c r="R4611"/>
      <c r="S4611"/>
      <c r="T4611"/>
      <c r="U4611"/>
      <c r="V4611"/>
      <c r="W4611"/>
      <c r="X4611"/>
    </row>
    <row r="4612" spans="1:24" ht="40.5" x14ac:dyDescent="0.25">
      <c r="A4612" s="228">
        <v>4239</v>
      </c>
      <c r="B4612" s="256" t="s">
        <v>1348</v>
      </c>
      <c r="C4612" s="256" t="s">
        <v>478</v>
      </c>
      <c r="D4612" s="256" t="s">
        <v>9</v>
      </c>
      <c r="E4612" s="256" t="s">
        <v>14</v>
      </c>
      <c r="F4612" s="256">
        <v>636000</v>
      </c>
      <c r="G4612" s="256">
        <v>636000</v>
      </c>
      <c r="H4612" s="256">
        <v>1</v>
      </c>
      <c r="I4612" s="23"/>
      <c r="P4612"/>
      <c r="Q4612"/>
      <c r="R4612"/>
      <c r="S4612"/>
      <c r="T4612"/>
      <c r="U4612"/>
      <c r="V4612"/>
      <c r="W4612"/>
      <c r="X4612"/>
    </row>
    <row r="4613" spans="1:24" ht="40.5" x14ac:dyDescent="0.25">
      <c r="A4613" s="228">
        <v>4239</v>
      </c>
      <c r="B4613" s="228" t="s">
        <v>1349</v>
      </c>
      <c r="C4613" s="228" t="s">
        <v>478</v>
      </c>
      <c r="D4613" s="228" t="s">
        <v>9</v>
      </c>
      <c r="E4613" s="228" t="s">
        <v>14</v>
      </c>
      <c r="F4613" s="228">
        <v>898000</v>
      </c>
      <c r="G4613" s="228">
        <v>898000</v>
      </c>
      <c r="H4613" s="228">
        <v>1</v>
      </c>
      <c r="I4613" s="23"/>
      <c r="P4613"/>
      <c r="Q4613"/>
      <c r="R4613"/>
      <c r="S4613"/>
      <c r="T4613"/>
      <c r="U4613"/>
      <c r="V4613"/>
      <c r="W4613"/>
      <c r="X4613"/>
    </row>
    <row r="4614" spans="1:24" ht="40.5" x14ac:dyDescent="0.25">
      <c r="A4614" s="228">
        <v>4239</v>
      </c>
      <c r="B4614" s="228" t="s">
        <v>1350</v>
      </c>
      <c r="C4614" s="228" t="s">
        <v>478</v>
      </c>
      <c r="D4614" s="228" t="s">
        <v>9</v>
      </c>
      <c r="E4614" s="228" t="s">
        <v>14</v>
      </c>
      <c r="F4614" s="228">
        <v>1073000</v>
      </c>
      <c r="G4614" s="228">
        <v>1073000</v>
      </c>
      <c r="H4614" s="228">
        <v>1</v>
      </c>
      <c r="I4614" s="23"/>
      <c r="P4614"/>
      <c r="Q4614"/>
      <c r="R4614"/>
      <c r="S4614"/>
      <c r="T4614"/>
      <c r="U4614"/>
      <c r="V4614"/>
      <c r="W4614"/>
      <c r="X4614"/>
    </row>
    <row r="4615" spans="1:24" ht="40.5" x14ac:dyDescent="0.25">
      <c r="A4615" s="228">
        <v>4239</v>
      </c>
      <c r="B4615" s="228" t="s">
        <v>1351</v>
      </c>
      <c r="C4615" s="228" t="s">
        <v>478</v>
      </c>
      <c r="D4615" s="228" t="s">
        <v>9</v>
      </c>
      <c r="E4615" s="228" t="s">
        <v>14</v>
      </c>
      <c r="F4615" s="228">
        <v>247600</v>
      </c>
      <c r="G4615" s="228">
        <v>247600</v>
      </c>
      <c r="H4615" s="228">
        <v>1</v>
      </c>
      <c r="I4615" s="23"/>
      <c r="P4615"/>
      <c r="Q4615"/>
      <c r="R4615"/>
      <c r="S4615"/>
      <c r="T4615"/>
      <c r="U4615"/>
      <c r="V4615"/>
      <c r="W4615"/>
      <c r="X4615"/>
    </row>
    <row r="4616" spans="1:24" x14ac:dyDescent="0.25">
      <c r="A4616" s="493" t="s">
        <v>4612</v>
      </c>
      <c r="B4616" s="494"/>
      <c r="C4616" s="494"/>
      <c r="D4616" s="494"/>
      <c r="E4616" s="494"/>
      <c r="F4616" s="494"/>
      <c r="G4616" s="494"/>
      <c r="H4616" s="494"/>
      <c r="I4616" s="23"/>
      <c r="P4616"/>
      <c r="Q4616"/>
      <c r="R4616"/>
      <c r="S4616"/>
      <c r="T4616"/>
      <c r="U4616"/>
      <c r="V4616"/>
      <c r="W4616"/>
      <c r="X4616"/>
    </row>
    <row r="4617" spans="1:24" x14ac:dyDescent="0.25">
      <c r="A4617" s="474" t="s">
        <v>12</v>
      </c>
      <c r="B4617" s="475"/>
      <c r="C4617" s="475"/>
      <c r="D4617" s="475"/>
      <c r="E4617" s="475"/>
      <c r="F4617" s="475"/>
      <c r="G4617" s="475"/>
      <c r="H4617" s="475"/>
      <c r="I4617" s="23"/>
      <c r="P4617"/>
      <c r="Q4617"/>
      <c r="R4617"/>
      <c r="S4617"/>
      <c r="T4617"/>
      <c r="U4617"/>
      <c r="V4617"/>
      <c r="W4617"/>
      <c r="X4617"/>
    </row>
    <row r="4618" spans="1:24" x14ac:dyDescent="0.25">
      <c r="A4618" s="256">
        <v>4267</v>
      </c>
      <c r="B4618" s="256" t="s">
        <v>4613</v>
      </c>
      <c r="C4618" s="256" t="s">
        <v>1003</v>
      </c>
      <c r="D4618" s="256" t="s">
        <v>425</v>
      </c>
      <c r="E4618" s="256" t="s">
        <v>14</v>
      </c>
      <c r="F4618" s="256">
        <v>600000</v>
      </c>
      <c r="G4618" s="256">
        <f>+F4618*H4618</f>
        <v>600000</v>
      </c>
      <c r="H4618" s="256" t="s">
        <v>742</v>
      </c>
      <c r="I4618" s="23"/>
      <c r="P4618"/>
      <c r="Q4618"/>
      <c r="R4618"/>
      <c r="S4618"/>
      <c r="T4618"/>
      <c r="U4618"/>
      <c r="V4618"/>
      <c r="W4618"/>
      <c r="X4618"/>
    </row>
    <row r="4619" spans="1:24" x14ac:dyDescent="0.25">
      <c r="A4619" s="256">
        <v>4267</v>
      </c>
      <c r="B4619" s="256" t="s">
        <v>4614</v>
      </c>
      <c r="C4619" s="256" t="s">
        <v>1001</v>
      </c>
      <c r="D4619" s="256" t="s">
        <v>425</v>
      </c>
      <c r="E4619" s="256" t="s">
        <v>14</v>
      </c>
      <c r="F4619" s="256">
        <v>9000</v>
      </c>
      <c r="G4619" s="256">
        <f>+F4619*H4619</f>
        <v>2997000</v>
      </c>
      <c r="H4619" s="256">
        <v>333</v>
      </c>
      <c r="I4619" s="23"/>
      <c r="P4619"/>
      <c r="Q4619"/>
      <c r="R4619"/>
      <c r="S4619"/>
      <c r="T4619"/>
      <c r="U4619"/>
      <c r="V4619"/>
      <c r="W4619"/>
      <c r="X4619"/>
    </row>
    <row r="4620" spans="1:24" x14ac:dyDescent="0.25">
      <c r="A4620" s="493" t="s">
        <v>1343</v>
      </c>
      <c r="B4620" s="494"/>
      <c r="C4620" s="494"/>
      <c r="D4620" s="494"/>
      <c r="E4620" s="494"/>
      <c r="F4620" s="494"/>
      <c r="G4620" s="494"/>
      <c r="H4620" s="494"/>
      <c r="I4620" s="23"/>
      <c r="P4620"/>
      <c r="Q4620"/>
      <c r="R4620"/>
      <c r="S4620"/>
      <c r="T4620"/>
      <c r="U4620"/>
      <c r="V4620"/>
      <c r="W4620"/>
      <c r="X4620"/>
    </row>
    <row r="4621" spans="1:24" x14ac:dyDescent="0.25">
      <c r="A4621" s="474" t="s">
        <v>12</v>
      </c>
      <c r="B4621" s="475"/>
      <c r="C4621" s="475"/>
      <c r="D4621" s="475"/>
      <c r="E4621" s="475"/>
      <c r="F4621" s="475"/>
      <c r="G4621" s="475"/>
      <c r="H4621" s="475"/>
      <c r="I4621" s="23"/>
      <c r="P4621"/>
      <c r="Q4621"/>
      <c r="R4621"/>
      <c r="S4621"/>
      <c r="T4621"/>
      <c r="U4621"/>
      <c r="V4621"/>
      <c r="W4621"/>
      <c r="X4621"/>
    </row>
    <row r="4622" spans="1:24" ht="40.5" x14ac:dyDescent="0.25">
      <c r="A4622" s="354">
        <v>4239</v>
      </c>
      <c r="B4622" s="354" t="s">
        <v>2923</v>
      </c>
      <c r="C4622" s="354" t="s">
        <v>541</v>
      </c>
      <c r="D4622" s="354" t="s">
        <v>9</v>
      </c>
      <c r="E4622" s="354" t="s">
        <v>14</v>
      </c>
      <c r="F4622" s="354">
        <v>1500000</v>
      </c>
      <c r="G4622" s="354">
        <v>1500000</v>
      </c>
      <c r="H4622" s="354">
        <v>1</v>
      </c>
      <c r="I4622" s="23"/>
      <c r="P4622"/>
      <c r="Q4622"/>
      <c r="R4622"/>
      <c r="S4622"/>
      <c r="T4622"/>
      <c r="U4622"/>
      <c r="V4622"/>
      <c r="W4622"/>
      <c r="X4622"/>
    </row>
    <row r="4623" spans="1:24" ht="40.5" x14ac:dyDescent="0.25">
      <c r="A4623" s="354">
        <v>4239</v>
      </c>
      <c r="B4623" s="354" t="s">
        <v>2924</v>
      </c>
      <c r="C4623" s="354" t="s">
        <v>541</v>
      </c>
      <c r="D4623" s="354" t="s">
        <v>9</v>
      </c>
      <c r="E4623" s="354" t="s">
        <v>14</v>
      </c>
      <c r="F4623" s="354">
        <v>1900000</v>
      </c>
      <c r="G4623" s="354">
        <v>1900000</v>
      </c>
      <c r="H4623" s="354">
        <v>1</v>
      </c>
      <c r="I4623" s="23"/>
      <c r="P4623"/>
      <c r="Q4623"/>
      <c r="R4623"/>
      <c r="S4623"/>
      <c r="T4623"/>
      <c r="U4623"/>
      <c r="V4623"/>
      <c r="W4623"/>
      <c r="X4623"/>
    </row>
    <row r="4624" spans="1:24" ht="40.5" x14ac:dyDescent="0.25">
      <c r="A4624" s="354">
        <v>4239</v>
      </c>
      <c r="B4624" s="354" t="s">
        <v>2925</v>
      </c>
      <c r="C4624" s="354" t="s">
        <v>541</v>
      </c>
      <c r="D4624" s="354" t="s">
        <v>9</v>
      </c>
      <c r="E4624" s="354" t="s">
        <v>14</v>
      </c>
      <c r="F4624" s="354">
        <v>1700000</v>
      </c>
      <c r="G4624" s="354">
        <v>1700000</v>
      </c>
      <c r="H4624" s="354">
        <v>1</v>
      </c>
      <c r="I4624" s="23"/>
      <c r="P4624"/>
      <c r="Q4624"/>
      <c r="R4624"/>
      <c r="S4624"/>
      <c r="T4624"/>
      <c r="U4624"/>
      <c r="V4624"/>
      <c r="W4624"/>
      <c r="X4624"/>
    </row>
    <row r="4625" spans="1:24" ht="40.5" x14ac:dyDescent="0.25">
      <c r="A4625" s="354">
        <v>4239</v>
      </c>
      <c r="B4625" s="354" t="s">
        <v>2926</v>
      </c>
      <c r="C4625" s="354" t="s">
        <v>541</v>
      </c>
      <c r="D4625" s="354" t="s">
        <v>9</v>
      </c>
      <c r="E4625" s="354" t="s">
        <v>14</v>
      </c>
      <c r="F4625" s="354">
        <v>3600000</v>
      </c>
      <c r="G4625" s="354">
        <v>3600000</v>
      </c>
      <c r="H4625" s="354">
        <v>1</v>
      </c>
      <c r="I4625" s="23"/>
      <c r="P4625"/>
      <c r="Q4625"/>
      <c r="R4625"/>
      <c r="S4625"/>
      <c r="T4625"/>
      <c r="U4625"/>
      <c r="V4625"/>
      <c r="W4625"/>
      <c r="X4625"/>
    </row>
    <row r="4626" spans="1:24" ht="40.5" x14ac:dyDescent="0.25">
      <c r="A4626" s="354">
        <v>4239</v>
      </c>
      <c r="B4626" s="354" t="s">
        <v>2927</v>
      </c>
      <c r="C4626" s="354" t="s">
        <v>541</v>
      </c>
      <c r="D4626" s="354" t="s">
        <v>9</v>
      </c>
      <c r="E4626" s="354" t="s">
        <v>14</v>
      </c>
      <c r="F4626" s="354">
        <v>1500000</v>
      </c>
      <c r="G4626" s="354">
        <v>1500000</v>
      </c>
      <c r="H4626" s="354">
        <v>1</v>
      </c>
      <c r="I4626" s="23"/>
      <c r="P4626"/>
      <c r="Q4626"/>
      <c r="R4626"/>
      <c r="S4626"/>
      <c r="T4626"/>
      <c r="U4626"/>
      <c r="V4626"/>
      <c r="W4626"/>
      <c r="X4626"/>
    </row>
    <row r="4627" spans="1:24" ht="40.5" x14ac:dyDescent="0.25">
      <c r="A4627" s="354">
        <v>4239</v>
      </c>
      <c r="B4627" s="354" t="s">
        <v>2928</v>
      </c>
      <c r="C4627" s="354" t="s">
        <v>541</v>
      </c>
      <c r="D4627" s="354" t="s">
        <v>9</v>
      </c>
      <c r="E4627" s="354" t="s">
        <v>14</v>
      </c>
      <c r="F4627" s="354">
        <v>2500000</v>
      </c>
      <c r="G4627" s="354">
        <v>2500000</v>
      </c>
      <c r="H4627" s="354">
        <v>1</v>
      </c>
      <c r="I4627" s="23"/>
      <c r="P4627"/>
      <c r="Q4627"/>
      <c r="R4627"/>
      <c r="S4627"/>
      <c r="T4627"/>
      <c r="U4627"/>
      <c r="V4627"/>
      <c r="W4627"/>
      <c r="X4627"/>
    </row>
    <row r="4628" spans="1:24" ht="40.5" x14ac:dyDescent="0.25">
      <c r="A4628" s="354">
        <v>4239</v>
      </c>
      <c r="B4628" s="354" t="s">
        <v>1335</v>
      </c>
      <c r="C4628" s="354" t="s">
        <v>541</v>
      </c>
      <c r="D4628" s="354" t="s">
        <v>9</v>
      </c>
      <c r="E4628" s="354" t="s">
        <v>14</v>
      </c>
      <c r="F4628" s="354">
        <v>888000</v>
      </c>
      <c r="G4628" s="354">
        <v>888000</v>
      </c>
      <c r="H4628" s="354">
        <v>1</v>
      </c>
      <c r="I4628" s="23"/>
      <c r="P4628"/>
      <c r="Q4628"/>
      <c r="R4628"/>
      <c r="S4628"/>
      <c r="T4628"/>
      <c r="U4628"/>
      <c r="V4628"/>
      <c r="W4628"/>
      <c r="X4628"/>
    </row>
    <row r="4629" spans="1:24" ht="40.5" x14ac:dyDescent="0.25">
      <c r="A4629" s="354">
        <v>4239</v>
      </c>
      <c r="B4629" s="354" t="s">
        <v>1336</v>
      </c>
      <c r="C4629" s="354" t="s">
        <v>541</v>
      </c>
      <c r="D4629" s="354" t="s">
        <v>9</v>
      </c>
      <c r="E4629" s="354" t="s">
        <v>14</v>
      </c>
      <c r="F4629" s="354">
        <v>835000</v>
      </c>
      <c r="G4629" s="354">
        <v>835000</v>
      </c>
      <c r="H4629" s="354">
        <v>1</v>
      </c>
      <c r="I4629" s="23"/>
      <c r="P4629"/>
      <c r="Q4629"/>
      <c r="R4629"/>
      <c r="S4629"/>
      <c r="T4629"/>
      <c r="U4629"/>
      <c r="V4629"/>
      <c r="W4629"/>
      <c r="X4629"/>
    </row>
    <row r="4630" spans="1:24" ht="40.5" x14ac:dyDescent="0.25">
      <c r="A4630" s="229">
        <v>4239</v>
      </c>
      <c r="B4630" s="229" t="s">
        <v>1337</v>
      </c>
      <c r="C4630" s="229" t="s">
        <v>541</v>
      </c>
      <c r="D4630" s="228" t="s">
        <v>9</v>
      </c>
      <c r="E4630" s="228" t="s">
        <v>14</v>
      </c>
      <c r="F4630" s="228">
        <v>600000</v>
      </c>
      <c r="G4630" s="228">
        <v>600000</v>
      </c>
      <c r="H4630" s="229">
        <v>1</v>
      </c>
      <c r="I4630" s="23"/>
      <c r="P4630"/>
      <c r="Q4630"/>
      <c r="R4630"/>
      <c r="S4630"/>
      <c r="T4630"/>
      <c r="U4630"/>
      <c r="V4630"/>
      <c r="W4630"/>
      <c r="X4630"/>
    </row>
    <row r="4631" spans="1:24" ht="40.5" x14ac:dyDescent="0.25">
      <c r="A4631" s="229">
        <v>4239</v>
      </c>
      <c r="B4631" s="229" t="s">
        <v>1338</v>
      </c>
      <c r="C4631" s="229" t="s">
        <v>541</v>
      </c>
      <c r="D4631" s="228" t="s">
        <v>9</v>
      </c>
      <c r="E4631" s="228" t="s">
        <v>14</v>
      </c>
      <c r="F4631" s="228">
        <v>0</v>
      </c>
      <c r="G4631" s="228">
        <v>0</v>
      </c>
      <c r="H4631" s="229">
        <v>1</v>
      </c>
      <c r="I4631" s="23"/>
      <c r="P4631"/>
      <c r="Q4631"/>
      <c r="R4631"/>
      <c r="S4631"/>
      <c r="T4631"/>
      <c r="U4631"/>
      <c r="V4631"/>
      <c r="W4631"/>
      <c r="X4631"/>
    </row>
    <row r="4632" spans="1:24" ht="40.5" x14ac:dyDescent="0.25">
      <c r="A4632" s="229">
        <v>4239</v>
      </c>
      <c r="B4632" s="229" t="s">
        <v>1339</v>
      </c>
      <c r="C4632" s="229" t="s">
        <v>541</v>
      </c>
      <c r="D4632" s="228" t="s">
        <v>9</v>
      </c>
      <c r="E4632" s="228" t="s">
        <v>14</v>
      </c>
      <c r="F4632" s="228">
        <v>800000</v>
      </c>
      <c r="G4632" s="228">
        <v>800000</v>
      </c>
      <c r="H4632" s="229">
        <v>1</v>
      </c>
      <c r="I4632" s="23"/>
      <c r="P4632"/>
      <c r="Q4632"/>
      <c r="R4632"/>
      <c r="S4632"/>
      <c r="T4632"/>
      <c r="U4632"/>
      <c r="V4632"/>
      <c r="W4632"/>
      <c r="X4632"/>
    </row>
    <row r="4633" spans="1:24" ht="40.5" x14ac:dyDescent="0.25">
      <c r="A4633" s="229">
        <v>4239</v>
      </c>
      <c r="B4633" s="229" t="s">
        <v>1340</v>
      </c>
      <c r="C4633" s="229" t="s">
        <v>541</v>
      </c>
      <c r="D4633" s="228" t="s">
        <v>9</v>
      </c>
      <c r="E4633" s="228" t="s">
        <v>14</v>
      </c>
      <c r="F4633" s="228">
        <v>1298000</v>
      </c>
      <c r="G4633" s="228">
        <v>1298000</v>
      </c>
      <c r="H4633" s="229">
        <v>1</v>
      </c>
      <c r="I4633" s="23"/>
      <c r="P4633"/>
      <c r="Q4633"/>
      <c r="R4633"/>
      <c r="S4633"/>
      <c r="T4633"/>
      <c r="U4633"/>
      <c r="V4633"/>
      <c r="W4633"/>
      <c r="X4633"/>
    </row>
    <row r="4634" spans="1:24" ht="40.5" x14ac:dyDescent="0.25">
      <c r="A4634" s="229">
        <v>4239</v>
      </c>
      <c r="B4634" s="229" t="s">
        <v>1341</v>
      </c>
      <c r="C4634" s="229" t="s">
        <v>541</v>
      </c>
      <c r="D4634" s="228" t="s">
        <v>9</v>
      </c>
      <c r="E4634" s="228" t="s">
        <v>14</v>
      </c>
      <c r="F4634" s="228">
        <v>0</v>
      </c>
      <c r="G4634" s="228">
        <v>0</v>
      </c>
      <c r="H4634" s="229">
        <v>1</v>
      </c>
      <c r="I4634" s="23"/>
      <c r="P4634"/>
      <c r="Q4634"/>
      <c r="R4634"/>
      <c r="S4634"/>
      <c r="T4634"/>
      <c r="U4634"/>
      <c r="V4634"/>
      <c r="W4634"/>
      <c r="X4634"/>
    </row>
    <row r="4635" spans="1:24" ht="40.5" x14ac:dyDescent="0.25">
      <c r="A4635" s="229">
        <v>4239</v>
      </c>
      <c r="B4635" s="229" t="s">
        <v>1342</v>
      </c>
      <c r="C4635" s="229" t="s">
        <v>541</v>
      </c>
      <c r="D4635" s="228" t="s">
        <v>9</v>
      </c>
      <c r="E4635" s="228" t="s">
        <v>14</v>
      </c>
      <c r="F4635" s="228">
        <v>844000</v>
      </c>
      <c r="G4635" s="228">
        <v>844000</v>
      </c>
      <c r="H4635" s="229">
        <v>1</v>
      </c>
      <c r="I4635" s="23"/>
      <c r="P4635"/>
      <c r="Q4635"/>
      <c r="R4635"/>
      <c r="S4635"/>
      <c r="T4635"/>
      <c r="U4635"/>
      <c r="V4635"/>
      <c r="W4635"/>
      <c r="X4635"/>
    </row>
    <row r="4636" spans="1:24" x14ac:dyDescent="0.25">
      <c r="A4636" s="229"/>
      <c r="B4636" s="229"/>
      <c r="C4636" s="229"/>
      <c r="D4636" s="229"/>
      <c r="E4636" s="229"/>
      <c r="F4636" s="229"/>
      <c r="G4636" s="229"/>
      <c r="H4636" s="229"/>
      <c r="I4636" s="23"/>
      <c r="P4636"/>
      <c r="Q4636"/>
      <c r="R4636"/>
      <c r="S4636"/>
      <c r="T4636"/>
      <c r="U4636"/>
      <c r="V4636"/>
      <c r="W4636"/>
      <c r="X4636"/>
    </row>
    <row r="4637" spans="1:24" x14ac:dyDescent="0.25">
      <c r="A4637" s="493" t="s">
        <v>258</v>
      </c>
      <c r="B4637" s="494"/>
      <c r="C4637" s="494"/>
      <c r="D4637" s="494"/>
      <c r="E4637" s="494"/>
      <c r="F4637" s="494"/>
      <c r="G4637" s="494"/>
      <c r="H4637" s="494"/>
      <c r="I4637" s="23"/>
      <c r="P4637"/>
      <c r="Q4637"/>
      <c r="R4637"/>
      <c r="S4637"/>
      <c r="T4637"/>
      <c r="U4637"/>
      <c r="V4637"/>
      <c r="W4637"/>
      <c r="X4637"/>
    </row>
    <row r="4638" spans="1:24" x14ac:dyDescent="0.25">
      <c r="A4638" s="474" t="s">
        <v>16</v>
      </c>
      <c r="B4638" s="475"/>
      <c r="C4638" s="475"/>
      <c r="D4638" s="475"/>
      <c r="E4638" s="475"/>
      <c r="F4638" s="475"/>
      <c r="G4638" s="475"/>
      <c r="H4638" s="475"/>
      <c r="I4638" s="23"/>
      <c r="P4638"/>
      <c r="Q4638"/>
      <c r="R4638"/>
      <c r="S4638"/>
      <c r="T4638"/>
      <c r="U4638"/>
      <c r="V4638"/>
      <c r="W4638"/>
      <c r="X4638"/>
    </row>
    <row r="4639" spans="1:24" x14ac:dyDescent="0.25">
      <c r="A4639" s="178"/>
      <c r="B4639" s="178"/>
      <c r="C4639" s="178"/>
      <c r="D4639" s="178"/>
      <c r="E4639" s="178"/>
      <c r="F4639" s="178"/>
      <c r="G4639" s="178"/>
      <c r="H4639" s="178"/>
      <c r="I4639" s="23"/>
      <c r="P4639"/>
      <c r="Q4639"/>
      <c r="R4639"/>
      <c r="S4639"/>
      <c r="T4639"/>
      <c r="U4639"/>
      <c r="V4639"/>
      <c r="W4639"/>
      <c r="X4639"/>
    </row>
    <row r="4640" spans="1:24" x14ac:dyDescent="0.25">
      <c r="A4640" s="493" t="s">
        <v>122</v>
      </c>
      <c r="B4640" s="494"/>
      <c r="C4640" s="494"/>
      <c r="D4640" s="494"/>
      <c r="E4640" s="494"/>
      <c r="F4640" s="494"/>
      <c r="G4640" s="494"/>
      <c r="H4640" s="494"/>
      <c r="I4640" s="23"/>
      <c r="P4640"/>
      <c r="Q4640"/>
      <c r="R4640"/>
      <c r="S4640"/>
      <c r="T4640"/>
      <c r="U4640"/>
      <c r="V4640"/>
      <c r="W4640"/>
      <c r="X4640"/>
    </row>
    <row r="4641" spans="1:24" x14ac:dyDescent="0.25">
      <c r="A4641" s="474" t="s">
        <v>16</v>
      </c>
      <c r="B4641" s="475"/>
      <c r="C4641" s="475"/>
      <c r="D4641" s="475"/>
      <c r="E4641" s="475"/>
      <c r="F4641" s="475"/>
      <c r="G4641" s="475"/>
      <c r="H4641" s="475"/>
      <c r="I4641" s="23"/>
      <c r="P4641"/>
      <c r="Q4641"/>
      <c r="R4641"/>
      <c r="S4641"/>
      <c r="T4641"/>
      <c r="U4641"/>
      <c r="V4641"/>
      <c r="W4641"/>
      <c r="X4641"/>
    </row>
    <row r="4642" spans="1:24" ht="27" x14ac:dyDescent="0.25">
      <c r="A4642" s="369">
        <v>5134</v>
      </c>
      <c r="B4642" s="369" t="s">
        <v>3450</v>
      </c>
      <c r="C4642" s="369" t="s">
        <v>17</v>
      </c>
      <c r="D4642" s="369" t="s">
        <v>15</v>
      </c>
      <c r="E4642" s="369" t="s">
        <v>14</v>
      </c>
      <c r="F4642" s="369">
        <v>300000</v>
      </c>
      <c r="G4642" s="369">
        <v>300000</v>
      </c>
      <c r="H4642" s="369">
        <v>1</v>
      </c>
      <c r="I4642" s="23"/>
      <c r="P4642"/>
      <c r="Q4642"/>
      <c r="R4642"/>
      <c r="S4642"/>
      <c r="T4642"/>
      <c r="U4642"/>
      <c r="V4642"/>
      <c r="W4642"/>
      <c r="X4642"/>
    </row>
    <row r="4643" spans="1:24" ht="27" x14ac:dyDescent="0.25">
      <c r="A4643" s="369">
        <v>5134</v>
      </c>
      <c r="B4643" s="369" t="s">
        <v>2156</v>
      </c>
      <c r="C4643" s="369" t="s">
        <v>17</v>
      </c>
      <c r="D4643" s="369" t="s">
        <v>15</v>
      </c>
      <c r="E4643" s="369" t="s">
        <v>14</v>
      </c>
      <c r="F4643" s="369">
        <v>1200000</v>
      </c>
      <c r="G4643" s="369">
        <v>1200000</v>
      </c>
      <c r="H4643" s="369">
        <v>1</v>
      </c>
      <c r="I4643" s="23"/>
      <c r="P4643"/>
      <c r="Q4643"/>
      <c r="R4643"/>
      <c r="S4643"/>
      <c r="T4643"/>
      <c r="U4643"/>
      <c r="V4643"/>
      <c r="W4643"/>
      <c r="X4643"/>
    </row>
    <row r="4644" spans="1:24" x14ac:dyDescent="0.25">
      <c r="A4644" s="474" t="s">
        <v>12</v>
      </c>
      <c r="B4644" s="475"/>
      <c r="C4644" s="475"/>
      <c r="D4644" s="475"/>
      <c r="E4644" s="475"/>
      <c r="F4644" s="475"/>
      <c r="G4644" s="475"/>
      <c r="H4644" s="475"/>
      <c r="I4644" s="23"/>
      <c r="P4644"/>
      <c r="Q4644"/>
      <c r="R4644"/>
      <c r="S4644"/>
      <c r="T4644"/>
      <c r="U4644"/>
      <c r="V4644"/>
      <c r="W4644"/>
      <c r="X4644"/>
    </row>
    <row r="4645" spans="1:24" ht="27" x14ac:dyDescent="0.25">
      <c r="A4645" s="224">
        <v>5134</v>
      </c>
      <c r="B4645" s="260" t="s">
        <v>1788</v>
      </c>
      <c r="C4645" s="260" t="s">
        <v>436</v>
      </c>
      <c r="D4645" s="260" t="s">
        <v>425</v>
      </c>
      <c r="E4645" s="260" t="s">
        <v>14</v>
      </c>
      <c r="F4645" s="260">
        <v>909100</v>
      </c>
      <c r="G4645" s="260">
        <v>909100</v>
      </c>
      <c r="H4645" s="260">
        <v>1</v>
      </c>
      <c r="I4645" s="23"/>
      <c r="P4645"/>
      <c r="Q4645"/>
      <c r="R4645"/>
      <c r="S4645"/>
      <c r="T4645"/>
      <c r="U4645"/>
      <c r="V4645"/>
      <c r="W4645"/>
      <c r="X4645"/>
    </row>
    <row r="4646" spans="1:24" x14ac:dyDescent="0.25">
      <c r="A4646" s="514" t="s">
        <v>1486</v>
      </c>
      <c r="B4646" s="515"/>
      <c r="C4646" s="515"/>
      <c r="D4646" s="515"/>
      <c r="E4646" s="515"/>
      <c r="F4646" s="515"/>
      <c r="G4646" s="515"/>
      <c r="H4646" s="515"/>
      <c r="I4646" s="23"/>
      <c r="P4646"/>
      <c r="Q4646"/>
      <c r="R4646"/>
      <c r="S4646"/>
      <c r="T4646"/>
      <c r="U4646"/>
      <c r="V4646"/>
      <c r="W4646"/>
      <c r="X4646"/>
    </row>
    <row r="4647" spans="1:24" x14ac:dyDescent="0.25">
      <c r="A4647" s="474" t="s">
        <v>1195</v>
      </c>
      <c r="B4647" s="475"/>
      <c r="C4647" s="475"/>
      <c r="D4647" s="475"/>
      <c r="E4647" s="475"/>
      <c r="F4647" s="475"/>
      <c r="G4647" s="475"/>
      <c r="H4647" s="475"/>
      <c r="I4647" s="23"/>
      <c r="P4647"/>
      <c r="Q4647"/>
      <c r="R4647"/>
      <c r="S4647"/>
      <c r="T4647"/>
      <c r="U4647"/>
      <c r="V4647"/>
      <c r="W4647"/>
      <c r="X4647"/>
    </row>
    <row r="4648" spans="1:24" ht="27" x14ac:dyDescent="0.25">
      <c r="A4648" s="454">
        <v>5112</v>
      </c>
      <c r="B4648" s="454" t="s">
        <v>4619</v>
      </c>
      <c r="C4648" s="454" t="s">
        <v>1844</v>
      </c>
      <c r="D4648" s="454" t="s">
        <v>15</v>
      </c>
      <c r="E4648" s="454" t="s">
        <v>14</v>
      </c>
      <c r="F4648" s="454">
        <v>0</v>
      </c>
      <c r="G4648" s="454">
        <v>0</v>
      </c>
      <c r="H4648" s="454">
        <v>1</v>
      </c>
      <c r="I4648" s="23"/>
      <c r="P4648"/>
      <c r="Q4648"/>
      <c r="R4648"/>
      <c r="S4648"/>
      <c r="T4648"/>
      <c r="U4648"/>
      <c r="V4648"/>
      <c r="W4648"/>
      <c r="X4648"/>
    </row>
    <row r="4649" spans="1:24" x14ac:dyDescent="0.25">
      <c r="A4649" s="474" t="s">
        <v>12</v>
      </c>
      <c r="B4649" s="475"/>
      <c r="C4649" s="475"/>
      <c r="D4649" s="475"/>
      <c r="E4649" s="475"/>
      <c r="F4649" s="475"/>
      <c r="G4649" s="475"/>
      <c r="H4649" s="475"/>
      <c r="I4649" s="23"/>
      <c r="P4649"/>
      <c r="Q4649"/>
      <c r="R4649"/>
      <c r="S4649"/>
      <c r="T4649"/>
      <c r="U4649"/>
      <c r="V4649"/>
      <c r="W4649"/>
      <c r="X4649"/>
    </row>
    <row r="4650" spans="1:24" ht="27" x14ac:dyDescent="0.25">
      <c r="A4650" s="454">
        <v>5112</v>
      </c>
      <c r="B4650" s="454" t="s">
        <v>4617</v>
      </c>
      <c r="C4650" s="454" t="s">
        <v>1137</v>
      </c>
      <c r="D4650" s="454" t="s">
        <v>13</v>
      </c>
      <c r="E4650" s="454" t="s">
        <v>14</v>
      </c>
      <c r="F4650" s="454">
        <v>0</v>
      </c>
      <c r="G4650" s="454">
        <v>0</v>
      </c>
      <c r="H4650" s="454">
        <v>1</v>
      </c>
      <c r="I4650" s="23"/>
      <c r="P4650"/>
      <c r="Q4650"/>
      <c r="R4650"/>
      <c r="S4650"/>
      <c r="T4650"/>
      <c r="U4650"/>
      <c r="V4650"/>
      <c r="W4650"/>
      <c r="X4650"/>
    </row>
    <row r="4651" spans="1:24" ht="27" x14ac:dyDescent="0.25">
      <c r="A4651" s="454">
        <v>5112</v>
      </c>
      <c r="B4651" s="454" t="s">
        <v>4618</v>
      </c>
      <c r="C4651" s="454" t="s">
        <v>498</v>
      </c>
      <c r="D4651" s="454" t="s">
        <v>1256</v>
      </c>
      <c r="E4651" s="454" t="s">
        <v>14</v>
      </c>
      <c r="F4651" s="454">
        <v>0</v>
      </c>
      <c r="G4651" s="454">
        <v>0</v>
      </c>
      <c r="H4651" s="454">
        <v>1</v>
      </c>
      <c r="I4651" s="23"/>
      <c r="P4651"/>
      <c r="Q4651"/>
      <c r="R4651"/>
      <c r="S4651"/>
      <c r="T4651"/>
      <c r="U4651"/>
      <c r="V4651"/>
      <c r="W4651"/>
      <c r="X4651"/>
    </row>
    <row r="4652" spans="1:24" x14ac:dyDescent="0.25">
      <c r="A4652" s="514" t="s">
        <v>1486</v>
      </c>
      <c r="B4652" s="515"/>
      <c r="C4652" s="515"/>
      <c r="D4652" s="515"/>
      <c r="E4652" s="515"/>
      <c r="F4652" s="515"/>
      <c r="G4652" s="515"/>
      <c r="H4652" s="515"/>
      <c r="I4652" s="23"/>
      <c r="P4652"/>
      <c r="Q4652"/>
      <c r="R4652"/>
      <c r="S4652"/>
      <c r="T4652"/>
      <c r="U4652"/>
      <c r="V4652"/>
      <c r="W4652"/>
      <c r="X4652"/>
    </row>
    <row r="4653" spans="1:24" x14ac:dyDescent="0.25">
      <c r="A4653" s="474" t="s">
        <v>1195</v>
      </c>
      <c r="B4653" s="475"/>
      <c r="C4653" s="475"/>
      <c r="D4653" s="475"/>
      <c r="E4653" s="475"/>
      <c r="F4653" s="475"/>
      <c r="G4653" s="475"/>
      <c r="H4653" s="475"/>
      <c r="I4653" s="23"/>
      <c r="P4653"/>
      <c r="Q4653"/>
      <c r="R4653"/>
      <c r="S4653"/>
      <c r="T4653"/>
      <c r="U4653"/>
      <c r="V4653"/>
      <c r="W4653"/>
      <c r="X4653"/>
    </row>
    <row r="4654" spans="1:24" ht="27" x14ac:dyDescent="0.25">
      <c r="A4654" s="239">
        <v>4251</v>
      </c>
      <c r="B4654" s="239" t="s">
        <v>1484</v>
      </c>
      <c r="C4654" s="239" t="s">
        <v>1485</v>
      </c>
      <c r="D4654" s="239" t="s">
        <v>425</v>
      </c>
      <c r="E4654" s="239" t="s">
        <v>14</v>
      </c>
      <c r="F4654" s="239">
        <v>3332472</v>
      </c>
      <c r="G4654" s="239">
        <v>3332472</v>
      </c>
      <c r="H4654" s="239">
        <v>1</v>
      </c>
      <c r="I4654" s="23"/>
      <c r="P4654"/>
      <c r="Q4654"/>
      <c r="R4654"/>
      <c r="S4654"/>
      <c r="T4654"/>
      <c r="U4654"/>
      <c r="V4654"/>
      <c r="W4654"/>
      <c r="X4654"/>
    </row>
    <row r="4655" spans="1:24" x14ac:dyDescent="0.25">
      <c r="A4655" s="474" t="s">
        <v>12</v>
      </c>
      <c r="B4655" s="475"/>
      <c r="C4655" s="475"/>
      <c r="D4655" s="475"/>
      <c r="E4655" s="475"/>
      <c r="F4655" s="475"/>
      <c r="G4655" s="475"/>
      <c r="H4655" s="475"/>
      <c r="I4655" s="23"/>
      <c r="P4655"/>
      <c r="Q4655"/>
      <c r="R4655"/>
      <c r="S4655"/>
      <c r="T4655"/>
      <c r="U4655"/>
      <c r="V4655"/>
      <c r="W4655"/>
      <c r="X4655"/>
    </row>
    <row r="4656" spans="1:24" ht="27" x14ac:dyDescent="0.25">
      <c r="A4656" s="253">
        <v>4251</v>
      </c>
      <c r="B4656" s="253" t="s">
        <v>1775</v>
      </c>
      <c r="C4656" s="253" t="s">
        <v>498</v>
      </c>
      <c r="D4656" s="253" t="s">
        <v>1256</v>
      </c>
      <c r="E4656" s="253" t="s">
        <v>14</v>
      </c>
      <c r="F4656" s="253">
        <v>67360</v>
      </c>
      <c r="G4656" s="253">
        <v>67360</v>
      </c>
      <c r="H4656" s="253">
        <v>1</v>
      </c>
      <c r="I4656" s="23"/>
      <c r="P4656"/>
      <c r="Q4656"/>
      <c r="R4656"/>
      <c r="S4656"/>
      <c r="T4656"/>
      <c r="U4656"/>
      <c r="V4656"/>
      <c r="W4656"/>
      <c r="X4656"/>
    </row>
    <row r="4657" spans="1:24" ht="27" x14ac:dyDescent="0.25">
      <c r="A4657" s="240">
        <v>4251</v>
      </c>
      <c r="B4657" s="253" t="s">
        <v>1487</v>
      </c>
      <c r="C4657" s="253" t="s">
        <v>498</v>
      </c>
      <c r="D4657" s="253" t="s">
        <v>1256</v>
      </c>
      <c r="E4657" s="253" t="s">
        <v>14</v>
      </c>
      <c r="F4657" s="253">
        <v>0</v>
      </c>
      <c r="G4657" s="253">
        <v>0</v>
      </c>
      <c r="H4657" s="253">
        <v>1</v>
      </c>
      <c r="I4657" s="23"/>
      <c r="P4657"/>
      <c r="Q4657"/>
      <c r="R4657"/>
      <c r="S4657"/>
      <c r="T4657"/>
      <c r="U4657"/>
      <c r="V4657"/>
      <c r="W4657"/>
      <c r="X4657"/>
    </row>
    <row r="4658" spans="1:24" ht="15" customHeight="1" x14ac:dyDescent="0.25">
      <c r="A4658" s="514" t="s">
        <v>1257</v>
      </c>
      <c r="B4658" s="515"/>
      <c r="C4658" s="515"/>
      <c r="D4658" s="515"/>
      <c r="E4658" s="515"/>
      <c r="F4658" s="515"/>
      <c r="G4658" s="515"/>
      <c r="H4658" s="515"/>
      <c r="I4658" s="23"/>
      <c r="P4658"/>
      <c r="Q4658"/>
      <c r="R4658"/>
      <c r="S4658"/>
      <c r="T4658"/>
      <c r="U4658"/>
      <c r="V4658"/>
      <c r="W4658"/>
      <c r="X4658"/>
    </row>
    <row r="4659" spans="1:24" ht="15" customHeight="1" x14ac:dyDescent="0.25">
      <c r="A4659" s="474" t="s">
        <v>1195</v>
      </c>
      <c r="B4659" s="475"/>
      <c r="C4659" s="475"/>
      <c r="D4659" s="475"/>
      <c r="E4659" s="475"/>
      <c r="F4659" s="475"/>
      <c r="G4659" s="475"/>
      <c r="H4659" s="475"/>
      <c r="I4659" s="23"/>
      <c r="P4659"/>
      <c r="Q4659"/>
      <c r="R4659"/>
      <c r="S4659"/>
      <c r="T4659"/>
      <c r="U4659"/>
      <c r="V4659"/>
      <c r="W4659"/>
      <c r="X4659"/>
    </row>
    <row r="4660" spans="1:24" ht="27" x14ac:dyDescent="0.25">
      <c r="A4660" s="463">
        <v>5113</v>
      </c>
      <c r="B4660" s="463" t="s">
        <v>4633</v>
      </c>
      <c r="C4660" s="463" t="s">
        <v>1018</v>
      </c>
      <c r="D4660" s="463" t="s">
        <v>425</v>
      </c>
      <c r="E4660" s="463" t="s">
        <v>14</v>
      </c>
      <c r="F4660" s="463">
        <v>0</v>
      </c>
      <c r="G4660" s="463">
        <v>0</v>
      </c>
      <c r="H4660" s="463">
        <v>1</v>
      </c>
      <c r="I4660" s="23"/>
      <c r="P4660"/>
      <c r="Q4660"/>
      <c r="R4660"/>
      <c r="S4660"/>
      <c r="T4660"/>
      <c r="U4660"/>
      <c r="V4660"/>
      <c r="W4660"/>
      <c r="X4660"/>
    </row>
    <row r="4661" spans="1:24" ht="27" x14ac:dyDescent="0.25">
      <c r="A4661" s="463">
        <v>5113</v>
      </c>
      <c r="B4661" s="463" t="s">
        <v>4630</v>
      </c>
      <c r="C4661" s="463" t="s">
        <v>1018</v>
      </c>
      <c r="D4661" s="463" t="s">
        <v>425</v>
      </c>
      <c r="E4661" s="463" t="s">
        <v>14</v>
      </c>
      <c r="F4661" s="463">
        <v>0</v>
      </c>
      <c r="G4661" s="463">
        <v>0</v>
      </c>
      <c r="H4661" s="463">
        <v>1</v>
      </c>
      <c r="I4661" s="23"/>
      <c r="P4661"/>
      <c r="Q4661"/>
      <c r="R4661"/>
      <c r="S4661"/>
      <c r="T4661"/>
      <c r="U4661"/>
      <c r="V4661"/>
      <c r="W4661"/>
      <c r="X4661"/>
    </row>
    <row r="4662" spans="1:24" ht="27" x14ac:dyDescent="0.25">
      <c r="A4662" s="356">
        <v>5113</v>
      </c>
      <c r="B4662" s="356" t="s">
        <v>3100</v>
      </c>
      <c r="C4662" s="356" t="s">
        <v>1018</v>
      </c>
      <c r="D4662" s="356" t="s">
        <v>425</v>
      </c>
      <c r="E4662" s="356" t="s">
        <v>14</v>
      </c>
      <c r="F4662" s="356">
        <v>37344768</v>
      </c>
      <c r="G4662" s="356">
        <v>37344768</v>
      </c>
      <c r="H4662" s="356">
        <v>1</v>
      </c>
      <c r="I4662" s="23"/>
      <c r="P4662"/>
      <c r="Q4662"/>
      <c r="R4662"/>
      <c r="S4662"/>
      <c r="T4662"/>
      <c r="U4662"/>
      <c r="V4662"/>
      <c r="W4662"/>
      <c r="X4662"/>
    </row>
    <row r="4663" spans="1:24" ht="27" x14ac:dyDescent="0.25">
      <c r="A4663" s="356">
        <v>5113</v>
      </c>
      <c r="B4663" s="359" t="s">
        <v>3101</v>
      </c>
      <c r="C4663" s="359" t="s">
        <v>1018</v>
      </c>
      <c r="D4663" s="359" t="s">
        <v>425</v>
      </c>
      <c r="E4663" s="359" t="s">
        <v>14</v>
      </c>
      <c r="F4663" s="359">
        <v>9485082</v>
      </c>
      <c r="G4663" s="359">
        <v>9485082</v>
      </c>
      <c r="H4663" s="359">
        <v>1</v>
      </c>
      <c r="I4663" s="23"/>
      <c r="P4663"/>
      <c r="Q4663"/>
      <c r="R4663"/>
      <c r="S4663"/>
      <c r="T4663"/>
      <c r="U4663"/>
      <c r="V4663"/>
      <c r="W4663"/>
      <c r="X4663"/>
    </row>
    <row r="4664" spans="1:24" ht="27" x14ac:dyDescent="0.25">
      <c r="A4664" s="359">
        <v>5113</v>
      </c>
      <c r="B4664" s="359" t="s">
        <v>1677</v>
      </c>
      <c r="C4664" s="359" t="s">
        <v>1018</v>
      </c>
      <c r="D4664" s="359" t="s">
        <v>425</v>
      </c>
      <c r="E4664" s="359" t="s">
        <v>14</v>
      </c>
      <c r="F4664" s="359">
        <v>32946033</v>
      </c>
      <c r="G4664" s="359">
        <v>32946033</v>
      </c>
      <c r="H4664" s="359">
        <v>1</v>
      </c>
      <c r="I4664" s="23"/>
      <c r="P4664"/>
      <c r="Q4664"/>
      <c r="R4664"/>
      <c r="S4664"/>
      <c r="T4664"/>
      <c r="U4664"/>
      <c r="V4664"/>
      <c r="W4664"/>
      <c r="X4664"/>
    </row>
    <row r="4665" spans="1:24" ht="27" x14ac:dyDescent="0.25">
      <c r="A4665" s="359">
        <v>5113</v>
      </c>
      <c r="B4665" s="359" t="s">
        <v>1678</v>
      </c>
      <c r="C4665" s="359" t="s">
        <v>1018</v>
      </c>
      <c r="D4665" s="359" t="s">
        <v>425</v>
      </c>
      <c r="E4665" s="359" t="s">
        <v>14</v>
      </c>
      <c r="F4665" s="359">
        <v>32941934</v>
      </c>
      <c r="G4665" s="359">
        <v>32941934</v>
      </c>
      <c r="H4665" s="359">
        <v>1</v>
      </c>
      <c r="I4665" s="23"/>
      <c r="P4665"/>
      <c r="Q4665"/>
      <c r="R4665"/>
      <c r="S4665"/>
      <c r="T4665"/>
      <c r="U4665"/>
      <c r="V4665"/>
      <c r="W4665"/>
      <c r="X4665"/>
    </row>
    <row r="4666" spans="1:24" ht="27" x14ac:dyDescent="0.25">
      <c r="A4666" s="359">
        <v>5113</v>
      </c>
      <c r="B4666" s="359" t="s">
        <v>1680</v>
      </c>
      <c r="C4666" s="359" t="s">
        <v>1018</v>
      </c>
      <c r="D4666" s="359" t="s">
        <v>425</v>
      </c>
      <c r="E4666" s="359" t="s">
        <v>14</v>
      </c>
      <c r="F4666" s="359">
        <v>22374158</v>
      </c>
      <c r="G4666" s="359">
        <v>22374158</v>
      </c>
      <c r="H4666" s="359">
        <v>1</v>
      </c>
      <c r="I4666" s="23"/>
      <c r="P4666"/>
      <c r="Q4666"/>
      <c r="R4666"/>
      <c r="S4666"/>
      <c r="T4666"/>
      <c r="U4666"/>
      <c r="V4666"/>
      <c r="W4666"/>
      <c r="X4666"/>
    </row>
    <row r="4667" spans="1:24" ht="27" x14ac:dyDescent="0.25">
      <c r="A4667" s="359">
        <v>5113</v>
      </c>
      <c r="B4667" s="359" t="s">
        <v>1681</v>
      </c>
      <c r="C4667" s="359" t="s">
        <v>1018</v>
      </c>
      <c r="D4667" s="359" t="s">
        <v>425</v>
      </c>
      <c r="E4667" s="359" t="s">
        <v>14</v>
      </c>
      <c r="F4667" s="359">
        <v>13821381</v>
      </c>
      <c r="G4667" s="359">
        <v>13821381</v>
      </c>
      <c r="H4667" s="359">
        <v>1</v>
      </c>
      <c r="I4667" s="23"/>
      <c r="P4667"/>
      <c r="Q4667"/>
      <c r="R4667"/>
      <c r="S4667"/>
      <c r="T4667"/>
      <c r="U4667"/>
      <c r="V4667"/>
      <c r="W4667"/>
      <c r="X4667"/>
    </row>
    <row r="4668" spans="1:24" ht="27" x14ac:dyDescent="0.25">
      <c r="A4668" s="359">
        <v>5113</v>
      </c>
      <c r="B4668" s="359" t="s">
        <v>1682</v>
      </c>
      <c r="C4668" s="359" t="s">
        <v>1018</v>
      </c>
      <c r="D4668" s="359" t="s">
        <v>425</v>
      </c>
      <c r="E4668" s="359" t="s">
        <v>14</v>
      </c>
      <c r="F4668" s="359">
        <v>61311059</v>
      </c>
      <c r="G4668" s="359">
        <v>61311059</v>
      </c>
      <c r="H4668" s="359">
        <v>1</v>
      </c>
      <c r="I4668" s="23"/>
      <c r="P4668"/>
      <c r="Q4668"/>
      <c r="R4668"/>
      <c r="S4668"/>
      <c r="T4668"/>
      <c r="U4668"/>
      <c r="V4668"/>
      <c r="W4668"/>
      <c r="X4668"/>
    </row>
    <row r="4669" spans="1:24" ht="27" x14ac:dyDescent="0.25">
      <c r="A4669" s="359">
        <v>5113</v>
      </c>
      <c r="B4669" s="359" t="s">
        <v>1683</v>
      </c>
      <c r="C4669" s="359" t="s">
        <v>1018</v>
      </c>
      <c r="D4669" s="359" t="s">
        <v>425</v>
      </c>
      <c r="E4669" s="359" t="s">
        <v>14</v>
      </c>
      <c r="F4669" s="359">
        <v>27546981</v>
      </c>
      <c r="G4669" s="359">
        <v>27546981</v>
      </c>
      <c r="H4669" s="359">
        <v>1</v>
      </c>
      <c r="I4669" s="23"/>
      <c r="P4669"/>
      <c r="Q4669"/>
      <c r="R4669"/>
      <c r="S4669"/>
      <c r="T4669"/>
      <c r="U4669"/>
      <c r="V4669"/>
      <c r="W4669"/>
      <c r="X4669"/>
    </row>
    <row r="4670" spans="1:24" ht="27" x14ac:dyDescent="0.25">
      <c r="A4670" s="359">
        <v>5113</v>
      </c>
      <c r="B4670" s="359" t="s">
        <v>1684</v>
      </c>
      <c r="C4670" s="359" t="s">
        <v>1018</v>
      </c>
      <c r="D4670" s="359" t="s">
        <v>425</v>
      </c>
      <c r="E4670" s="359" t="s">
        <v>14</v>
      </c>
      <c r="F4670" s="359">
        <v>40076002</v>
      </c>
      <c r="G4670" s="359">
        <v>40076002</v>
      </c>
      <c r="H4670" s="359">
        <v>1</v>
      </c>
      <c r="I4670" s="23"/>
      <c r="P4670"/>
      <c r="Q4670"/>
      <c r="R4670"/>
      <c r="S4670"/>
      <c r="T4670"/>
      <c r="U4670"/>
      <c r="V4670"/>
      <c r="W4670"/>
      <c r="X4670"/>
    </row>
    <row r="4671" spans="1:24" ht="27" x14ac:dyDescent="0.25">
      <c r="A4671" s="359">
        <v>5113</v>
      </c>
      <c r="B4671" s="359" t="s">
        <v>1685</v>
      </c>
      <c r="C4671" s="359" t="s">
        <v>1018</v>
      </c>
      <c r="D4671" s="359" t="s">
        <v>425</v>
      </c>
      <c r="E4671" s="359" t="s">
        <v>14</v>
      </c>
      <c r="F4671" s="359">
        <v>72306255</v>
      </c>
      <c r="G4671" s="359">
        <v>72306255</v>
      </c>
      <c r="H4671" s="359">
        <v>1</v>
      </c>
      <c r="I4671" s="23"/>
      <c r="P4671"/>
      <c r="Q4671"/>
      <c r="R4671"/>
      <c r="S4671"/>
      <c r="T4671"/>
      <c r="U4671"/>
      <c r="V4671"/>
      <c r="W4671"/>
      <c r="X4671"/>
    </row>
    <row r="4672" spans="1:24" ht="27" x14ac:dyDescent="0.25">
      <c r="A4672" s="359">
        <v>5113</v>
      </c>
      <c r="B4672" s="359" t="s">
        <v>1686</v>
      </c>
      <c r="C4672" s="359" t="s">
        <v>1018</v>
      </c>
      <c r="D4672" s="359" t="s">
        <v>15</v>
      </c>
      <c r="E4672" s="359" t="s">
        <v>14</v>
      </c>
      <c r="F4672" s="359">
        <v>38974616</v>
      </c>
      <c r="G4672" s="359">
        <v>38974616</v>
      </c>
      <c r="H4672" s="359">
        <v>1</v>
      </c>
      <c r="I4672" s="23"/>
      <c r="P4672"/>
      <c r="Q4672"/>
      <c r="R4672"/>
      <c r="S4672"/>
      <c r="T4672"/>
      <c r="U4672"/>
      <c r="V4672"/>
      <c r="W4672"/>
      <c r="X4672"/>
    </row>
    <row r="4673" spans="1:24" ht="27" x14ac:dyDescent="0.25">
      <c r="A4673" s="359">
        <v>5113</v>
      </c>
      <c r="B4673" s="359" t="s">
        <v>1679</v>
      </c>
      <c r="C4673" s="359" t="s">
        <v>1018</v>
      </c>
      <c r="D4673" s="359" t="s">
        <v>425</v>
      </c>
      <c r="E4673" s="359" t="s">
        <v>14</v>
      </c>
      <c r="F4673" s="359">
        <v>60841995</v>
      </c>
      <c r="G4673" s="359">
        <v>60841995</v>
      </c>
      <c r="H4673" s="359">
        <v>1</v>
      </c>
      <c r="I4673" s="23"/>
      <c r="P4673"/>
      <c r="Q4673"/>
      <c r="R4673"/>
      <c r="S4673"/>
      <c r="T4673"/>
      <c r="U4673"/>
      <c r="V4673"/>
      <c r="W4673"/>
      <c r="X4673"/>
    </row>
    <row r="4674" spans="1:24" ht="27" x14ac:dyDescent="0.25">
      <c r="A4674" s="359">
        <v>5113</v>
      </c>
      <c r="B4674" s="359" t="s">
        <v>1687</v>
      </c>
      <c r="C4674" s="359" t="s">
        <v>1018</v>
      </c>
      <c r="D4674" s="359" t="s">
        <v>425</v>
      </c>
      <c r="E4674" s="359" t="s">
        <v>14</v>
      </c>
      <c r="F4674" s="359">
        <v>56295847</v>
      </c>
      <c r="G4674" s="359">
        <v>56295847</v>
      </c>
      <c r="H4674" s="359">
        <v>1</v>
      </c>
      <c r="I4674" s="23"/>
      <c r="P4674"/>
      <c r="Q4674"/>
      <c r="R4674"/>
      <c r="S4674"/>
      <c r="T4674"/>
      <c r="U4674"/>
      <c r="V4674"/>
      <c r="W4674"/>
      <c r="X4674"/>
    </row>
    <row r="4675" spans="1:24" ht="27" x14ac:dyDescent="0.25">
      <c r="A4675" s="359">
        <v>5113</v>
      </c>
      <c r="B4675" s="359" t="s">
        <v>1688</v>
      </c>
      <c r="C4675" s="359" t="s">
        <v>1018</v>
      </c>
      <c r="D4675" s="359" t="s">
        <v>425</v>
      </c>
      <c r="E4675" s="359" t="s">
        <v>14</v>
      </c>
      <c r="F4675" s="359">
        <v>14578148</v>
      </c>
      <c r="G4675" s="359">
        <v>14578148</v>
      </c>
      <c r="H4675" s="359">
        <v>1</v>
      </c>
      <c r="I4675" s="23"/>
      <c r="P4675"/>
      <c r="Q4675"/>
      <c r="R4675"/>
      <c r="S4675"/>
      <c r="T4675"/>
      <c r="U4675"/>
      <c r="V4675"/>
      <c r="W4675"/>
      <c r="X4675"/>
    </row>
    <row r="4676" spans="1:24" ht="27" x14ac:dyDescent="0.25">
      <c r="A4676" s="359">
        <v>5113</v>
      </c>
      <c r="B4676" s="359" t="s">
        <v>1689</v>
      </c>
      <c r="C4676" s="359" t="s">
        <v>1018</v>
      </c>
      <c r="D4676" s="359" t="s">
        <v>425</v>
      </c>
      <c r="E4676" s="359" t="s">
        <v>14</v>
      </c>
      <c r="F4676" s="359">
        <v>23015115</v>
      </c>
      <c r="G4676" s="359">
        <v>23015115</v>
      </c>
      <c r="H4676" s="359">
        <v>1</v>
      </c>
      <c r="I4676" s="23"/>
      <c r="P4676"/>
      <c r="Q4676"/>
      <c r="R4676"/>
      <c r="S4676"/>
      <c r="T4676"/>
      <c r="U4676"/>
      <c r="V4676"/>
      <c r="W4676"/>
      <c r="X4676"/>
    </row>
    <row r="4677" spans="1:24" ht="27" x14ac:dyDescent="0.25">
      <c r="A4677" s="359">
        <v>5113</v>
      </c>
      <c r="B4677" s="359" t="s">
        <v>1690</v>
      </c>
      <c r="C4677" s="359" t="s">
        <v>1018</v>
      </c>
      <c r="D4677" s="359" t="s">
        <v>425</v>
      </c>
      <c r="E4677" s="359" t="s">
        <v>14</v>
      </c>
      <c r="F4677" s="359">
        <v>16010721</v>
      </c>
      <c r="G4677" s="359">
        <v>16010721</v>
      </c>
      <c r="H4677" s="359">
        <v>1</v>
      </c>
      <c r="I4677" s="23"/>
      <c r="P4677"/>
      <c r="Q4677"/>
      <c r="R4677"/>
      <c r="S4677"/>
      <c r="T4677"/>
      <c r="U4677"/>
      <c r="V4677"/>
      <c r="W4677"/>
      <c r="X4677"/>
    </row>
    <row r="4678" spans="1:24" ht="27" x14ac:dyDescent="0.25">
      <c r="A4678" s="359">
        <v>4251</v>
      </c>
      <c r="B4678" s="359" t="s">
        <v>1258</v>
      </c>
      <c r="C4678" s="359" t="s">
        <v>498</v>
      </c>
      <c r="D4678" s="359" t="s">
        <v>1256</v>
      </c>
      <c r="E4678" s="359" t="s">
        <v>14</v>
      </c>
      <c r="F4678" s="359">
        <v>0</v>
      </c>
      <c r="G4678" s="359">
        <v>0</v>
      </c>
      <c r="H4678" s="359">
        <v>1</v>
      </c>
      <c r="I4678" s="23"/>
      <c r="P4678"/>
      <c r="Q4678"/>
      <c r="R4678"/>
      <c r="S4678"/>
      <c r="T4678"/>
      <c r="U4678"/>
      <c r="V4678"/>
      <c r="W4678"/>
      <c r="X4678"/>
    </row>
    <row r="4679" spans="1:24" x14ac:dyDescent="0.25">
      <c r="A4679" s="474" t="s">
        <v>8</v>
      </c>
      <c r="B4679" s="475"/>
      <c r="C4679" s="475"/>
      <c r="D4679" s="475"/>
      <c r="E4679" s="475"/>
      <c r="F4679" s="475"/>
      <c r="G4679" s="475"/>
      <c r="H4679" s="475"/>
      <c r="I4679" s="23"/>
      <c r="P4679"/>
      <c r="Q4679"/>
      <c r="R4679"/>
      <c r="S4679"/>
      <c r="T4679"/>
      <c r="U4679"/>
      <c r="V4679"/>
      <c r="W4679"/>
      <c r="X4679"/>
    </row>
    <row r="4680" spans="1:24" x14ac:dyDescent="0.25">
      <c r="A4680" s="247">
        <v>5129</v>
      </c>
      <c r="B4680" s="247" t="s">
        <v>1628</v>
      </c>
      <c r="C4680" s="247" t="s">
        <v>1629</v>
      </c>
      <c r="D4680" s="247" t="s">
        <v>9</v>
      </c>
      <c r="E4680" s="247" t="s">
        <v>10</v>
      </c>
      <c r="F4680" s="247">
        <v>0</v>
      </c>
      <c r="G4680" s="247">
        <v>0</v>
      </c>
      <c r="H4680" s="286">
        <v>247</v>
      </c>
      <c r="I4680" s="23"/>
      <c r="P4680"/>
      <c r="Q4680"/>
      <c r="R4680"/>
      <c r="S4680"/>
      <c r="T4680"/>
      <c r="U4680"/>
      <c r="V4680"/>
      <c r="W4680"/>
      <c r="X4680"/>
    </row>
    <row r="4681" spans="1:24" x14ac:dyDescent="0.25">
      <c r="A4681" s="283">
        <v>5129</v>
      </c>
      <c r="B4681" s="283" t="s">
        <v>2050</v>
      </c>
      <c r="C4681" s="283" t="s">
        <v>1629</v>
      </c>
      <c r="D4681" s="283" t="s">
        <v>9</v>
      </c>
      <c r="E4681" s="283" t="s">
        <v>10</v>
      </c>
      <c r="F4681" s="12">
        <v>60000</v>
      </c>
      <c r="G4681" s="12">
        <f>+F4681*H4681</f>
        <v>14820000</v>
      </c>
      <c r="H4681" s="286">
        <v>247</v>
      </c>
      <c r="I4681" s="23"/>
      <c r="P4681"/>
      <c r="Q4681"/>
      <c r="R4681"/>
      <c r="S4681"/>
      <c r="T4681"/>
      <c r="U4681"/>
      <c r="V4681"/>
      <c r="W4681"/>
      <c r="X4681"/>
    </row>
    <row r="4682" spans="1:24" ht="27" x14ac:dyDescent="0.25">
      <c r="A4682" s="283">
        <v>5129</v>
      </c>
      <c r="B4682" s="283" t="s">
        <v>2051</v>
      </c>
      <c r="C4682" s="283" t="s">
        <v>1676</v>
      </c>
      <c r="D4682" s="283" t="s">
        <v>9</v>
      </c>
      <c r="E4682" s="283" t="s">
        <v>10</v>
      </c>
      <c r="F4682" s="12">
        <v>650000</v>
      </c>
      <c r="G4682" s="12">
        <f t="shared" ref="G4682:G4685" si="78">+F4682*H4682</f>
        <v>3250000</v>
      </c>
      <c r="H4682" s="286">
        <v>5</v>
      </c>
      <c r="I4682" s="23"/>
      <c r="P4682"/>
      <c r="Q4682"/>
      <c r="R4682"/>
      <c r="S4682"/>
      <c r="T4682"/>
      <c r="U4682"/>
      <c r="V4682"/>
      <c r="W4682"/>
      <c r="X4682"/>
    </row>
    <row r="4683" spans="1:24" ht="27" x14ac:dyDescent="0.25">
      <c r="A4683" s="283">
        <v>5129</v>
      </c>
      <c r="B4683" s="283" t="s">
        <v>2052</v>
      </c>
      <c r="C4683" s="283" t="s">
        <v>1676</v>
      </c>
      <c r="D4683" s="283" t="s">
        <v>9</v>
      </c>
      <c r="E4683" s="283" t="s">
        <v>10</v>
      </c>
      <c r="F4683" s="12">
        <v>450000</v>
      </c>
      <c r="G4683" s="12">
        <f t="shared" si="78"/>
        <v>2250000</v>
      </c>
      <c r="H4683" s="286">
        <v>5</v>
      </c>
      <c r="I4683" s="23"/>
      <c r="P4683"/>
      <c r="Q4683"/>
      <c r="R4683"/>
      <c r="S4683"/>
      <c r="T4683"/>
      <c r="U4683"/>
      <c r="V4683"/>
      <c r="W4683"/>
      <c r="X4683"/>
    </row>
    <row r="4684" spans="1:24" ht="27" x14ac:dyDescent="0.25">
      <c r="A4684" s="283">
        <v>5129</v>
      </c>
      <c r="B4684" s="283" t="s">
        <v>2053</v>
      </c>
      <c r="C4684" s="283" t="s">
        <v>1675</v>
      </c>
      <c r="D4684" s="283" t="s">
        <v>9</v>
      </c>
      <c r="E4684" s="283" t="s">
        <v>10</v>
      </c>
      <c r="F4684" s="12">
        <v>70000</v>
      </c>
      <c r="G4684" s="12">
        <f t="shared" si="78"/>
        <v>1400000</v>
      </c>
      <c r="H4684" s="286">
        <v>20</v>
      </c>
      <c r="I4684" s="23"/>
      <c r="P4684"/>
      <c r="Q4684"/>
      <c r="R4684"/>
      <c r="S4684"/>
      <c r="T4684"/>
      <c r="U4684"/>
      <c r="V4684"/>
      <c r="W4684"/>
      <c r="X4684"/>
    </row>
    <row r="4685" spans="1:24" ht="27" x14ac:dyDescent="0.25">
      <c r="A4685" s="283">
        <v>5129</v>
      </c>
      <c r="B4685" s="283" t="s">
        <v>2054</v>
      </c>
      <c r="C4685" s="283" t="s">
        <v>1675</v>
      </c>
      <c r="D4685" s="283" t="s">
        <v>9</v>
      </c>
      <c r="E4685" s="283" t="s">
        <v>10</v>
      </c>
      <c r="F4685" s="12">
        <v>25000</v>
      </c>
      <c r="G4685" s="12">
        <f t="shared" si="78"/>
        <v>3775000</v>
      </c>
      <c r="H4685" s="286">
        <v>151</v>
      </c>
      <c r="I4685" s="23"/>
      <c r="P4685"/>
      <c r="Q4685"/>
      <c r="R4685"/>
      <c r="S4685"/>
      <c r="T4685"/>
      <c r="U4685"/>
      <c r="V4685"/>
      <c r="W4685"/>
      <c r="X4685"/>
    </row>
    <row r="4686" spans="1:24" ht="40.5" x14ac:dyDescent="0.25">
      <c r="A4686" s="381">
        <v>5129</v>
      </c>
      <c r="B4686" s="381" t="s">
        <v>3500</v>
      </c>
      <c r="C4686" s="381" t="s">
        <v>3404</v>
      </c>
      <c r="D4686" s="381" t="s">
        <v>9</v>
      </c>
      <c r="E4686" s="381" t="s">
        <v>10</v>
      </c>
      <c r="F4686" s="381">
        <v>2700000</v>
      </c>
      <c r="G4686" s="381">
        <v>2700000</v>
      </c>
      <c r="H4686" s="381">
        <v>1</v>
      </c>
      <c r="I4686" s="23"/>
      <c r="P4686"/>
      <c r="Q4686"/>
      <c r="R4686"/>
      <c r="S4686"/>
      <c r="T4686"/>
      <c r="U4686"/>
      <c r="V4686"/>
      <c r="W4686"/>
      <c r="X4686"/>
    </row>
    <row r="4687" spans="1:24" ht="40.5" x14ac:dyDescent="0.25">
      <c r="A4687" s="381">
        <v>5129</v>
      </c>
      <c r="B4687" s="381" t="s">
        <v>3501</v>
      </c>
      <c r="C4687" s="381" t="s">
        <v>3404</v>
      </c>
      <c r="D4687" s="381" t="s">
        <v>9</v>
      </c>
      <c r="E4687" s="381" t="s">
        <v>10</v>
      </c>
      <c r="F4687" s="381">
        <v>2900000</v>
      </c>
      <c r="G4687" s="381">
        <v>2900000</v>
      </c>
      <c r="H4687" s="381">
        <v>1</v>
      </c>
      <c r="I4687" s="23"/>
      <c r="P4687"/>
      <c r="Q4687"/>
      <c r="R4687"/>
      <c r="S4687"/>
      <c r="T4687"/>
      <c r="U4687"/>
      <c r="V4687"/>
      <c r="W4687"/>
      <c r="X4687"/>
    </row>
    <row r="4688" spans="1:24" ht="40.5" x14ac:dyDescent="0.25">
      <c r="A4688" s="381">
        <v>5129</v>
      </c>
      <c r="B4688" s="381" t="s">
        <v>3502</v>
      </c>
      <c r="C4688" s="381" t="s">
        <v>3404</v>
      </c>
      <c r="D4688" s="381" t="s">
        <v>9</v>
      </c>
      <c r="E4688" s="381" t="s">
        <v>10</v>
      </c>
      <c r="F4688" s="381">
        <v>980000</v>
      </c>
      <c r="G4688" s="381">
        <v>980000</v>
      </c>
      <c r="H4688" s="381">
        <v>1</v>
      </c>
      <c r="I4688" s="23"/>
      <c r="P4688"/>
      <c r="Q4688"/>
      <c r="R4688"/>
      <c r="S4688"/>
      <c r="T4688"/>
      <c r="U4688"/>
      <c r="V4688"/>
      <c r="W4688"/>
      <c r="X4688"/>
    </row>
    <row r="4689" spans="1:24" ht="40.5" x14ac:dyDescent="0.25">
      <c r="A4689" s="381">
        <v>5129</v>
      </c>
      <c r="B4689" s="381" t="s">
        <v>3503</v>
      </c>
      <c r="C4689" s="381" t="s">
        <v>3404</v>
      </c>
      <c r="D4689" s="381" t="s">
        <v>9</v>
      </c>
      <c r="E4689" s="381" t="s">
        <v>10</v>
      </c>
      <c r="F4689" s="381">
        <v>3250000</v>
      </c>
      <c r="G4689" s="381">
        <v>3250000</v>
      </c>
      <c r="H4689" s="381">
        <v>1</v>
      </c>
      <c r="I4689" s="23"/>
      <c r="P4689"/>
      <c r="Q4689"/>
      <c r="R4689"/>
      <c r="S4689"/>
      <c r="T4689"/>
      <c r="U4689"/>
      <c r="V4689"/>
      <c r="W4689"/>
      <c r="X4689"/>
    </row>
    <row r="4690" spans="1:24" ht="40.5" x14ac:dyDescent="0.25">
      <c r="A4690" s="381">
        <v>5129</v>
      </c>
      <c r="B4690" s="381" t="s">
        <v>3504</v>
      </c>
      <c r="C4690" s="381" t="s">
        <v>3404</v>
      </c>
      <c r="D4690" s="381" t="s">
        <v>9</v>
      </c>
      <c r="E4690" s="381" t="s">
        <v>10</v>
      </c>
      <c r="F4690" s="381">
        <v>3800000</v>
      </c>
      <c r="G4690" s="381">
        <v>3800000</v>
      </c>
      <c r="H4690" s="381">
        <v>1</v>
      </c>
      <c r="I4690" s="23"/>
      <c r="P4690"/>
      <c r="Q4690"/>
      <c r="R4690"/>
      <c r="S4690"/>
      <c r="T4690"/>
      <c r="U4690"/>
      <c r="V4690"/>
      <c r="W4690"/>
      <c r="X4690"/>
    </row>
    <row r="4691" spans="1:24" ht="40.5" x14ac:dyDescent="0.25">
      <c r="A4691" s="381">
        <v>5129</v>
      </c>
      <c r="B4691" s="381" t="s">
        <v>3505</v>
      </c>
      <c r="C4691" s="381" t="s">
        <v>3404</v>
      </c>
      <c r="D4691" s="381" t="s">
        <v>9</v>
      </c>
      <c r="E4691" s="381" t="s">
        <v>10</v>
      </c>
      <c r="F4691" s="381">
        <v>4100000</v>
      </c>
      <c r="G4691" s="381">
        <v>4100000</v>
      </c>
      <c r="H4691" s="381">
        <v>1</v>
      </c>
      <c r="I4691" s="23"/>
      <c r="P4691"/>
      <c r="Q4691"/>
      <c r="R4691"/>
      <c r="S4691"/>
      <c r="T4691"/>
      <c r="U4691"/>
      <c r="V4691"/>
      <c r="W4691"/>
      <c r="X4691"/>
    </row>
    <row r="4692" spans="1:24" ht="27" x14ac:dyDescent="0.25">
      <c r="A4692" s="381">
        <v>5129</v>
      </c>
      <c r="B4692" s="381" t="s">
        <v>3506</v>
      </c>
      <c r="C4692" s="381" t="s">
        <v>2590</v>
      </c>
      <c r="D4692" s="381" t="s">
        <v>9</v>
      </c>
      <c r="E4692" s="381" t="s">
        <v>10</v>
      </c>
      <c r="F4692" s="381">
        <v>240000</v>
      </c>
      <c r="G4692" s="381">
        <f>+F4692*H4692</f>
        <v>480000</v>
      </c>
      <c r="H4692" s="381">
        <v>2</v>
      </c>
      <c r="I4692" s="23"/>
      <c r="P4692"/>
      <c r="Q4692"/>
      <c r="R4692"/>
      <c r="S4692"/>
      <c r="T4692"/>
      <c r="U4692"/>
      <c r="V4692"/>
      <c r="W4692"/>
      <c r="X4692"/>
    </row>
    <row r="4693" spans="1:24" ht="27" x14ac:dyDescent="0.25">
      <c r="A4693" s="381">
        <v>5129</v>
      </c>
      <c r="B4693" s="381" t="s">
        <v>3507</v>
      </c>
      <c r="C4693" s="381" t="s">
        <v>2590</v>
      </c>
      <c r="D4693" s="381" t="s">
        <v>9</v>
      </c>
      <c r="E4693" s="381" t="s">
        <v>10</v>
      </c>
      <c r="F4693" s="381">
        <v>1600000</v>
      </c>
      <c r="G4693" s="381">
        <f t="shared" ref="G4693:G4715" si="79">+F4693*H4693</f>
        <v>3200000</v>
      </c>
      <c r="H4693" s="381">
        <v>2</v>
      </c>
      <c r="I4693" s="23"/>
      <c r="P4693"/>
      <c r="Q4693"/>
      <c r="R4693"/>
      <c r="S4693"/>
      <c r="T4693"/>
      <c r="U4693"/>
      <c r="V4693"/>
      <c r="W4693"/>
      <c r="X4693"/>
    </row>
    <row r="4694" spans="1:24" ht="27" x14ac:dyDescent="0.25">
      <c r="A4694" s="381">
        <v>5129</v>
      </c>
      <c r="B4694" s="381" t="s">
        <v>3508</v>
      </c>
      <c r="C4694" s="381" t="s">
        <v>2590</v>
      </c>
      <c r="D4694" s="381" t="s">
        <v>9</v>
      </c>
      <c r="E4694" s="381" t="s">
        <v>10</v>
      </c>
      <c r="F4694" s="381">
        <v>260000</v>
      </c>
      <c r="G4694" s="381">
        <f t="shared" si="79"/>
        <v>520000</v>
      </c>
      <c r="H4694" s="381">
        <v>2</v>
      </c>
      <c r="I4694" s="23"/>
      <c r="P4694"/>
      <c r="Q4694"/>
      <c r="R4694"/>
      <c r="S4694"/>
      <c r="T4694"/>
      <c r="U4694"/>
      <c r="V4694"/>
      <c r="W4694"/>
      <c r="X4694"/>
    </row>
    <row r="4695" spans="1:24" ht="27" x14ac:dyDescent="0.25">
      <c r="A4695" s="381">
        <v>5129</v>
      </c>
      <c r="B4695" s="381" t="s">
        <v>3509</v>
      </c>
      <c r="C4695" s="381" t="s">
        <v>2590</v>
      </c>
      <c r="D4695" s="381" t="s">
        <v>9</v>
      </c>
      <c r="E4695" s="381" t="s">
        <v>10</v>
      </c>
      <c r="F4695" s="381">
        <v>390000</v>
      </c>
      <c r="G4695" s="381">
        <f t="shared" si="79"/>
        <v>390000</v>
      </c>
      <c r="H4695" s="381">
        <v>1</v>
      </c>
      <c r="I4695" s="23"/>
      <c r="P4695"/>
      <c r="Q4695"/>
      <c r="R4695"/>
      <c r="S4695"/>
      <c r="T4695"/>
      <c r="U4695"/>
      <c r="V4695"/>
      <c r="W4695"/>
      <c r="X4695"/>
    </row>
    <row r="4696" spans="1:24" ht="27" x14ac:dyDescent="0.25">
      <c r="A4696" s="381">
        <v>5129</v>
      </c>
      <c r="B4696" s="381" t="s">
        <v>3510</v>
      </c>
      <c r="C4696" s="381" t="s">
        <v>2590</v>
      </c>
      <c r="D4696" s="381" t="s">
        <v>9</v>
      </c>
      <c r="E4696" s="381" t="s">
        <v>10</v>
      </c>
      <c r="F4696" s="381">
        <v>310000</v>
      </c>
      <c r="G4696" s="381">
        <f t="shared" si="79"/>
        <v>620000</v>
      </c>
      <c r="H4696" s="381">
        <v>2</v>
      </c>
      <c r="I4696" s="23"/>
      <c r="P4696"/>
      <c r="Q4696"/>
      <c r="R4696"/>
      <c r="S4696"/>
      <c r="T4696"/>
      <c r="U4696"/>
      <c r="V4696"/>
      <c r="W4696"/>
      <c r="X4696"/>
    </row>
    <row r="4697" spans="1:24" ht="27" x14ac:dyDescent="0.25">
      <c r="A4697" s="381">
        <v>5129</v>
      </c>
      <c r="B4697" s="381" t="s">
        <v>3511</v>
      </c>
      <c r="C4697" s="381" t="s">
        <v>2590</v>
      </c>
      <c r="D4697" s="381" t="s">
        <v>9</v>
      </c>
      <c r="E4697" s="381" t="s">
        <v>10</v>
      </c>
      <c r="F4697" s="381">
        <v>200000</v>
      </c>
      <c r="G4697" s="381">
        <f t="shared" si="79"/>
        <v>200000</v>
      </c>
      <c r="H4697" s="381">
        <v>1</v>
      </c>
      <c r="I4697" s="23"/>
      <c r="P4697"/>
      <c r="Q4697"/>
      <c r="R4697"/>
      <c r="S4697"/>
      <c r="T4697"/>
      <c r="U4697"/>
      <c r="V4697"/>
      <c r="W4697"/>
      <c r="X4697"/>
    </row>
    <row r="4698" spans="1:24" ht="27" x14ac:dyDescent="0.25">
      <c r="A4698" s="381">
        <v>5129</v>
      </c>
      <c r="B4698" s="381" t="s">
        <v>3512</v>
      </c>
      <c r="C4698" s="381" t="s">
        <v>2590</v>
      </c>
      <c r="D4698" s="381" t="s">
        <v>9</v>
      </c>
      <c r="E4698" s="381" t="s">
        <v>10</v>
      </c>
      <c r="F4698" s="381">
        <v>170000</v>
      </c>
      <c r="G4698" s="381">
        <f t="shared" si="79"/>
        <v>170000</v>
      </c>
      <c r="H4698" s="381">
        <v>1</v>
      </c>
      <c r="I4698" s="23"/>
      <c r="P4698"/>
      <c r="Q4698"/>
      <c r="R4698"/>
      <c r="S4698"/>
      <c r="T4698"/>
      <c r="U4698"/>
      <c r="V4698"/>
      <c r="W4698"/>
      <c r="X4698"/>
    </row>
    <row r="4699" spans="1:24" ht="27" x14ac:dyDescent="0.25">
      <c r="A4699" s="381">
        <v>5129</v>
      </c>
      <c r="B4699" s="381" t="s">
        <v>3513</v>
      </c>
      <c r="C4699" s="381" t="s">
        <v>2590</v>
      </c>
      <c r="D4699" s="381" t="s">
        <v>9</v>
      </c>
      <c r="E4699" s="381" t="s">
        <v>10</v>
      </c>
      <c r="F4699" s="381">
        <v>290000</v>
      </c>
      <c r="G4699" s="381">
        <f t="shared" si="79"/>
        <v>290000</v>
      </c>
      <c r="H4699" s="381">
        <v>1</v>
      </c>
      <c r="I4699" s="23"/>
      <c r="P4699"/>
      <c r="Q4699"/>
      <c r="R4699"/>
      <c r="S4699"/>
      <c r="T4699"/>
      <c r="U4699"/>
      <c r="V4699"/>
      <c r="W4699"/>
      <c r="X4699"/>
    </row>
    <row r="4700" spans="1:24" ht="27" x14ac:dyDescent="0.25">
      <c r="A4700" s="381">
        <v>5129</v>
      </c>
      <c r="B4700" s="381" t="s">
        <v>3514</v>
      </c>
      <c r="C4700" s="381" t="s">
        <v>2590</v>
      </c>
      <c r="D4700" s="381" t="s">
        <v>9</v>
      </c>
      <c r="E4700" s="381" t="s">
        <v>10</v>
      </c>
      <c r="F4700" s="381">
        <v>300000</v>
      </c>
      <c r="G4700" s="381">
        <f t="shared" si="79"/>
        <v>600000</v>
      </c>
      <c r="H4700" s="381">
        <v>2</v>
      </c>
      <c r="I4700" s="23"/>
      <c r="P4700"/>
      <c r="Q4700"/>
      <c r="R4700"/>
      <c r="S4700"/>
      <c r="T4700"/>
      <c r="U4700"/>
      <c r="V4700"/>
      <c r="W4700"/>
      <c r="X4700"/>
    </row>
    <row r="4701" spans="1:24" ht="27" x14ac:dyDescent="0.25">
      <c r="A4701" s="381">
        <v>5129</v>
      </c>
      <c r="B4701" s="381" t="s">
        <v>3515</v>
      </c>
      <c r="C4701" s="381" t="s">
        <v>2590</v>
      </c>
      <c r="D4701" s="381" t="s">
        <v>9</v>
      </c>
      <c r="E4701" s="381" t="s">
        <v>10</v>
      </c>
      <c r="F4701" s="381">
        <v>330000</v>
      </c>
      <c r="G4701" s="381">
        <f t="shared" si="79"/>
        <v>660000</v>
      </c>
      <c r="H4701" s="381">
        <v>2</v>
      </c>
      <c r="I4701" s="23"/>
      <c r="P4701"/>
      <c r="Q4701"/>
      <c r="R4701"/>
      <c r="S4701"/>
      <c r="T4701"/>
      <c r="U4701"/>
      <c r="V4701"/>
      <c r="W4701"/>
      <c r="X4701"/>
    </row>
    <row r="4702" spans="1:24" ht="27" x14ac:dyDescent="0.25">
      <c r="A4702" s="381">
        <v>5129</v>
      </c>
      <c r="B4702" s="381" t="s">
        <v>3516</v>
      </c>
      <c r="C4702" s="381" t="s">
        <v>2590</v>
      </c>
      <c r="D4702" s="381" t="s">
        <v>9</v>
      </c>
      <c r="E4702" s="381" t="s">
        <v>10</v>
      </c>
      <c r="F4702" s="381">
        <v>310000</v>
      </c>
      <c r="G4702" s="381">
        <f t="shared" si="79"/>
        <v>620000</v>
      </c>
      <c r="H4702" s="381">
        <v>2</v>
      </c>
      <c r="I4702" s="23"/>
      <c r="P4702"/>
      <c r="Q4702"/>
      <c r="R4702"/>
      <c r="S4702"/>
      <c r="T4702"/>
      <c r="U4702"/>
      <c r="V4702"/>
      <c r="W4702"/>
      <c r="X4702"/>
    </row>
    <row r="4703" spans="1:24" ht="27" x14ac:dyDescent="0.25">
      <c r="A4703" s="381">
        <v>5129</v>
      </c>
      <c r="B4703" s="381" t="s">
        <v>3517</v>
      </c>
      <c r="C4703" s="381" t="s">
        <v>2590</v>
      </c>
      <c r="D4703" s="381" t="s">
        <v>9</v>
      </c>
      <c r="E4703" s="381" t="s">
        <v>10</v>
      </c>
      <c r="F4703" s="381">
        <v>280000</v>
      </c>
      <c r="G4703" s="381">
        <f t="shared" si="79"/>
        <v>280000</v>
      </c>
      <c r="H4703" s="381">
        <v>1</v>
      </c>
      <c r="I4703" s="23"/>
      <c r="P4703"/>
      <c r="Q4703"/>
      <c r="R4703"/>
      <c r="S4703"/>
      <c r="T4703"/>
      <c r="U4703"/>
      <c r="V4703"/>
      <c r="W4703"/>
      <c r="X4703"/>
    </row>
    <row r="4704" spans="1:24" ht="27" x14ac:dyDescent="0.25">
      <c r="A4704" s="381">
        <v>5129</v>
      </c>
      <c r="B4704" s="381" t="s">
        <v>3518</v>
      </c>
      <c r="C4704" s="381" t="s">
        <v>2590</v>
      </c>
      <c r="D4704" s="381" t="s">
        <v>9</v>
      </c>
      <c r="E4704" s="381" t="s">
        <v>10</v>
      </c>
      <c r="F4704" s="381">
        <v>210000</v>
      </c>
      <c r="G4704" s="381">
        <f t="shared" si="79"/>
        <v>420000</v>
      </c>
      <c r="H4704" s="381">
        <v>2</v>
      </c>
      <c r="I4704" s="23"/>
      <c r="P4704"/>
      <c r="Q4704"/>
      <c r="R4704"/>
      <c r="S4704"/>
      <c r="T4704"/>
      <c r="U4704"/>
      <c r="V4704"/>
      <c r="W4704"/>
      <c r="X4704"/>
    </row>
    <row r="4705" spans="1:24" ht="27" x14ac:dyDescent="0.25">
      <c r="A4705" s="381">
        <v>5129</v>
      </c>
      <c r="B4705" s="381" t="s">
        <v>3519</v>
      </c>
      <c r="C4705" s="381" t="s">
        <v>2590</v>
      </c>
      <c r="D4705" s="381" t="s">
        <v>9</v>
      </c>
      <c r="E4705" s="381" t="s">
        <v>10</v>
      </c>
      <c r="F4705" s="381">
        <v>350000</v>
      </c>
      <c r="G4705" s="381">
        <f t="shared" si="79"/>
        <v>700000</v>
      </c>
      <c r="H4705" s="381">
        <v>2</v>
      </c>
      <c r="I4705" s="23"/>
      <c r="P4705"/>
      <c r="Q4705"/>
      <c r="R4705"/>
      <c r="S4705"/>
      <c r="T4705"/>
      <c r="U4705"/>
      <c r="V4705"/>
      <c r="W4705"/>
      <c r="X4705"/>
    </row>
    <row r="4706" spans="1:24" ht="27" x14ac:dyDescent="0.25">
      <c r="A4706" s="381">
        <v>5129</v>
      </c>
      <c r="B4706" s="381" t="s">
        <v>3520</v>
      </c>
      <c r="C4706" s="381" t="s">
        <v>2590</v>
      </c>
      <c r="D4706" s="381" t="s">
        <v>9</v>
      </c>
      <c r="E4706" s="381" t="s">
        <v>10</v>
      </c>
      <c r="F4706" s="381">
        <v>230000</v>
      </c>
      <c r="G4706" s="381">
        <f t="shared" si="79"/>
        <v>230000</v>
      </c>
      <c r="H4706" s="381">
        <v>1</v>
      </c>
      <c r="I4706" s="23"/>
      <c r="P4706"/>
      <c r="Q4706"/>
      <c r="R4706"/>
      <c r="S4706"/>
      <c r="T4706"/>
      <c r="U4706"/>
      <c r="V4706"/>
      <c r="W4706"/>
      <c r="X4706"/>
    </row>
    <row r="4707" spans="1:24" ht="27" x14ac:dyDescent="0.25">
      <c r="A4707" s="381">
        <v>5129</v>
      </c>
      <c r="B4707" s="381" t="s">
        <v>3521</v>
      </c>
      <c r="C4707" s="381" t="s">
        <v>2590</v>
      </c>
      <c r="D4707" s="381" t="s">
        <v>9</v>
      </c>
      <c r="E4707" s="381" t="s">
        <v>10</v>
      </c>
      <c r="F4707" s="381">
        <v>340000</v>
      </c>
      <c r="G4707" s="381">
        <f t="shared" si="79"/>
        <v>680000</v>
      </c>
      <c r="H4707" s="381">
        <v>2</v>
      </c>
      <c r="I4707" s="23"/>
      <c r="P4707"/>
      <c r="Q4707"/>
      <c r="R4707"/>
      <c r="S4707"/>
      <c r="T4707"/>
      <c r="U4707"/>
      <c r="V4707"/>
      <c r="W4707"/>
      <c r="X4707"/>
    </row>
    <row r="4708" spans="1:24" ht="27" x14ac:dyDescent="0.25">
      <c r="A4708" s="381">
        <v>5129</v>
      </c>
      <c r="B4708" s="381" t="s">
        <v>3522</v>
      </c>
      <c r="C4708" s="381" t="s">
        <v>2590</v>
      </c>
      <c r="D4708" s="381" t="s">
        <v>9</v>
      </c>
      <c r="E4708" s="381" t="s">
        <v>10</v>
      </c>
      <c r="F4708" s="381">
        <v>370000</v>
      </c>
      <c r="G4708" s="381">
        <f t="shared" si="79"/>
        <v>740000</v>
      </c>
      <c r="H4708" s="381">
        <v>2</v>
      </c>
      <c r="I4708" s="23"/>
      <c r="P4708"/>
      <c r="Q4708"/>
      <c r="R4708"/>
      <c r="S4708"/>
      <c r="T4708"/>
      <c r="U4708"/>
      <c r="V4708"/>
      <c r="W4708"/>
      <c r="X4708"/>
    </row>
    <row r="4709" spans="1:24" ht="27" x14ac:dyDescent="0.25">
      <c r="A4709" s="381">
        <v>5129</v>
      </c>
      <c r="B4709" s="381" t="s">
        <v>3523</v>
      </c>
      <c r="C4709" s="381" t="s">
        <v>2590</v>
      </c>
      <c r="D4709" s="381" t="s">
        <v>9</v>
      </c>
      <c r="E4709" s="381" t="s">
        <v>10</v>
      </c>
      <c r="F4709" s="381">
        <v>180000</v>
      </c>
      <c r="G4709" s="381">
        <f t="shared" si="79"/>
        <v>360000</v>
      </c>
      <c r="H4709" s="381">
        <v>2</v>
      </c>
      <c r="I4709" s="23"/>
      <c r="P4709"/>
      <c r="Q4709"/>
      <c r="R4709"/>
      <c r="S4709"/>
      <c r="T4709"/>
      <c r="U4709"/>
      <c r="V4709"/>
      <c r="W4709"/>
      <c r="X4709"/>
    </row>
    <row r="4710" spans="1:24" ht="27" x14ac:dyDescent="0.25">
      <c r="A4710" s="381">
        <v>5129</v>
      </c>
      <c r="B4710" s="381" t="s">
        <v>3524</v>
      </c>
      <c r="C4710" s="381" t="s">
        <v>2590</v>
      </c>
      <c r="D4710" s="381" t="s">
        <v>9</v>
      </c>
      <c r="E4710" s="381" t="s">
        <v>10</v>
      </c>
      <c r="F4710" s="381">
        <v>460000</v>
      </c>
      <c r="G4710" s="381">
        <f t="shared" si="79"/>
        <v>920000</v>
      </c>
      <c r="H4710" s="381">
        <v>2</v>
      </c>
      <c r="I4710" s="23"/>
      <c r="P4710"/>
      <c r="Q4710"/>
      <c r="R4710"/>
      <c r="S4710"/>
      <c r="T4710"/>
      <c r="U4710"/>
      <c r="V4710"/>
      <c r="W4710"/>
      <c r="X4710"/>
    </row>
    <row r="4711" spans="1:24" ht="27" x14ac:dyDescent="0.25">
      <c r="A4711" s="381">
        <v>5129</v>
      </c>
      <c r="B4711" s="381" t="s">
        <v>3525</v>
      </c>
      <c r="C4711" s="381" t="s">
        <v>2590</v>
      </c>
      <c r="D4711" s="381" t="s">
        <v>9</v>
      </c>
      <c r="E4711" s="381" t="s">
        <v>10</v>
      </c>
      <c r="F4711" s="381">
        <v>310000</v>
      </c>
      <c r="G4711" s="381">
        <f t="shared" si="79"/>
        <v>620000</v>
      </c>
      <c r="H4711" s="381">
        <v>2</v>
      </c>
      <c r="I4711" s="23"/>
      <c r="P4711"/>
      <c r="Q4711"/>
      <c r="R4711"/>
      <c r="S4711"/>
      <c r="T4711"/>
      <c r="U4711"/>
      <c r="V4711"/>
      <c r="W4711"/>
      <c r="X4711"/>
    </row>
    <row r="4712" spans="1:24" ht="27" x14ac:dyDescent="0.25">
      <c r="A4712" s="381">
        <v>5129</v>
      </c>
      <c r="B4712" s="381" t="s">
        <v>3526</v>
      </c>
      <c r="C4712" s="381" t="s">
        <v>2590</v>
      </c>
      <c r="D4712" s="381" t="s">
        <v>9</v>
      </c>
      <c r="E4712" s="381" t="s">
        <v>10</v>
      </c>
      <c r="F4712" s="381">
        <v>340000</v>
      </c>
      <c r="G4712" s="381">
        <f t="shared" si="79"/>
        <v>680000</v>
      </c>
      <c r="H4712" s="381">
        <v>2</v>
      </c>
      <c r="I4712" s="23"/>
      <c r="P4712"/>
      <c r="Q4712"/>
      <c r="R4712"/>
      <c r="S4712"/>
      <c r="T4712"/>
      <c r="U4712"/>
      <c r="V4712"/>
      <c r="W4712"/>
      <c r="X4712"/>
    </row>
    <row r="4713" spans="1:24" ht="27" x14ac:dyDescent="0.25">
      <c r="A4713" s="381">
        <v>5129</v>
      </c>
      <c r="B4713" s="381" t="s">
        <v>3527</v>
      </c>
      <c r="C4713" s="381" t="s">
        <v>2590</v>
      </c>
      <c r="D4713" s="381" t="s">
        <v>9</v>
      </c>
      <c r="E4713" s="381" t="s">
        <v>10</v>
      </c>
      <c r="F4713" s="381">
        <v>230000</v>
      </c>
      <c r="G4713" s="381">
        <f t="shared" si="79"/>
        <v>460000</v>
      </c>
      <c r="H4713" s="381">
        <v>2</v>
      </c>
      <c r="I4713" s="23"/>
      <c r="P4713"/>
      <c r="Q4713"/>
      <c r="R4713"/>
      <c r="S4713"/>
      <c r="T4713"/>
      <c r="U4713"/>
      <c r="V4713"/>
      <c r="W4713"/>
      <c r="X4713"/>
    </row>
    <row r="4714" spans="1:24" ht="27" x14ac:dyDescent="0.25">
      <c r="A4714" s="381">
        <v>5129</v>
      </c>
      <c r="B4714" s="381" t="s">
        <v>3528</v>
      </c>
      <c r="C4714" s="381" t="s">
        <v>2590</v>
      </c>
      <c r="D4714" s="381" t="s">
        <v>9</v>
      </c>
      <c r="E4714" s="381" t="s">
        <v>10</v>
      </c>
      <c r="F4714" s="381">
        <v>240000</v>
      </c>
      <c r="G4714" s="381">
        <f t="shared" si="79"/>
        <v>480000</v>
      </c>
      <c r="H4714" s="381">
        <v>2</v>
      </c>
      <c r="I4714" s="23"/>
      <c r="P4714"/>
      <c r="Q4714"/>
      <c r="R4714"/>
      <c r="S4714"/>
      <c r="T4714"/>
      <c r="U4714"/>
      <c r="V4714"/>
      <c r="W4714"/>
      <c r="X4714"/>
    </row>
    <row r="4715" spans="1:24" ht="27" x14ac:dyDescent="0.25">
      <c r="A4715" s="381">
        <v>5129</v>
      </c>
      <c r="B4715" s="381" t="s">
        <v>3529</v>
      </c>
      <c r="C4715" s="381" t="s">
        <v>2590</v>
      </c>
      <c r="D4715" s="381" t="s">
        <v>9</v>
      </c>
      <c r="E4715" s="381" t="s">
        <v>10</v>
      </c>
      <c r="F4715" s="381">
        <v>510000</v>
      </c>
      <c r="G4715" s="381">
        <f t="shared" si="79"/>
        <v>510000</v>
      </c>
      <c r="H4715" s="381">
        <v>1</v>
      </c>
      <c r="I4715" s="23"/>
      <c r="P4715"/>
      <c r="Q4715"/>
      <c r="R4715"/>
      <c r="S4715"/>
      <c r="T4715"/>
      <c r="U4715"/>
      <c r="V4715"/>
      <c r="W4715"/>
      <c r="X4715"/>
    </row>
    <row r="4716" spans="1:24" ht="27" x14ac:dyDescent="0.25">
      <c r="A4716" s="381">
        <v>5129</v>
      </c>
      <c r="B4716" s="381" t="s">
        <v>3530</v>
      </c>
      <c r="C4716" s="381" t="s">
        <v>2590</v>
      </c>
      <c r="D4716" s="381" t="s">
        <v>9</v>
      </c>
      <c r="E4716" s="381" t="s">
        <v>10</v>
      </c>
      <c r="F4716" s="381">
        <v>0</v>
      </c>
      <c r="G4716" s="381">
        <v>0</v>
      </c>
      <c r="H4716" s="381">
        <v>8</v>
      </c>
      <c r="I4716" s="23"/>
      <c r="P4716"/>
      <c r="Q4716"/>
      <c r="R4716"/>
      <c r="S4716"/>
      <c r="T4716"/>
      <c r="U4716"/>
      <c r="V4716"/>
      <c r="W4716"/>
      <c r="X4716"/>
    </row>
    <row r="4717" spans="1:24" ht="27" x14ac:dyDescent="0.25">
      <c r="A4717" s="381">
        <v>5129</v>
      </c>
      <c r="B4717" s="381" t="s">
        <v>3531</v>
      </c>
      <c r="C4717" s="381" t="s">
        <v>2590</v>
      </c>
      <c r="D4717" s="381" t="s">
        <v>9</v>
      </c>
      <c r="E4717" s="381" t="s">
        <v>10</v>
      </c>
      <c r="F4717" s="381">
        <v>0</v>
      </c>
      <c r="G4717" s="381">
        <v>0</v>
      </c>
      <c r="H4717" s="381">
        <v>1</v>
      </c>
      <c r="I4717" s="23"/>
      <c r="P4717"/>
      <c r="Q4717"/>
      <c r="R4717"/>
      <c r="S4717"/>
      <c r="T4717"/>
      <c r="U4717"/>
      <c r="V4717"/>
      <c r="W4717"/>
      <c r="X4717"/>
    </row>
    <row r="4718" spans="1:24" ht="27" x14ac:dyDescent="0.25">
      <c r="A4718" s="381">
        <v>5129</v>
      </c>
      <c r="B4718" s="381" t="s">
        <v>3532</v>
      </c>
      <c r="C4718" s="381" t="s">
        <v>2590</v>
      </c>
      <c r="D4718" s="381" t="s">
        <v>9</v>
      </c>
      <c r="E4718" s="381" t="s">
        <v>10</v>
      </c>
      <c r="F4718" s="381">
        <v>0</v>
      </c>
      <c r="G4718" s="381">
        <v>0</v>
      </c>
      <c r="H4718" s="381">
        <v>1</v>
      </c>
      <c r="I4718" s="23"/>
      <c r="P4718"/>
      <c r="Q4718"/>
      <c r="R4718"/>
      <c r="S4718"/>
      <c r="T4718"/>
      <c r="U4718"/>
      <c r="V4718"/>
      <c r="W4718"/>
      <c r="X4718"/>
    </row>
    <row r="4719" spans="1:24" ht="27" x14ac:dyDescent="0.25">
      <c r="A4719" s="381">
        <v>5129</v>
      </c>
      <c r="B4719" s="381" t="s">
        <v>3533</v>
      </c>
      <c r="C4719" s="381" t="s">
        <v>2590</v>
      </c>
      <c r="D4719" s="381" t="s">
        <v>9</v>
      </c>
      <c r="E4719" s="381" t="s">
        <v>10</v>
      </c>
      <c r="F4719" s="381">
        <v>0</v>
      </c>
      <c r="G4719" s="381">
        <v>0</v>
      </c>
      <c r="H4719" s="381">
        <v>2</v>
      </c>
      <c r="I4719" s="23"/>
      <c r="P4719"/>
      <c r="Q4719"/>
      <c r="R4719"/>
      <c r="S4719"/>
      <c r="T4719"/>
      <c r="U4719"/>
      <c r="V4719"/>
      <c r="W4719"/>
      <c r="X4719"/>
    </row>
    <row r="4720" spans="1:24" ht="27" x14ac:dyDescent="0.25">
      <c r="A4720" s="381">
        <v>5129</v>
      </c>
      <c r="B4720" s="381" t="s">
        <v>3534</v>
      </c>
      <c r="C4720" s="381" t="s">
        <v>2590</v>
      </c>
      <c r="D4720" s="381" t="s">
        <v>9</v>
      </c>
      <c r="E4720" s="381" t="s">
        <v>10</v>
      </c>
      <c r="F4720" s="381">
        <v>0</v>
      </c>
      <c r="G4720" s="381">
        <v>0</v>
      </c>
      <c r="H4720" s="381">
        <v>1</v>
      </c>
      <c r="I4720" s="23"/>
      <c r="P4720"/>
      <c r="Q4720"/>
      <c r="R4720"/>
      <c r="S4720"/>
      <c r="T4720"/>
      <c r="U4720"/>
      <c r="V4720"/>
      <c r="W4720"/>
      <c r="X4720"/>
    </row>
    <row r="4721" spans="1:24" ht="27" x14ac:dyDescent="0.25">
      <c r="A4721" s="381">
        <v>5129</v>
      </c>
      <c r="B4721" s="381" t="s">
        <v>3535</v>
      </c>
      <c r="C4721" s="381" t="s">
        <v>2590</v>
      </c>
      <c r="D4721" s="381" t="s">
        <v>9</v>
      </c>
      <c r="E4721" s="381" t="s">
        <v>10</v>
      </c>
      <c r="F4721" s="381">
        <v>0</v>
      </c>
      <c r="G4721" s="381">
        <v>0</v>
      </c>
      <c r="H4721" s="381">
        <v>3</v>
      </c>
      <c r="I4721" s="23"/>
      <c r="P4721"/>
      <c r="Q4721"/>
      <c r="R4721"/>
      <c r="S4721"/>
      <c r="T4721"/>
      <c r="U4721"/>
      <c r="V4721"/>
      <c r="W4721"/>
      <c r="X4721"/>
    </row>
    <row r="4722" spans="1:24" ht="27" x14ac:dyDescent="0.25">
      <c r="A4722" s="381">
        <v>5129</v>
      </c>
      <c r="B4722" s="381" t="s">
        <v>3536</v>
      </c>
      <c r="C4722" s="381" t="s">
        <v>2590</v>
      </c>
      <c r="D4722" s="381" t="s">
        <v>9</v>
      </c>
      <c r="E4722" s="381" t="s">
        <v>10</v>
      </c>
      <c r="F4722" s="381">
        <v>0</v>
      </c>
      <c r="G4722" s="381">
        <v>0</v>
      </c>
      <c r="H4722" s="381">
        <v>3</v>
      </c>
      <c r="I4722" s="23"/>
      <c r="P4722"/>
      <c r="Q4722"/>
      <c r="R4722"/>
      <c r="S4722"/>
      <c r="T4722"/>
      <c r="U4722"/>
      <c r="V4722"/>
      <c r="W4722"/>
      <c r="X4722"/>
    </row>
    <row r="4723" spans="1:24" ht="27" x14ac:dyDescent="0.25">
      <c r="A4723" s="381">
        <v>5129</v>
      </c>
      <c r="B4723" s="381" t="s">
        <v>3537</v>
      </c>
      <c r="C4723" s="381" t="s">
        <v>2590</v>
      </c>
      <c r="D4723" s="381" t="s">
        <v>9</v>
      </c>
      <c r="E4723" s="381" t="s">
        <v>10</v>
      </c>
      <c r="F4723" s="381">
        <v>0</v>
      </c>
      <c r="G4723" s="381">
        <v>0</v>
      </c>
      <c r="H4723" s="381">
        <v>3</v>
      </c>
      <c r="I4723" s="23"/>
      <c r="P4723"/>
      <c r="Q4723"/>
      <c r="R4723"/>
      <c r="S4723"/>
      <c r="T4723"/>
      <c r="U4723"/>
      <c r="V4723"/>
      <c r="W4723"/>
      <c r="X4723"/>
    </row>
    <row r="4724" spans="1:24" ht="27" x14ac:dyDescent="0.25">
      <c r="A4724" s="381">
        <v>5129</v>
      </c>
      <c r="B4724" s="381" t="s">
        <v>3538</v>
      </c>
      <c r="C4724" s="381" t="s">
        <v>2590</v>
      </c>
      <c r="D4724" s="381" t="s">
        <v>9</v>
      </c>
      <c r="E4724" s="381" t="s">
        <v>10</v>
      </c>
      <c r="F4724" s="381">
        <v>0</v>
      </c>
      <c r="G4724" s="381">
        <v>0</v>
      </c>
      <c r="H4724" s="381">
        <v>4</v>
      </c>
      <c r="I4724" s="23"/>
      <c r="P4724"/>
      <c r="Q4724"/>
      <c r="R4724"/>
      <c r="S4724"/>
      <c r="T4724"/>
      <c r="U4724"/>
      <c r="V4724"/>
      <c r="W4724"/>
      <c r="X4724"/>
    </row>
    <row r="4725" spans="1:24" ht="27" x14ac:dyDescent="0.25">
      <c r="A4725" s="381">
        <v>5129</v>
      </c>
      <c r="B4725" s="381" t="s">
        <v>3539</v>
      </c>
      <c r="C4725" s="381" t="s">
        <v>2590</v>
      </c>
      <c r="D4725" s="381" t="s">
        <v>9</v>
      </c>
      <c r="E4725" s="381" t="s">
        <v>10</v>
      </c>
      <c r="F4725" s="381">
        <v>0</v>
      </c>
      <c r="G4725" s="381">
        <v>0</v>
      </c>
      <c r="H4725" s="381">
        <v>1</v>
      </c>
      <c r="I4725" s="23"/>
      <c r="P4725"/>
      <c r="Q4725"/>
      <c r="R4725"/>
      <c r="S4725"/>
      <c r="T4725"/>
      <c r="U4725"/>
      <c r="V4725"/>
      <c r="W4725"/>
      <c r="X4725"/>
    </row>
    <row r="4726" spans="1:24" ht="27" x14ac:dyDescent="0.25">
      <c r="A4726" s="381">
        <v>5129</v>
      </c>
      <c r="B4726" s="381" t="s">
        <v>3540</v>
      </c>
      <c r="C4726" s="381" t="s">
        <v>2590</v>
      </c>
      <c r="D4726" s="381" t="s">
        <v>9</v>
      </c>
      <c r="E4726" s="381" t="s">
        <v>10</v>
      </c>
      <c r="F4726" s="381">
        <v>0</v>
      </c>
      <c r="G4726" s="381">
        <v>0</v>
      </c>
      <c r="H4726" s="381">
        <v>1</v>
      </c>
      <c r="I4726" s="23"/>
      <c r="P4726"/>
      <c r="Q4726"/>
      <c r="R4726"/>
      <c r="S4726"/>
      <c r="T4726"/>
      <c r="U4726"/>
      <c r="V4726"/>
      <c r="W4726"/>
      <c r="X4726"/>
    </row>
    <row r="4727" spans="1:24" ht="27" x14ac:dyDescent="0.25">
      <c r="A4727" s="381">
        <v>5129</v>
      </c>
      <c r="B4727" s="381" t="s">
        <v>3541</v>
      </c>
      <c r="C4727" s="381" t="s">
        <v>2590</v>
      </c>
      <c r="D4727" s="381" t="s">
        <v>9</v>
      </c>
      <c r="E4727" s="381" t="s">
        <v>10</v>
      </c>
      <c r="F4727" s="381">
        <v>0</v>
      </c>
      <c r="G4727" s="381">
        <v>0</v>
      </c>
      <c r="H4727" s="381">
        <v>1</v>
      </c>
      <c r="I4727" s="23"/>
      <c r="P4727"/>
      <c r="Q4727"/>
      <c r="R4727"/>
      <c r="S4727"/>
      <c r="T4727"/>
      <c r="U4727"/>
      <c r="V4727"/>
      <c r="W4727"/>
      <c r="X4727"/>
    </row>
    <row r="4728" spans="1:24" ht="27" x14ac:dyDescent="0.25">
      <c r="A4728" s="381">
        <v>5129</v>
      </c>
      <c r="B4728" s="381" t="s">
        <v>3542</v>
      </c>
      <c r="C4728" s="381" t="s">
        <v>2590</v>
      </c>
      <c r="D4728" s="381" t="s">
        <v>9</v>
      </c>
      <c r="E4728" s="381" t="s">
        <v>10</v>
      </c>
      <c r="F4728" s="381">
        <v>0</v>
      </c>
      <c r="G4728" s="381">
        <v>0</v>
      </c>
      <c r="H4728" s="381">
        <v>2</v>
      </c>
      <c r="I4728" s="23"/>
      <c r="P4728"/>
      <c r="Q4728"/>
      <c r="R4728"/>
      <c r="S4728"/>
      <c r="T4728"/>
      <c r="U4728"/>
      <c r="V4728"/>
      <c r="W4728"/>
      <c r="X4728"/>
    </row>
    <row r="4729" spans="1:24" ht="27" x14ac:dyDescent="0.25">
      <c r="A4729" s="381">
        <v>5129</v>
      </c>
      <c r="B4729" s="381" t="s">
        <v>3543</v>
      </c>
      <c r="C4729" s="381" t="s">
        <v>2590</v>
      </c>
      <c r="D4729" s="381" t="s">
        <v>9</v>
      </c>
      <c r="E4729" s="381" t="s">
        <v>10</v>
      </c>
      <c r="F4729" s="381">
        <v>0</v>
      </c>
      <c r="G4729" s="381">
        <v>0</v>
      </c>
      <c r="H4729" s="381">
        <v>1</v>
      </c>
      <c r="I4729" s="23"/>
      <c r="P4729"/>
      <c r="Q4729"/>
      <c r="R4729"/>
      <c r="S4729"/>
      <c r="T4729"/>
      <c r="U4729"/>
      <c r="V4729"/>
      <c r="W4729"/>
      <c r="X4729"/>
    </row>
    <row r="4730" spans="1:24" ht="27" x14ac:dyDescent="0.25">
      <c r="A4730" s="381">
        <v>5129</v>
      </c>
      <c r="B4730" s="381" t="s">
        <v>3544</v>
      </c>
      <c r="C4730" s="381" t="s">
        <v>2590</v>
      </c>
      <c r="D4730" s="381" t="s">
        <v>9</v>
      </c>
      <c r="E4730" s="381" t="s">
        <v>10</v>
      </c>
      <c r="F4730" s="381">
        <v>0</v>
      </c>
      <c r="G4730" s="381">
        <v>0</v>
      </c>
      <c r="H4730" s="381">
        <v>1</v>
      </c>
      <c r="I4730" s="23"/>
      <c r="P4730"/>
      <c r="Q4730"/>
      <c r="R4730"/>
      <c r="S4730"/>
      <c r="T4730"/>
      <c r="U4730"/>
      <c r="V4730"/>
      <c r="W4730"/>
      <c r="X4730"/>
    </row>
    <row r="4731" spans="1:24" ht="27" x14ac:dyDescent="0.25">
      <c r="A4731" s="381">
        <v>5129</v>
      </c>
      <c r="B4731" s="381" t="s">
        <v>3545</v>
      </c>
      <c r="C4731" s="381" t="s">
        <v>2590</v>
      </c>
      <c r="D4731" s="381" t="s">
        <v>9</v>
      </c>
      <c r="E4731" s="381" t="s">
        <v>10</v>
      </c>
      <c r="F4731" s="381">
        <v>0</v>
      </c>
      <c r="G4731" s="381">
        <v>0</v>
      </c>
      <c r="H4731" s="381">
        <v>2</v>
      </c>
      <c r="I4731" s="23"/>
      <c r="P4731"/>
      <c r="Q4731"/>
      <c r="R4731"/>
      <c r="S4731"/>
      <c r="T4731"/>
      <c r="U4731"/>
      <c r="V4731"/>
      <c r="W4731"/>
      <c r="X4731"/>
    </row>
    <row r="4732" spans="1:24" ht="27" x14ac:dyDescent="0.25">
      <c r="A4732" s="381">
        <v>5129</v>
      </c>
      <c r="B4732" s="381" t="s">
        <v>3546</v>
      </c>
      <c r="C4732" s="381" t="s">
        <v>2590</v>
      </c>
      <c r="D4732" s="381" t="s">
        <v>9</v>
      </c>
      <c r="E4732" s="381" t="s">
        <v>10</v>
      </c>
      <c r="F4732" s="381">
        <v>0</v>
      </c>
      <c r="G4732" s="381">
        <v>0</v>
      </c>
      <c r="H4732" s="381">
        <v>2</v>
      </c>
      <c r="I4732" s="23"/>
      <c r="P4732"/>
      <c r="Q4732"/>
      <c r="R4732"/>
      <c r="S4732"/>
      <c r="T4732"/>
      <c r="U4732"/>
      <c r="V4732"/>
      <c r="W4732"/>
      <c r="X4732"/>
    </row>
    <row r="4733" spans="1:24" ht="27" x14ac:dyDescent="0.25">
      <c r="A4733" s="381">
        <v>5129</v>
      </c>
      <c r="B4733" s="381" t="s">
        <v>3547</v>
      </c>
      <c r="C4733" s="381" t="s">
        <v>2590</v>
      </c>
      <c r="D4733" s="381" t="s">
        <v>9</v>
      </c>
      <c r="E4733" s="381" t="s">
        <v>10</v>
      </c>
      <c r="F4733" s="381">
        <v>0</v>
      </c>
      <c r="G4733" s="381">
        <v>0</v>
      </c>
      <c r="H4733" s="381">
        <v>1</v>
      </c>
      <c r="I4733" s="23"/>
      <c r="P4733"/>
      <c r="Q4733"/>
      <c r="R4733"/>
      <c r="S4733"/>
      <c r="T4733"/>
      <c r="U4733"/>
      <c r="V4733"/>
      <c r="W4733"/>
      <c r="X4733"/>
    </row>
    <row r="4734" spans="1:24" ht="27" x14ac:dyDescent="0.25">
      <c r="A4734" s="381">
        <v>5129</v>
      </c>
      <c r="B4734" s="381" t="s">
        <v>3548</v>
      </c>
      <c r="C4734" s="381" t="s">
        <v>2590</v>
      </c>
      <c r="D4734" s="381" t="s">
        <v>9</v>
      </c>
      <c r="E4734" s="381" t="s">
        <v>10</v>
      </c>
      <c r="F4734" s="381">
        <v>0</v>
      </c>
      <c r="G4734" s="381">
        <v>0</v>
      </c>
      <c r="H4734" s="381">
        <v>1</v>
      </c>
      <c r="I4734" s="23"/>
      <c r="P4734"/>
      <c r="Q4734"/>
      <c r="R4734"/>
      <c r="S4734"/>
      <c r="T4734"/>
      <c r="U4734"/>
      <c r="V4734"/>
      <c r="W4734"/>
      <c r="X4734"/>
    </row>
    <row r="4735" spans="1:24" ht="27" x14ac:dyDescent="0.25">
      <c r="A4735" s="381">
        <v>5129</v>
      </c>
      <c r="B4735" s="381" t="s">
        <v>3549</v>
      </c>
      <c r="C4735" s="381" t="s">
        <v>2590</v>
      </c>
      <c r="D4735" s="381" t="s">
        <v>9</v>
      </c>
      <c r="E4735" s="381" t="s">
        <v>10</v>
      </c>
      <c r="F4735" s="381">
        <v>0</v>
      </c>
      <c r="G4735" s="381">
        <v>0</v>
      </c>
      <c r="H4735" s="381">
        <v>2</v>
      </c>
      <c r="I4735" s="23"/>
      <c r="P4735"/>
      <c r="Q4735"/>
      <c r="R4735"/>
      <c r="S4735"/>
      <c r="T4735"/>
      <c r="U4735"/>
      <c r="V4735"/>
      <c r="W4735"/>
      <c r="X4735"/>
    </row>
    <row r="4736" spans="1:24" ht="27" x14ac:dyDescent="0.25">
      <c r="A4736" s="381">
        <v>5129</v>
      </c>
      <c r="B4736" s="381" t="s">
        <v>3550</v>
      </c>
      <c r="C4736" s="381" t="s">
        <v>2590</v>
      </c>
      <c r="D4736" s="381" t="s">
        <v>9</v>
      </c>
      <c r="E4736" s="381" t="s">
        <v>10</v>
      </c>
      <c r="F4736" s="381">
        <v>0</v>
      </c>
      <c r="G4736" s="381">
        <v>0</v>
      </c>
      <c r="H4736" s="381">
        <v>3</v>
      </c>
      <c r="I4736" s="23"/>
      <c r="P4736"/>
      <c r="Q4736"/>
      <c r="R4736"/>
      <c r="S4736"/>
      <c r="T4736"/>
      <c r="U4736"/>
      <c r="V4736"/>
      <c r="W4736"/>
      <c r="X4736"/>
    </row>
    <row r="4737" spans="1:24" s="459" customFormat="1" x14ac:dyDescent="0.25">
      <c r="A4737" s="474" t="s">
        <v>12</v>
      </c>
      <c r="B4737" s="475"/>
      <c r="C4737" s="475"/>
      <c r="D4737" s="475"/>
      <c r="E4737" s="475"/>
      <c r="F4737" s="475"/>
      <c r="G4737" s="475"/>
      <c r="H4737" s="475"/>
      <c r="I4737" s="462"/>
    </row>
    <row r="4738" spans="1:24" s="459" customFormat="1" ht="27" x14ac:dyDescent="0.25">
      <c r="A4738" s="356">
        <v>5113</v>
      </c>
      <c r="B4738" s="356" t="s">
        <v>3099</v>
      </c>
      <c r="C4738" s="356" t="s">
        <v>498</v>
      </c>
      <c r="D4738" s="356" t="s">
        <v>1256</v>
      </c>
      <c r="E4738" s="356" t="s">
        <v>14</v>
      </c>
      <c r="F4738" s="356">
        <v>186000</v>
      </c>
      <c r="G4738" s="356">
        <v>186000</v>
      </c>
      <c r="H4738" s="356">
        <v>1</v>
      </c>
      <c r="I4738" s="462"/>
    </row>
    <row r="4739" spans="1:24" s="459" customFormat="1" ht="27" x14ac:dyDescent="0.25">
      <c r="A4739" s="463">
        <v>5113</v>
      </c>
      <c r="B4739" s="463" t="s">
        <v>4628</v>
      </c>
      <c r="C4739" s="463" t="s">
        <v>498</v>
      </c>
      <c r="D4739" s="463" t="s">
        <v>1256</v>
      </c>
      <c r="E4739" s="463" t="s">
        <v>14</v>
      </c>
      <c r="F4739" s="463">
        <v>0</v>
      </c>
      <c r="G4739" s="463">
        <v>0</v>
      </c>
      <c r="H4739" s="463">
        <v>1</v>
      </c>
      <c r="I4739" s="462"/>
    </row>
    <row r="4740" spans="1:24" s="459" customFormat="1" ht="27" x14ac:dyDescent="0.25">
      <c r="A4740" s="463">
        <v>5113</v>
      </c>
      <c r="B4740" s="463" t="s">
        <v>4629</v>
      </c>
      <c r="C4740" s="463" t="s">
        <v>1137</v>
      </c>
      <c r="D4740" s="463" t="s">
        <v>13</v>
      </c>
      <c r="E4740" s="463" t="s">
        <v>14</v>
      </c>
      <c r="F4740" s="463">
        <v>0</v>
      </c>
      <c r="G4740" s="463">
        <v>0</v>
      </c>
      <c r="H4740" s="463">
        <v>1</v>
      </c>
      <c r="I4740" s="462"/>
    </row>
    <row r="4741" spans="1:24" s="459" customFormat="1" ht="27" x14ac:dyDescent="0.25">
      <c r="A4741" s="463">
        <v>5113</v>
      </c>
      <c r="B4741" s="463" t="s">
        <v>4631</v>
      </c>
      <c r="C4741" s="463" t="s">
        <v>498</v>
      </c>
      <c r="D4741" s="463" t="s">
        <v>1256</v>
      </c>
      <c r="E4741" s="463" t="s">
        <v>14</v>
      </c>
      <c r="F4741" s="463">
        <v>0</v>
      </c>
      <c r="G4741" s="463">
        <v>0</v>
      </c>
      <c r="H4741" s="463">
        <v>1</v>
      </c>
      <c r="I4741" s="462"/>
    </row>
    <row r="4742" spans="1:24" s="459" customFormat="1" ht="27" x14ac:dyDescent="0.25">
      <c r="A4742" s="463">
        <v>5113</v>
      </c>
      <c r="B4742" s="463" t="s">
        <v>4632</v>
      </c>
      <c r="C4742" s="463" t="s">
        <v>1137</v>
      </c>
      <c r="D4742" s="463" t="s">
        <v>13</v>
      </c>
      <c r="E4742" s="463" t="s">
        <v>14</v>
      </c>
      <c r="F4742" s="463">
        <v>0</v>
      </c>
      <c r="G4742" s="463">
        <v>0</v>
      </c>
      <c r="H4742" s="463">
        <v>1</v>
      </c>
      <c r="I4742" s="462"/>
    </row>
    <row r="4743" spans="1:24" ht="27" x14ac:dyDescent="0.25">
      <c r="A4743" s="463">
        <v>5113</v>
      </c>
      <c r="B4743" s="463" t="s">
        <v>3152</v>
      </c>
      <c r="C4743" s="463" t="s">
        <v>1137</v>
      </c>
      <c r="D4743" s="463" t="s">
        <v>13</v>
      </c>
      <c r="E4743" s="463" t="s">
        <v>14</v>
      </c>
      <c r="F4743" s="463">
        <v>165041</v>
      </c>
      <c r="G4743" s="463">
        <v>165041</v>
      </c>
      <c r="H4743" s="463">
        <v>1</v>
      </c>
      <c r="I4743" s="23"/>
      <c r="P4743"/>
      <c r="Q4743"/>
      <c r="R4743"/>
      <c r="S4743"/>
      <c r="T4743"/>
      <c r="U4743"/>
      <c r="V4743"/>
      <c r="W4743"/>
      <c r="X4743"/>
    </row>
    <row r="4744" spans="1:24" ht="27" x14ac:dyDescent="0.25">
      <c r="A4744" s="463">
        <v>5113</v>
      </c>
      <c r="B4744" s="463" t="s">
        <v>3153</v>
      </c>
      <c r="C4744" s="463" t="s">
        <v>1137</v>
      </c>
      <c r="D4744" s="463" t="s">
        <v>13</v>
      </c>
      <c r="E4744" s="463" t="s">
        <v>14</v>
      </c>
      <c r="F4744" s="463">
        <v>197362</v>
      </c>
      <c r="G4744" s="463">
        <v>197362</v>
      </c>
      <c r="H4744" s="463">
        <v>1</v>
      </c>
      <c r="I4744" s="23"/>
      <c r="P4744"/>
      <c r="Q4744"/>
      <c r="R4744"/>
      <c r="S4744"/>
      <c r="T4744"/>
      <c r="U4744"/>
      <c r="V4744"/>
      <c r="W4744"/>
      <c r="X4744"/>
    </row>
    <row r="4745" spans="1:24" ht="27" x14ac:dyDescent="0.25">
      <c r="A4745" s="463">
        <v>5113</v>
      </c>
      <c r="B4745" s="463" t="s">
        <v>3154</v>
      </c>
      <c r="C4745" s="463" t="s">
        <v>1137</v>
      </c>
      <c r="D4745" s="463" t="s">
        <v>13</v>
      </c>
      <c r="E4745" s="463" t="s">
        <v>14</v>
      </c>
      <c r="F4745" s="463">
        <v>233206</v>
      </c>
      <c r="G4745" s="463">
        <v>233206</v>
      </c>
      <c r="H4745" s="463">
        <v>1</v>
      </c>
      <c r="I4745" s="23"/>
      <c r="P4745"/>
      <c r="Q4745"/>
      <c r="R4745"/>
      <c r="S4745"/>
      <c r="T4745"/>
      <c r="U4745"/>
      <c r="V4745"/>
      <c r="W4745"/>
      <c r="X4745"/>
    </row>
    <row r="4746" spans="1:24" ht="27" x14ac:dyDescent="0.25">
      <c r="A4746" s="359">
        <v>5113</v>
      </c>
      <c r="B4746" s="359" t="s">
        <v>3155</v>
      </c>
      <c r="C4746" s="359" t="s">
        <v>1137</v>
      </c>
      <c r="D4746" s="359" t="s">
        <v>13</v>
      </c>
      <c r="E4746" s="359" t="s">
        <v>14</v>
      </c>
      <c r="F4746" s="359">
        <v>336981</v>
      </c>
      <c r="G4746" s="359">
        <v>336981</v>
      </c>
      <c r="H4746" s="359">
        <v>1</v>
      </c>
      <c r="I4746" s="23"/>
      <c r="P4746"/>
      <c r="Q4746"/>
      <c r="R4746"/>
      <c r="S4746"/>
      <c r="T4746"/>
      <c r="U4746"/>
      <c r="V4746"/>
      <c r="W4746"/>
      <c r="X4746"/>
    </row>
    <row r="4747" spans="1:24" ht="27" x14ac:dyDescent="0.25">
      <c r="A4747" s="359">
        <v>5113</v>
      </c>
      <c r="B4747" s="359" t="s">
        <v>3156</v>
      </c>
      <c r="C4747" s="359" t="s">
        <v>1137</v>
      </c>
      <c r="D4747" s="359" t="s">
        <v>13</v>
      </c>
      <c r="E4747" s="359" t="s">
        <v>14</v>
      </c>
      <c r="F4747" s="359">
        <v>364218</v>
      </c>
      <c r="G4747" s="359">
        <v>364218</v>
      </c>
      <c r="H4747" s="359">
        <v>1</v>
      </c>
      <c r="I4747" s="23"/>
      <c r="P4747"/>
      <c r="Q4747"/>
      <c r="R4747"/>
      <c r="S4747"/>
      <c r="T4747"/>
      <c r="U4747"/>
      <c r="V4747"/>
      <c r="W4747"/>
      <c r="X4747"/>
    </row>
    <row r="4748" spans="1:24" ht="27" x14ac:dyDescent="0.25">
      <c r="A4748" s="359">
        <v>5113</v>
      </c>
      <c r="B4748" s="359" t="s">
        <v>3157</v>
      </c>
      <c r="C4748" s="359" t="s">
        <v>1137</v>
      </c>
      <c r="D4748" s="359" t="s">
        <v>13</v>
      </c>
      <c r="E4748" s="359" t="s">
        <v>14</v>
      </c>
      <c r="F4748" s="359">
        <v>82807</v>
      </c>
      <c r="G4748" s="359">
        <v>82807</v>
      </c>
      <c r="H4748" s="359">
        <v>1</v>
      </c>
      <c r="I4748" s="23"/>
      <c r="P4748"/>
      <c r="Q4748"/>
      <c r="R4748"/>
      <c r="S4748"/>
      <c r="T4748"/>
      <c r="U4748"/>
      <c r="V4748"/>
      <c r="W4748"/>
      <c r="X4748"/>
    </row>
    <row r="4749" spans="1:24" ht="27" x14ac:dyDescent="0.25">
      <c r="A4749" s="359">
        <v>5113</v>
      </c>
      <c r="B4749" s="359" t="s">
        <v>3158</v>
      </c>
      <c r="C4749" s="359" t="s">
        <v>1137</v>
      </c>
      <c r="D4749" s="359" t="s">
        <v>13</v>
      </c>
      <c r="E4749" s="359" t="s">
        <v>14</v>
      </c>
      <c r="F4749" s="359">
        <v>137889</v>
      </c>
      <c r="G4749" s="359">
        <v>137889</v>
      </c>
      <c r="H4749" s="359">
        <v>1</v>
      </c>
      <c r="I4749" s="23"/>
      <c r="P4749"/>
      <c r="Q4749"/>
      <c r="R4749"/>
      <c r="S4749"/>
      <c r="T4749"/>
      <c r="U4749"/>
      <c r="V4749"/>
      <c r="W4749"/>
      <c r="X4749"/>
    </row>
    <row r="4750" spans="1:24" ht="27" x14ac:dyDescent="0.25">
      <c r="A4750" s="359">
        <v>5113</v>
      </c>
      <c r="B4750" s="359" t="s">
        <v>3159</v>
      </c>
      <c r="C4750" s="359" t="s">
        <v>1137</v>
      </c>
      <c r="D4750" s="359" t="s">
        <v>13</v>
      </c>
      <c r="E4750" s="359" t="s">
        <v>14</v>
      </c>
      <c r="F4750" s="359">
        <v>87341</v>
      </c>
      <c r="G4750" s="359">
        <v>87341</v>
      </c>
      <c r="H4750" s="359">
        <v>1</v>
      </c>
      <c r="I4750" s="23"/>
      <c r="P4750"/>
      <c r="Q4750"/>
      <c r="R4750"/>
      <c r="S4750"/>
      <c r="T4750"/>
      <c r="U4750"/>
      <c r="V4750"/>
      <c r="W4750"/>
      <c r="X4750"/>
    </row>
    <row r="4751" spans="1:24" ht="27" x14ac:dyDescent="0.25">
      <c r="A4751" s="359">
        <v>5113</v>
      </c>
      <c r="B4751" s="359" t="s">
        <v>3160</v>
      </c>
      <c r="C4751" s="359" t="s">
        <v>1137</v>
      </c>
      <c r="D4751" s="359" t="s">
        <v>13</v>
      </c>
      <c r="E4751" s="359" t="s">
        <v>14</v>
      </c>
      <c r="F4751" s="359">
        <v>239805</v>
      </c>
      <c r="G4751" s="359">
        <v>239805</v>
      </c>
      <c r="H4751" s="359">
        <v>1</v>
      </c>
      <c r="I4751" s="23"/>
      <c r="P4751"/>
      <c r="Q4751"/>
      <c r="R4751"/>
      <c r="S4751"/>
      <c r="T4751"/>
      <c r="U4751"/>
      <c r="V4751"/>
      <c r="W4751"/>
      <c r="X4751"/>
    </row>
    <row r="4752" spans="1:24" ht="27" x14ac:dyDescent="0.25">
      <c r="A4752" s="359">
        <v>5113</v>
      </c>
      <c r="B4752" s="359" t="s">
        <v>3161</v>
      </c>
      <c r="C4752" s="359" t="s">
        <v>1137</v>
      </c>
      <c r="D4752" s="359" t="s">
        <v>13</v>
      </c>
      <c r="E4752" s="359" t="s">
        <v>14</v>
      </c>
      <c r="F4752" s="359">
        <v>134049</v>
      </c>
      <c r="G4752" s="359">
        <v>134049</v>
      </c>
      <c r="H4752" s="359">
        <v>1</v>
      </c>
      <c r="I4752" s="23"/>
      <c r="P4752"/>
      <c r="Q4752"/>
      <c r="R4752"/>
      <c r="S4752"/>
      <c r="T4752"/>
      <c r="U4752"/>
      <c r="V4752"/>
      <c r="W4752"/>
      <c r="X4752"/>
    </row>
    <row r="4753" spans="1:24" ht="27" x14ac:dyDescent="0.25">
      <c r="A4753" s="359">
        <v>5113</v>
      </c>
      <c r="B4753" s="359" t="s">
        <v>3162</v>
      </c>
      <c r="C4753" s="359" t="s">
        <v>1137</v>
      </c>
      <c r="D4753" s="359" t="s">
        <v>13</v>
      </c>
      <c r="E4753" s="359" t="s">
        <v>14</v>
      </c>
      <c r="F4753" s="359">
        <v>433198</v>
      </c>
      <c r="G4753" s="359">
        <v>433198</v>
      </c>
      <c r="H4753" s="359">
        <v>1</v>
      </c>
      <c r="I4753" s="23"/>
      <c r="P4753"/>
      <c r="Q4753"/>
      <c r="R4753"/>
      <c r="S4753"/>
      <c r="T4753"/>
      <c r="U4753"/>
      <c r="V4753"/>
      <c r="W4753"/>
      <c r="X4753"/>
    </row>
    <row r="4754" spans="1:24" ht="27" x14ac:dyDescent="0.25">
      <c r="A4754" s="359">
        <v>5113</v>
      </c>
      <c r="B4754" s="359" t="s">
        <v>3163</v>
      </c>
      <c r="C4754" s="359" t="s">
        <v>1137</v>
      </c>
      <c r="D4754" s="359" t="s">
        <v>13</v>
      </c>
      <c r="E4754" s="359" t="s">
        <v>14</v>
      </c>
      <c r="F4754" s="359">
        <v>197088</v>
      </c>
      <c r="G4754" s="359">
        <v>197088</v>
      </c>
      <c r="H4754" s="359">
        <v>1</v>
      </c>
      <c r="I4754" s="23"/>
      <c r="P4754"/>
      <c r="Q4754"/>
      <c r="R4754"/>
      <c r="S4754"/>
      <c r="T4754"/>
      <c r="U4754"/>
      <c r="V4754"/>
      <c r="W4754"/>
      <c r="X4754"/>
    </row>
    <row r="4755" spans="1:24" ht="27" x14ac:dyDescent="0.25">
      <c r="A4755" s="359">
        <v>5113</v>
      </c>
      <c r="B4755" s="359" t="s">
        <v>3164</v>
      </c>
      <c r="C4755" s="359" t="s">
        <v>1137</v>
      </c>
      <c r="D4755" s="359" t="s">
        <v>13</v>
      </c>
      <c r="E4755" s="359" t="s">
        <v>14</v>
      </c>
      <c r="F4755" s="359">
        <v>95924</v>
      </c>
      <c r="G4755" s="359">
        <v>95924</v>
      </c>
      <c r="H4755" s="359">
        <v>1</v>
      </c>
      <c r="I4755" s="23"/>
      <c r="P4755"/>
      <c r="Q4755"/>
      <c r="R4755"/>
      <c r="S4755"/>
      <c r="T4755"/>
      <c r="U4755"/>
      <c r="V4755"/>
      <c r="W4755"/>
      <c r="X4755"/>
    </row>
    <row r="4756" spans="1:24" ht="27" x14ac:dyDescent="0.25">
      <c r="A4756" s="359">
        <v>5113</v>
      </c>
      <c r="B4756" s="359" t="s">
        <v>3165</v>
      </c>
      <c r="C4756" s="359" t="s">
        <v>1137</v>
      </c>
      <c r="D4756" s="359" t="s">
        <v>13</v>
      </c>
      <c r="E4756" s="359" t="s">
        <v>14</v>
      </c>
      <c r="F4756" s="359">
        <v>367026</v>
      </c>
      <c r="G4756" s="359">
        <v>367026</v>
      </c>
      <c r="H4756" s="359">
        <v>1</v>
      </c>
      <c r="I4756" s="23"/>
      <c r="P4756"/>
      <c r="Q4756"/>
      <c r="R4756"/>
      <c r="S4756"/>
      <c r="T4756"/>
      <c r="U4756"/>
      <c r="V4756"/>
      <c r="W4756"/>
      <c r="X4756"/>
    </row>
    <row r="4757" spans="1:24" ht="27" x14ac:dyDescent="0.25">
      <c r="A4757" s="359">
        <v>5113</v>
      </c>
      <c r="B4757" s="359" t="s">
        <v>3093</v>
      </c>
      <c r="C4757" s="359" t="s">
        <v>1137</v>
      </c>
      <c r="D4757" s="359" t="s">
        <v>13</v>
      </c>
      <c r="E4757" s="359" t="s">
        <v>14</v>
      </c>
      <c r="F4757" s="359">
        <v>71040</v>
      </c>
      <c r="G4757" s="359">
        <v>71040</v>
      </c>
      <c r="H4757" s="359">
        <v>1</v>
      </c>
      <c r="I4757" s="23"/>
      <c r="P4757"/>
      <c r="Q4757"/>
      <c r="R4757"/>
      <c r="S4757"/>
      <c r="T4757"/>
      <c r="U4757"/>
      <c r="V4757"/>
      <c r="W4757"/>
      <c r="X4757"/>
    </row>
    <row r="4758" spans="1:24" ht="27" x14ac:dyDescent="0.25">
      <c r="A4758" s="356">
        <v>5113</v>
      </c>
      <c r="B4758" s="359" t="s">
        <v>3094</v>
      </c>
      <c r="C4758" s="359" t="s">
        <v>1137</v>
      </c>
      <c r="D4758" s="359" t="s">
        <v>13</v>
      </c>
      <c r="E4758" s="359" t="s">
        <v>14</v>
      </c>
      <c r="F4758" s="359">
        <v>272310</v>
      </c>
      <c r="G4758" s="359">
        <v>272310</v>
      </c>
      <c r="H4758" s="359">
        <v>1</v>
      </c>
      <c r="I4758" s="23"/>
      <c r="P4758"/>
      <c r="Q4758"/>
      <c r="R4758"/>
      <c r="S4758"/>
      <c r="T4758"/>
      <c r="U4758"/>
      <c r="V4758"/>
      <c r="W4758"/>
      <c r="X4758"/>
    </row>
    <row r="4759" spans="1:24" ht="27" x14ac:dyDescent="0.25">
      <c r="A4759" s="356">
        <v>5113</v>
      </c>
      <c r="B4759" s="356" t="s">
        <v>3095</v>
      </c>
      <c r="C4759" s="356" t="s">
        <v>1137</v>
      </c>
      <c r="D4759" s="356" t="s">
        <v>13</v>
      </c>
      <c r="E4759" s="356" t="s">
        <v>14</v>
      </c>
      <c r="F4759" s="356">
        <v>108400</v>
      </c>
      <c r="G4759" s="356">
        <v>108400</v>
      </c>
      <c r="H4759" s="356">
        <v>1</v>
      </c>
      <c r="I4759" s="23"/>
      <c r="P4759"/>
      <c r="Q4759"/>
      <c r="R4759"/>
      <c r="S4759"/>
      <c r="T4759"/>
      <c r="U4759"/>
      <c r="V4759"/>
      <c r="W4759"/>
      <c r="X4759"/>
    </row>
    <row r="4760" spans="1:24" ht="27" x14ac:dyDescent="0.25">
      <c r="A4760" s="356">
        <v>5113</v>
      </c>
      <c r="B4760" s="356" t="s">
        <v>3096</v>
      </c>
      <c r="C4760" s="356" t="s">
        <v>498</v>
      </c>
      <c r="D4760" s="356" t="s">
        <v>1256</v>
      </c>
      <c r="E4760" s="356" t="s">
        <v>14</v>
      </c>
      <c r="F4760" s="356">
        <v>102000</v>
      </c>
      <c r="G4760" s="356">
        <v>102000</v>
      </c>
      <c r="H4760" s="356">
        <v>1</v>
      </c>
      <c r="I4760" s="23"/>
      <c r="P4760"/>
      <c r="Q4760"/>
      <c r="R4760"/>
      <c r="S4760"/>
      <c r="T4760"/>
      <c r="U4760"/>
      <c r="V4760"/>
      <c r="W4760"/>
      <c r="X4760"/>
    </row>
    <row r="4761" spans="1:24" ht="27" x14ac:dyDescent="0.25">
      <c r="A4761" s="356">
        <v>5113</v>
      </c>
      <c r="B4761" s="356" t="s">
        <v>3097</v>
      </c>
      <c r="C4761" s="356" t="s">
        <v>498</v>
      </c>
      <c r="D4761" s="356" t="s">
        <v>1256</v>
      </c>
      <c r="E4761" s="356" t="s">
        <v>14</v>
      </c>
      <c r="F4761" s="356">
        <v>120000</v>
      </c>
      <c r="G4761" s="356">
        <v>120000</v>
      </c>
      <c r="H4761" s="356">
        <v>1</v>
      </c>
      <c r="I4761" s="23"/>
      <c r="P4761"/>
      <c r="Q4761"/>
      <c r="R4761"/>
      <c r="S4761"/>
      <c r="T4761"/>
      <c r="U4761"/>
      <c r="V4761"/>
      <c r="W4761"/>
      <c r="X4761"/>
    </row>
    <row r="4762" spans="1:24" ht="27" x14ac:dyDescent="0.25">
      <c r="A4762" s="356">
        <v>5113</v>
      </c>
      <c r="B4762" s="356" t="s">
        <v>3098</v>
      </c>
      <c r="C4762" s="356" t="s">
        <v>1018</v>
      </c>
      <c r="D4762" s="356" t="s">
        <v>425</v>
      </c>
      <c r="E4762" s="356" t="s">
        <v>14</v>
      </c>
      <c r="F4762" s="356">
        <v>14472000</v>
      </c>
      <c r="G4762" s="356">
        <v>14472000</v>
      </c>
      <c r="H4762" s="356">
        <v>1</v>
      </c>
      <c r="I4762" s="23"/>
      <c r="P4762"/>
      <c r="Q4762"/>
      <c r="R4762"/>
      <c r="S4762"/>
      <c r="T4762"/>
      <c r="U4762"/>
      <c r="V4762"/>
      <c r="W4762"/>
      <c r="X4762"/>
    </row>
    <row r="4763" spans="1:24" ht="27" x14ac:dyDescent="0.25">
      <c r="A4763" s="356">
        <v>5113</v>
      </c>
      <c r="B4763" s="356" t="s">
        <v>2940</v>
      </c>
      <c r="C4763" s="356" t="s">
        <v>1137</v>
      </c>
      <c r="D4763" s="356" t="s">
        <v>13</v>
      </c>
      <c r="E4763" s="356" t="s">
        <v>14</v>
      </c>
      <c r="F4763" s="356">
        <v>92630</v>
      </c>
      <c r="G4763" s="356">
        <v>92630</v>
      </c>
      <c r="H4763" s="356">
        <v>1</v>
      </c>
      <c r="I4763" s="23"/>
      <c r="P4763"/>
      <c r="Q4763"/>
      <c r="R4763"/>
      <c r="S4763"/>
      <c r="T4763"/>
      <c r="U4763"/>
      <c r="V4763"/>
      <c r="W4763"/>
      <c r="X4763"/>
    </row>
    <row r="4764" spans="1:24" ht="27" x14ac:dyDescent="0.25">
      <c r="A4764" s="356">
        <v>5113</v>
      </c>
      <c r="B4764" s="356" t="s">
        <v>2941</v>
      </c>
      <c r="C4764" s="356" t="s">
        <v>498</v>
      </c>
      <c r="D4764" s="356" t="s">
        <v>1256</v>
      </c>
      <c r="E4764" s="356" t="s">
        <v>14</v>
      </c>
      <c r="F4764" s="356">
        <v>0</v>
      </c>
      <c r="G4764" s="356">
        <v>0</v>
      </c>
      <c r="H4764" s="356">
        <v>1</v>
      </c>
      <c r="I4764" s="23"/>
      <c r="P4764"/>
      <c r="Q4764"/>
      <c r="R4764"/>
      <c r="S4764"/>
      <c r="T4764"/>
      <c r="U4764"/>
      <c r="V4764"/>
      <c r="W4764"/>
      <c r="X4764"/>
    </row>
    <row r="4765" spans="1:24" ht="27" x14ac:dyDescent="0.25">
      <c r="A4765" s="356">
        <v>5113</v>
      </c>
      <c r="B4765" s="356" t="s">
        <v>2942</v>
      </c>
      <c r="C4765" s="356" t="s">
        <v>1137</v>
      </c>
      <c r="D4765" s="356" t="s">
        <v>1323</v>
      </c>
      <c r="E4765" s="356" t="s">
        <v>14</v>
      </c>
      <c r="F4765" s="356">
        <v>134880</v>
      </c>
      <c r="G4765" s="356">
        <v>134880</v>
      </c>
      <c r="H4765" s="356">
        <v>1</v>
      </c>
      <c r="I4765" s="23"/>
      <c r="P4765"/>
      <c r="Q4765"/>
      <c r="R4765"/>
      <c r="S4765"/>
      <c r="T4765"/>
      <c r="U4765"/>
      <c r="V4765"/>
      <c r="W4765"/>
      <c r="X4765"/>
    </row>
    <row r="4766" spans="1:24" ht="27" x14ac:dyDescent="0.25">
      <c r="A4766" s="356">
        <v>5113</v>
      </c>
      <c r="B4766" s="356" t="s">
        <v>2943</v>
      </c>
      <c r="C4766" s="356" t="s">
        <v>1018</v>
      </c>
      <c r="D4766" s="356" t="s">
        <v>425</v>
      </c>
      <c r="E4766" s="356" t="s">
        <v>14</v>
      </c>
      <c r="F4766" s="356">
        <v>0</v>
      </c>
      <c r="G4766" s="356">
        <v>0</v>
      </c>
      <c r="H4766" s="356">
        <v>1</v>
      </c>
      <c r="I4766" s="23"/>
      <c r="P4766"/>
      <c r="Q4766"/>
      <c r="R4766"/>
      <c r="S4766"/>
      <c r="T4766"/>
      <c r="U4766"/>
      <c r="V4766"/>
      <c r="W4766"/>
      <c r="X4766"/>
    </row>
    <row r="4767" spans="1:24" ht="27" x14ac:dyDescent="0.25">
      <c r="A4767" s="356">
        <v>5113</v>
      </c>
      <c r="B4767" s="356" t="s">
        <v>2944</v>
      </c>
      <c r="C4767" s="356" t="s">
        <v>498</v>
      </c>
      <c r="D4767" s="356" t="s">
        <v>1256</v>
      </c>
      <c r="E4767" s="356" t="s">
        <v>14</v>
      </c>
      <c r="F4767" s="356">
        <v>0</v>
      </c>
      <c r="G4767" s="356">
        <v>0</v>
      </c>
      <c r="H4767" s="356">
        <v>1</v>
      </c>
      <c r="I4767" s="23"/>
      <c r="P4767"/>
      <c r="Q4767"/>
      <c r="R4767"/>
      <c r="S4767"/>
      <c r="T4767"/>
      <c r="U4767"/>
      <c r="V4767"/>
      <c r="W4767"/>
      <c r="X4767"/>
    </row>
    <row r="4768" spans="1:24" ht="27" x14ac:dyDescent="0.25">
      <c r="A4768" s="356">
        <v>5113</v>
      </c>
      <c r="B4768" s="356" t="s">
        <v>2945</v>
      </c>
      <c r="C4768" s="356" t="s">
        <v>498</v>
      </c>
      <c r="D4768" s="356" t="s">
        <v>1256</v>
      </c>
      <c r="E4768" s="356" t="s">
        <v>14</v>
      </c>
      <c r="F4768" s="356">
        <v>0</v>
      </c>
      <c r="G4768" s="356">
        <v>0</v>
      </c>
      <c r="H4768" s="356">
        <v>1</v>
      </c>
      <c r="I4768" s="23"/>
      <c r="P4768"/>
      <c r="Q4768"/>
      <c r="R4768"/>
      <c r="S4768"/>
      <c r="T4768"/>
      <c r="U4768"/>
      <c r="V4768"/>
      <c r="W4768"/>
      <c r="X4768"/>
    </row>
    <row r="4769" spans="1:24" ht="27" x14ac:dyDescent="0.25">
      <c r="A4769" s="356">
        <v>5113</v>
      </c>
      <c r="B4769" s="356" t="s">
        <v>2946</v>
      </c>
      <c r="C4769" s="356" t="s">
        <v>1018</v>
      </c>
      <c r="D4769" s="356" t="s">
        <v>425</v>
      </c>
      <c r="E4769" s="356" t="s">
        <v>14</v>
      </c>
      <c r="F4769" s="356">
        <v>0</v>
      </c>
      <c r="G4769" s="356">
        <v>0</v>
      </c>
      <c r="H4769" s="356">
        <v>1</v>
      </c>
      <c r="I4769" s="23"/>
      <c r="P4769"/>
      <c r="Q4769"/>
      <c r="R4769"/>
      <c r="S4769"/>
      <c r="T4769"/>
      <c r="U4769"/>
      <c r="V4769"/>
      <c r="W4769"/>
      <c r="X4769"/>
    </row>
    <row r="4770" spans="1:24" ht="27" x14ac:dyDescent="0.25">
      <c r="A4770" s="356">
        <v>5113</v>
      </c>
      <c r="B4770" s="356" t="s">
        <v>2947</v>
      </c>
      <c r="C4770" s="356" t="s">
        <v>1018</v>
      </c>
      <c r="D4770" s="356" t="s">
        <v>425</v>
      </c>
      <c r="E4770" s="356" t="s">
        <v>14</v>
      </c>
      <c r="F4770" s="356">
        <v>0</v>
      </c>
      <c r="G4770" s="356">
        <v>0</v>
      </c>
      <c r="H4770" s="356">
        <v>1</v>
      </c>
      <c r="I4770" s="23"/>
      <c r="P4770"/>
      <c r="Q4770"/>
      <c r="R4770"/>
      <c r="S4770"/>
      <c r="T4770"/>
      <c r="U4770"/>
      <c r="V4770"/>
      <c r="W4770"/>
      <c r="X4770"/>
    </row>
    <row r="4771" spans="1:24" ht="27" x14ac:dyDescent="0.25">
      <c r="A4771" s="356">
        <v>5113</v>
      </c>
      <c r="B4771" s="356" t="s">
        <v>2948</v>
      </c>
      <c r="C4771" s="356" t="s">
        <v>1137</v>
      </c>
      <c r="D4771" s="356" t="s">
        <v>1323</v>
      </c>
      <c r="E4771" s="356" t="s">
        <v>14</v>
      </c>
      <c r="F4771" s="356">
        <v>46210</v>
      </c>
      <c r="G4771" s="356">
        <v>46210</v>
      </c>
      <c r="H4771" s="356">
        <v>1</v>
      </c>
      <c r="I4771" s="23"/>
      <c r="P4771"/>
      <c r="Q4771"/>
      <c r="R4771"/>
      <c r="S4771"/>
      <c r="T4771"/>
      <c r="U4771"/>
      <c r="V4771"/>
      <c r="W4771"/>
      <c r="X4771"/>
    </row>
    <row r="4772" spans="1:24" ht="27" x14ac:dyDescent="0.25">
      <c r="A4772" s="356">
        <v>5113</v>
      </c>
      <c r="B4772" s="356" t="s">
        <v>2949</v>
      </c>
      <c r="C4772" s="356" t="s">
        <v>498</v>
      </c>
      <c r="D4772" s="356" t="s">
        <v>1256</v>
      </c>
      <c r="E4772" s="356" t="s">
        <v>14</v>
      </c>
      <c r="F4772" s="356">
        <v>0</v>
      </c>
      <c r="G4772" s="356">
        <v>0</v>
      </c>
      <c r="H4772" s="356">
        <v>1</v>
      </c>
      <c r="I4772" s="23"/>
      <c r="P4772"/>
      <c r="Q4772"/>
      <c r="R4772"/>
      <c r="S4772"/>
      <c r="T4772"/>
      <c r="U4772"/>
      <c r="V4772"/>
      <c r="W4772"/>
      <c r="X4772"/>
    </row>
    <row r="4773" spans="1:24" ht="40.5" x14ac:dyDescent="0.25">
      <c r="A4773" s="356">
        <v>5113</v>
      </c>
      <c r="B4773" s="356" t="s">
        <v>2950</v>
      </c>
      <c r="C4773" s="356" t="s">
        <v>1018</v>
      </c>
      <c r="D4773" s="356" t="s">
        <v>2937</v>
      </c>
      <c r="E4773" s="356" t="s">
        <v>14</v>
      </c>
      <c r="F4773" s="356">
        <v>0</v>
      </c>
      <c r="G4773" s="356">
        <v>0</v>
      </c>
      <c r="H4773" s="356">
        <v>1</v>
      </c>
      <c r="I4773" s="23"/>
      <c r="P4773"/>
      <c r="Q4773"/>
      <c r="R4773"/>
      <c r="S4773"/>
      <c r="T4773"/>
      <c r="U4773"/>
      <c r="V4773"/>
      <c r="W4773"/>
      <c r="X4773"/>
    </row>
    <row r="4774" spans="1:24" ht="27" x14ac:dyDescent="0.25">
      <c r="A4774" s="356">
        <v>5113</v>
      </c>
      <c r="B4774" s="356" t="s">
        <v>2951</v>
      </c>
      <c r="C4774" s="356" t="s">
        <v>498</v>
      </c>
      <c r="D4774" s="356" t="s">
        <v>1256</v>
      </c>
      <c r="E4774" s="356" t="s">
        <v>14</v>
      </c>
      <c r="F4774" s="356">
        <v>0</v>
      </c>
      <c r="G4774" s="356">
        <v>0</v>
      </c>
      <c r="H4774" s="356">
        <v>1</v>
      </c>
      <c r="I4774" s="23"/>
      <c r="P4774"/>
      <c r="Q4774"/>
      <c r="R4774"/>
      <c r="S4774"/>
      <c r="T4774"/>
      <c r="U4774"/>
      <c r="V4774"/>
      <c r="W4774"/>
      <c r="X4774"/>
    </row>
    <row r="4775" spans="1:24" ht="27" x14ac:dyDescent="0.25">
      <c r="A4775" s="356">
        <v>5113</v>
      </c>
      <c r="B4775" s="356" t="s">
        <v>2952</v>
      </c>
      <c r="C4775" s="356" t="s">
        <v>1018</v>
      </c>
      <c r="D4775" s="356" t="s">
        <v>3057</v>
      </c>
      <c r="E4775" s="356" t="s">
        <v>14</v>
      </c>
      <c r="F4775" s="356">
        <v>0</v>
      </c>
      <c r="G4775" s="356">
        <v>0</v>
      </c>
      <c r="H4775" s="356">
        <v>1</v>
      </c>
      <c r="I4775" s="23"/>
      <c r="P4775"/>
      <c r="Q4775"/>
      <c r="R4775"/>
      <c r="S4775"/>
      <c r="T4775"/>
      <c r="U4775"/>
      <c r="V4775"/>
      <c r="W4775"/>
      <c r="X4775"/>
    </row>
    <row r="4776" spans="1:24" ht="27" x14ac:dyDescent="0.25">
      <c r="A4776" s="354">
        <v>5113</v>
      </c>
      <c r="B4776" s="354" t="s">
        <v>2953</v>
      </c>
      <c r="C4776" s="354" t="s">
        <v>1137</v>
      </c>
      <c r="D4776" s="354" t="s">
        <v>1323</v>
      </c>
      <c r="E4776" s="354" t="s">
        <v>14</v>
      </c>
      <c r="F4776" s="354">
        <v>115680</v>
      </c>
      <c r="G4776" s="354">
        <v>115680</v>
      </c>
      <c r="H4776" s="354">
        <v>1</v>
      </c>
      <c r="I4776" s="23"/>
      <c r="P4776"/>
      <c r="Q4776"/>
      <c r="R4776"/>
      <c r="S4776"/>
      <c r="T4776"/>
      <c r="U4776"/>
      <c r="V4776"/>
      <c r="W4776"/>
      <c r="X4776"/>
    </row>
    <row r="4777" spans="1:24" ht="27" x14ac:dyDescent="0.25">
      <c r="A4777" s="354">
        <v>5113</v>
      </c>
      <c r="B4777" s="354" t="s">
        <v>2954</v>
      </c>
      <c r="C4777" s="354" t="s">
        <v>1137</v>
      </c>
      <c r="D4777" s="354" t="s">
        <v>1323</v>
      </c>
      <c r="E4777" s="354" t="s">
        <v>14</v>
      </c>
      <c r="F4777" s="354">
        <v>155490</v>
      </c>
      <c r="G4777" s="354">
        <v>155490</v>
      </c>
      <c r="H4777" s="354">
        <v>1</v>
      </c>
      <c r="I4777" s="23"/>
      <c r="P4777"/>
      <c r="Q4777"/>
      <c r="R4777"/>
      <c r="S4777"/>
      <c r="T4777"/>
      <c r="U4777"/>
      <c r="V4777"/>
      <c r="W4777"/>
      <c r="X4777"/>
    </row>
    <row r="4778" spans="1:24" ht="27" x14ac:dyDescent="0.25">
      <c r="A4778" s="354">
        <v>5113</v>
      </c>
      <c r="B4778" s="354" t="s">
        <v>2955</v>
      </c>
      <c r="C4778" s="354" t="s">
        <v>498</v>
      </c>
      <c r="D4778" s="1" t="s">
        <v>1256</v>
      </c>
      <c r="E4778" s="354" t="s">
        <v>14</v>
      </c>
      <c r="F4778" s="354">
        <v>0</v>
      </c>
      <c r="G4778" s="354">
        <v>0</v>
      </c>
      <c r="H4778" s="354">
        <v>1</v>
      </c>
      <c r="I4778" s="23"/>
      <c r="P4778"/>
      <c r="Q4778"/>
      <c r="R4778"/>
      <c r="S4778"/>
      <c r="T4778"/>
      <c r="U4778"/>
      <c r="V4778"/>
      <c r="W4778"/>
      <c r="X4778"/>
    </row>
    <row r="4779" spans="1:24" ht="40.5" x14ac:dyDescent="0.25">
      <c r="A4779" s="354">
        <v>5113</v>
      </c>
      <c r="B4779" s="354" t="s">
        <v>2956</v>
      </c>
      <c r="C4779" s="354" t="s">
        <v>1018</v>
      </c>
      <c r="D4779" s="354" t="s">
        <v>2937</v>
      </c>
      <c r="E4779" s="354" t="s">
        <v>14</v>
      </c>
      <c r="F4779" s="354">
        <v>0</v>
      </c>
      <c r="G4779" s="354">
        <v>0</v>
      </c>
      <c r="H4779" s="354">
        <v>1</v>
      </c>
      <c r="I4779" s="23"/>
      <c r="P4779"/>
      <c r="Q4779"/>
      <c r="R4779"/>
      <c r="S4779"/>
      <c r="T4779"/>
      <c r="U4779"/>
      <c r="V4779"/>
      <c r="W4779"/>
      <c r="X4779"/>
    </row>
    <row r="4780" spans="1:24" ht="27" x14ac:dyDescent="0.25">
      <c r="A4780" s="354">
        <v>5113</v>
      </c>
      <c r="B4780" s="354" t="s">
        <v>2957</v>
      </c>
      <c r="C4780" s="354" t="s">
        <v>1137</v>
      </c>
      <c r="D4780" s="354" t="s">
        <v>1323</v>
      </c>
      <c r="E4780" s="354" t="s">
        <v>14</v>
      </c>
      <c r="F4780" s="354">
        <v>61730</v>
      </c>
      <c r="G4780" s="354">
        <v>61730</v>
      </c>
      <c r="H4780" s="354">
        <v>1</v>
      </c>
      <c r="I4780" s="23"/>
      <c r="P4780"/>
      <c r="Q4780"/>
      <c r="R4780"/>
      <c r="S4780"/>
      <c r="T4780"/>
      <c r="U4780"/>
      <c r="V4780"/>
      <c r="W4780"/>
      <c r="X4780"/>
    </row>
    <row r="4781" spans="1:24" ht="40.5" x14ac:dyDescent="0.25">
      <c r="A4781" s="354">
        <v>5113</v>
      </c>
      <c r="B4781" s="354" t="s">
        <v>2958</v>
      </c>
      <c r="C4781" s="354" t="s">
        <v>498</v>
      </c>
      <c r="D4781" s="354" t="s">
        <v>2938</v>
      </c>
      <c r="E4781" s="354" t="s">
        <v>14</v>
      </c>
      <c r="F4781" s="354">
        <v>0</v>
      </c>
      <c r="G4781" s="354">
        <v>0</v>
      </c>
      <c r="H4781" s="354">
        <v>1</v>
      </c>
      <c r="I4781" s="23"/>
      <c r="P4781"/>
      <c r="Q4781"/>
      <c r="R4781"/>
      <c r="S4781"/>
      <c r="T4781"/>
      <c r="U4781"/>
      <c r="V4781"/>
      <c r="W4781"/>
      <c r="X4781"/>
    </row>
    <row r="4782" spans="1:24" ht="40.5" x14ac:dyDescent="0.25">
      <c r="A4782" s="354">
        <v>5113</v>
      </c>
      <c r="B4782" s="354" t="s">
        <v>2959</v>
      </c>
      <c r="C4782" s="354" t="s">
        <v>1018</v>
      </c>
      <c r="D4782" s="354" t="s">
        <v>2937</v>
      </c>
      <c r="E4782" s="354" t="s">
        <v>14</v>
      </c>
      <c r="F4782" s="354">
        <v>0</v>
      </c>
      <c r="G4782" s="354">
        <v>0</v>
      </c>
      <c r="H4782" s="354">
        <v>1</v>
      </c>
      <c r="I4782" s="23"/>
      <c r="P4782"/>
      <c r="Q4782"/>
      <c r="R4782"/>
      <c r="S4782"/>
      <c r="T4782"/>
      <c r="U4782"/>
      <c r="V4782"/>
      <c r="W4782"/>
      <c r="X4782"/>
    </row>
    <row r="4783" spans="1:24" ht="27" x14ac:dyDescent="0.25">
      <c r="A4783" s="354">
        <v>5113</v>
      </c>
      <c r="B4783" s="354" t="s">
        <v>2960</v>
      </c>
      <c r="C4783" s="354" t="s">
        <v>1137</v>
      </c>
      <c r="D4783" s="354" t="s">
        <v>1323</v>
      </c>
      <c r="E4783" s="354" t="s">
        <v>14</v>
      </c>
      <c r="F4783" s="354">
        <v>219510</v>
      </c>
      <c r="G4783" s="354">
        <v>219510</v>
      </c>
      <c r="H4783" s="354">
        <v>1</v>
      </c>
      <c r="I4783" s="23"/>
      <c r="P4783"/>
      <c r="Q4783"/>
      <c r="R4783"/>
      <c r="S4783"/>
      <c r="T4783"/>
      <c r="U4783"/>
      <c r="V4783"/>
      <c r="W4783"/>
      <c r="X4783"/>
    </row>
    <row r="4784" spans="1:24" ht="40.5" x14ac:dyDescent="0.25">
      <c r="A4784" s="354">
        <v>5113</v>
      </c>
      <c r="B4784" s="354" t="s">
        <v>2961</v>
      </c>
      <c r="C4784" s="354" t="s">
        <v>1018</v>
      </c>
      <c r="D4784" s="354" t="s">
        <v>2937</v>
      </c>
      <c r="E4784" s="354" t="s">
        <v>14</v>
      </c>
      <c r="F4784" s="354">
        <v>0</v>
      </c>
      <c r="G4784" s="354">
        <v>0</v>
      </c>
      <c r="H4784" s="354">
        <v>1</v>
      </c>
      <c r="I4784" s="23"/>
      <c r="P4784"/>
      <c r="Q4784"/>
      <c r="R4784"/>
      <c r="S4784"/>
      <c r="T4784"/>
      <c r="U4784"/>
      <c r="V4784"/>
      <c r="W4784"/>
      <c r="X4784"/>
    </row>
    <row r="4785" spans="1:24" ht="40.5" x14ac:dyDescent="0.25">
      <c r="A4785" s="354">
        <v>5113</v>
      </c>
      <c r="B4785" s="354" t="s">
        <v>2962</v>
      </c>
      <c r="C4785" s="354" t="s">
        <v>1018</v>
      </c>
      <c r="D4785" s="354" t="s">
        <v>2937</v>
      </c>
      <c r="E4785" s="354" t="s">
        <v>14</v>
      </c>
      <c r="F4785" s="354">
        <v>0</v>
      </c>
      <c r="G4785" s="354">
        <v>0</v>
      </c>
      <c r="H4785" s="354">
        <v>1</v>
      </c>
      <c r="I4785" s="23"/>
      <c r="P4785"/>
      <c r="Q4785"/>
      <c r="R4785"/>
      <c r="S4785"/>
      <c r="T4785"/>
      <c r="U4785"/>
      <c r="V4785"/>
      <c r="W4785"/>
      <c r="X4785"/>
    </row>
    <row r="4786" spans="1:24" ht="40.5" x14ac:dyDescent="0.25">
      <c r="A4786" s="354">
        <v>5113</v>
      </c>
      <c r="B4786" s="354" t="s">
        <v>2963</v>
      </c>
      <c r="C4786" s="354" t="s">
        <v>1018</v>
      </c>
      <c r="D4786" s="354" t="s">
        <v>2937</v>
      </c>
      <c r="E4786" s="354" t="s">
        <v>14</v>
      </c>
      <c r="F4786" s="354">
        <v>0</v>
      </c>
      <c r="G4786" s="354">
        <v>0</v>
      </c>
      <c r="H4786" s="354">
        <v>1</v>
      </c>
      <c r="I4786" s="23"/>
      <c r="P4786"/>
      <c r="Q4786"/>
      <c r="R4786"/>
      <c r="S4786"/>
      <c r="T4786"/>
      <c r="U4786"/>
      <c r="V4786"/>
      <c r="W4786"/>
      <c r="X4786"/>
    </row>
    <row r="4787" spans="1:24" ht="27" x14ac:dyDescent="0.25">
      <c r="A4787" s="354">
        <v>5113</v>
      </c>
      <c r="B4787" s="354" t="s">
        <v>2964</v>
      </c>
      <c r="C4787" s="354" t="s">
        <v>498</v>
      </c>
      <c r="D4787" s="354" t="s">
        <v>1256</v>
      </c>
      <c r="E4787" s="354" t="s">
        <v>14</v>
      </c>
      <c r="F4787" s="354">
        <v>0</v>
      </c>
      <c r="G4787" s="354">
        <v>0</v>
      </c>
      <c r="H4787" s="354">
        <v>1</v>
      </c>
      <c r="I4787" s="23"/>
      <c r="P4787"/>
      <c r="Q4787"/>
      <c r="R4787"/>
      <c r="S4787"/>
      <c r="T4787"/>
      <c r="U4787"/>
      <c r="V4787"/>
      <c r="W4787"/>
      <c r="X4787"/>
    </row>
    <row r="4788" spans="1:24" ht="27" x14ac:dyDescent="0.25">
      <c r="A4788" s="354">
        <v>5113</v>
      </c>
      <c r="B4788" s="354" t="s">
        <v>2965</v>
      </c>
      <c r="C4788" s="354" t="s">
        <v>498</v>
      </c>
      <c r="D4788" s="354" t="s">
        <v>1256</v>
      </c>
      <c r="E4788" s="354" t="s">
        <v>14</v>
      </c>
      <c r="F4788" s="354">
        <v>0</v>
      </c>
      <c r="G4788" s="354">
        <v>0</v>
      </c>
      <c r="H4788" s="354">
        <v>1</v>
      </c>
      <c r="I4788" s="23"/>
      <c r="P4788"/>
      <c r="Q4788"/>
      <c r="R4788"/>
      <c r="S4788"/>
      <c r="T4788"/>
      <c r="U4788"/>
      <c r="V4788"/>
      <c r="W4788"/>
      <c r="X4788"/>
    </row>
    <row r="4789" spans="1:24" ht="27" x14ac:dyDescent="0.25">
      <c r="A4789" s="354">
        <v>5113</v>
      </c>
      <c r="B4789" s="354" t="s">
        <v>2966</v>
      </c>
      <c r="C4789" s="354" t="s">
        <v>1018</v>
      </c>
      <c r="D4789" s="354" t="s">
        <v>425</v>
      </c>
      <c r="E4789" s="354" t="s">
        <v>14</v>
      </c>
      <c r="F4789" s="354">
        <v>0</v>
      </c>
      <c r="G4789" s="354">
        <v>0</v>
      </c>
      <c r="H4789" s="354">
        <v>1</v>
      </c>
      <c r="I4789" s="23"/>
      <c r="P4789"/>
      <c r="Q4789"/>
      <c r="R4789"/>
      <c r="S4789"/>
      <c r="T4789"/>
      <c r="U4789"/>
      <c r="V4789"/>
      <c r="W4789"/>
      <c r="X4789"/>
    </row>
    <row r="4790" spans="1:24" ht="27" x14ac:dyDescent="0.25">
      <c r="A4790" s="354">
        <v>5113</v>
      </c>
      <c r="B4790" s="354" t="s">
        <v>2967</v>
      </c>
      <c r="C4790" s="354" t="s">
        <v>498</v>
      </c>
      <c r="D4790" s="356" t="s">
        <v>1256</v>
      </c>
      <c r="E4790" s="354" t="s">
        <v>14</v>
      </c>
      <c r="F4790" s="354">
        <v>0</v>
      </c>
      <c r="G4790" s="354">
        <v>0</v>
      </c>
      <c r="H4790" s="354">
        <v>1</v>
      </c>
      <c r="I4790" s="23"/>
      <c r="P4790"/>
      <c r="Q4790"/>
      <c r="R4790"/>
      <c r="S4790"/>
      <c r="T4790"/>
      <c r="U4790"/>
      <c r="V4790"/>
      <c r="W4790"/>
      <c r="X4790"/>
    </row>
    <row r="4791" spans="1:24" ht="27" x14ac:dyDescent="0.25">
      <c r="A4791" s="354">
        <v>5113</v>
      </c>
      <c r="B4791" s="354" t="s">
        <v>2968</v>
      </c>
      <c r="C4791" s="354" t="s">
        <v>1137</v>
      </c>
      <c r="D4791" s="356" t="s">
        <v>13</v>
      </c>
      <c r="E4791" s="354" t="s">
        <v>14</v>
      </c>
      <c r="F4791" s="354">
        <v>204220</v>
      </c>
      <c r="G4791" s="354">
        <v>204220</v>
      </c>
      <c r="H4791" s="354">
        <v>1</v>
      </c>
      <c r="I4791" s="23"/>
      <c r="P4791"/>
      <c r="Q4791"/>
      <c r="R4791"/>
      <c r="S4791"/>
      <c r="T4791"/>
      <c r="U4791"/>
      <c r="V4791"/>
      <c r="W4791"/>
      <c r="X4791"/>
    </row>
    <row r="4792" spans="1:24" ht="27" x14ac:dyDescent="0.25">
      <c r="A4792" s="354">
        <v>5113</v>
      </c>
      <c r="B4792" s="354" t="s">
        <v>2969</v>
      </c>
      <c r="C4792" s="354" t="s">
        <v>1018</v>
      </c>
      <c r="D4792" s="356" t="s">
        <v>425</v>
      </c>
      <c r="E4792" s="354" t="s">
        <v>14</v>
      </c>
      <c r="F4792" s="354">
        <v>0</v>
      </c>
      <c r="G4792" s="354">
        <v>0</v>
      </c>
      <c r="H4792" s="354">
        <v>1</v>
      </c>
      <c r="I4792" s="23"/>
      <c r="P4792"/>
      <c r="Q4792"/>
      <c r="R4792"/>
      <c r="S4792"/>
      <c r="T4792"/>
      <c r="U4792"/>
      <c r="V4792"/>
      <c r="W4792"/>
      <c r="X4792"/>
    </row>
    <row r="4793" spans="1:24" ht="27" x14ac:dyDescent="0.25">
      <c r="A4793" s="354">
        <v>5113</v>
      </c>
      <c r="B4793" s="354" t="s">
        <v>2970</v>
      </c>
      <c r="C4793" s="354" t="s">
        <v>1018</v>
      </c>
      <c r="D4793" s="356" t="s">
        <v>425</v>
      </c>
      <c r="E4793" s="354" t="s">
        <v>14</v>
      </c>
      <c r="F4793" s="354">
        <v>0</v>
      </c>
      <c r="G4793" s="354">
        <v>0</v>
      </c>
      <c r="H4793" s="354">
        <v>1</v>
      </c>
      <c r="I4793" s="23"/>
      <c r="P4793"/>
      <c r="Q4793"/>
      <c r="R4793"/>
      <c r="S4793"/>
      <c r="T4793"/>
      <c r="U4793"/>
      <c r="V4793"/>
      <c r="W4793"/>
      <c r="X4793"/>
    </row>
    <row r="4794" spans="1:24" ht="27" x14ac:dyDescent="0.25">
      <c r="A4794" s="354">
        <v>5113</v>
      </c>
      <c r="B4794" s="354" t="s">
        <v>2971</v>
      </c>
      <c r="C4794" s="354" t="s">
        <v>1137</v>
      </c>
      <c r="D4794" s="354" t="s">
        <v>13</v>
      </c>
      <c r="E4794" s="354" t="s">
        <v>14</v>
      </c>
      <c r="F4794" s="354">
        <v>141170</v>
      </c>
      <c r="G4794" s="354">
        <v>141170</v>
      </c>
      <c r="H4794" s="354">
        <v>1</v>
      </c>
      <c r="I4794" s="23"/>
      <c r="P4794"/>
      <c r="Q4794"/>
      <c r="R4794"/>
      <c r="S4794"/>
      <c r="T4794"/>
      <c r="U4794"/>
      <c r="V4794"/>
      <c r="W4794"/>
      <c r="X4794"/>
    </row>
    <row r="4795" spans="1:24" ht="27" x14ac:dyDescent="0.25">
      <c r="A4795" s="354">
        <v>5113</v>
      </c>
      <c r="B4795" s="354" t="s">
        <v>2972</v>
      </c>
      <c r="C4795" s="354" t="s">
        <v>498</v>
      </c>
      <c r="D4795" s="354" t="s">
        <v>15</v>
      </c>
      <c r="E4795" s="354" t="s">
        <v>14</v>
      </c>
      <c r="F4795" s="354">
        <v>0</v>
      </c>
      <c r="G4795" s="354">
        <v>0</v>
      </c>
      <c r="H4795" s="354">
        <v>1</v>
      </c>
      <c r="I4795" s="23"/>
      <c r="P4795"/>
      <c r="Q4795"/>
      <c r="R4795"/>
      <c r="S4795"/>
      <c r="T4795"/>
      <c r="U4795"/>
      <c r="V4795"/>
      <c r="W4795"/>
      <c r="X4795"/>
    </row>
    <row r="4796" spans="1:24" ht="27" x14ac:dyDescent="0.25">
      <c r="A4796" s="354">
        <v>5113</v>
      </c>
      <c r="B4796" s="354" t="s">
        <v>2973</v>
      </c>
      <c r="C4796" s="354" t="s">
        <v>1137</v>
      </c>
      <c r="D4796" s="354" t="s">
        <v>13</v>
      </c>
      <c r="E4796" s="354" t="s">
        <v>14</v>
      </c>
      <c r="F4796" s="354">
        <v>310450</v>
      </c>
      <c r="G4796" s="354">
        <v>310450</v>
      </c>
      <c r="H4796" s="354">
        <v>1</v>
      </c>
      <c r="I4796" s="23"/>
      <c r="P4796"/>
      <c r="Q4796"/>
      <c r="R4796"/>
      <c r="S4796"/>
      <c r="T4796"/>
      <c r="U4796"/>
      <c r="V4796"/>
      <c r="W4796"/>
      <c r="X4796"/>
    </row>
    <row r="4797" spans="1:24" ht="27" x14ac:dyDescent="0.25">
      <c r="A4797" s="354">
        <v>5113</v>
      </c>
      <c r="B4797" s="354" t="s">
        <v>2974</v>
      </c>
      <c r="C4797" s="354" t="s">
        <v>1018</v>
      </c>
      <c r="D4797" s="354" t="s">
        <v>425</v>
      </c>
      <c r="E4797" s="354" t="s">
        <v>14</v>
      </c>
      <c r="F4797" s="354">
        <v>0</v>
      </c>
      <c r="G4797" s="354">
        <v>0</v>
      </c>
      <c r="H4797" s="354">
        <v>1</v>
      </c>
      <c r="I4797" s="23"/>
      <c r="P4797"/>
      <c r="Q4797"/>
      <c r="R4797"/>
      <c r="S4797"/>
      <c r="T4797"/>
      <c r="U4797"/>
      <c r="V4797"/>
      <c r="W4797"/>
      <c r="X4797"/>
    </row>
    <row r="4798" spans="1:24" ht="27" x14ac:dyDescent="0.25">
      <c r="A4798" s="354">
        <v>5113</v>
      </c>
      <c r="B4798" s="354" t="s">
        <v>2975</v>
      </c>
      <c r="C4798" s="354" t="s">
        <v>1018</v>
      </c>
      <c r="D4798" s="356" t="s">
        <v>425</v>
      </c>
      <c r="E4798" s="354" t="s">
        <v>14</v>
      </c>
      <c r="F4798" s="354">
        <v>0</v>
      </c>
      <c r="G4798" s="354">
        <v>0</v>
      </c>
      <c r="H4798" s="354">
        <v>1</v>
      </c>
      <c r="I4798" s="23"/>
      <c r="P4798"/>
      <c r="Q4798"/>
      <c r="R4798"/>
      <c r="S4798"/>
      <c r="T4798"/>
      <c r="U4798"/>
      <c r="V4798"/>
      <c r="W4798"/>
      <c r="X4798"/>
    </row>
    <row r="4799" spans="1:24" ht="27" x14ac:dyDescent="0.25">
      <c r="A4799" s="354">
        <v>5113</v>
      </c>
      <c r="B4799" s="354" t="s">
        <v>2976</v>
      </c>
      <c r="C4799" s="354" t="s">
        <v>1137</v>
      </c>
      <c r="D4799" s="354" t="s">
        <v>13</v>
      </c>
      <c r="E4799" s="354" t="s">
        <v>14</v>
      </c>
      <c r="F4799" s="354">
        <v>62080</v>
      </c>
      <c r="G4799" s="354">
        <v>62080</v>
      </c>
      <c r="H4799" s="354">
        <v>1</v>
      </c>
      <c r="I4799" s="23"/>
      <c r="P4799"/>
      <c r="Q4799"/>
      <c r="R4799"/>
      <c r="S4799"/>
      <c r="T4799"/>
      <c r="U4799"/>
      <c r="V4799"/>
      <c r="W4799"/>
      <c r="X4799"/>
    </row>
    <row r="4800" spans="1:24" ht="27" x14ac:dyDescent="0.25">
      <c r="A4800" s="354">
        <v>5113</v>
      </c>
      <c r="B4800" s="354" t="s">
        <v>2977</v>
      </c>
      <c r="C4800" s="354" t="s">
        <v>498</v>
      </c>
      <c r="D4800" s="354" t="s">
        <v>1256</v>
      </c>
      <c r="E4800" s="354" t="s">
        <v>14</v>
      </c>
      <c r="F4800" s="354">
        <v>0</v>
      </c>
      <c r="G4800" s="354">
        <v>0</v>
      </c>
      <c r="H4800" s="354">
        <v>1</v>
      </c>
      <c r="I4800" s="23"/>
      <c r="P4800"/>
      <c r="Q4800"/>
      <c r="R4800"/>
      <c r="S4800"/>
      <c r="T4800"/>
      <c r="U4800"/>
      <c r="V4800"/>
      <c r="W4800"/>
      <c r="X4800"/>
    </row>
    <row r="4801" spans="1:24" ht="27" x14ac:dyDescent="0.25">
      <c r="A4801" s="354">
        <v>5113</v>
      </c>
      <c r="B4801" s="354" t="s">
        <v>2978</v>
      </c>
      <c r="C4801" s="354" t="s">
        <v>498</v>
      </c>
      <c r="D4801" s="356" t="s">
        <v>1256</v>
      </c>
      <c r="E4801" s="354" t="s">
        <v>14</v>
      </c>
      <c r="F4801" s="354">
        <v>0</v>
      </c>
      <c r="G4801" s="354">
        <v>0</v>
      </c>
      <c r="H4801" s="354">
        <v>1</v>
      </c>
      <c r="I4801" s="23"/>
      <c r="P4801"/>
      <c r="Q4801"/>
      <c r="R4801"/>
      <c r="S4801"/>
      <c r="T4801"/>
      <c r="U4801"/>
      <c r="V4801"/>
      <c r="W4801"/>
      <c r="X4801"/>
    </row>
    <row r="4802" spans="1:24" ht="27" x14ac:dyDescent="0.25">
      <c r="A4802" s="354">
        <v>5113</v>
      </c>
      <c r="B4802" s="354" t="s">
        <v>2979</v>
      </c>
      <c r="C4802" s="354" t="s">
        <v>1137</v>
      </c>
      <c r="D4802" s="354" t="s">
        <v>13</v>
      </c>
      <c r="E4802" s="354" t="s">
        <v>14</v>
      </c>
      <c r="F4802" s="354">
        <v>85250</v>
      </c>
      <c r="G4802" s="354">
        <v>85250</v>
      </c>
      <c r="H4802" s="354">
        <v>1</v>
      </c>
      <c r="I4802" s="23"/>
      <c r="P4802"/>
      <c r="Q4802"/>
      <c r="R4802"/>
      <c r="S4802"/>
      <c r="T4802"/>
      <c r="U4802"/>
      <c r="V4802"/>
      <c r="W4802"/>
      <c r="X4802"/>
    </row>
    <row r="4803" spans="1:24" ht="27" x14ac:dyDescent="0.25">
      <c r="A4803" s="354">
        <v>5113</v>
      </c>
      <c r="B4803" s="354" t="s">
        <v>2980</v>
      </c>
      <c r="C4803" s="354" t="s">
        <v>498</v>
      </c>
      <c r="D4803" s="356" t="s">
        <v>1256</v>
      </c>
      <c r="E4803" s="354" t="s">
        <v>14</v>
      </c>
      <c r="F4803" s="354">
        <v>0</v>
      </c>
      <c r="G4803" s="354">
        <v>0</v>
      </c>
      <c r="H4803" s="354">
        <v>1</v>
      </c>
      <c r="I4803" s="23"/>
      <c r="P4803"/>
      <c r="Q4803"/>
      <c r="R4803"/>
      <c r="S4803"/>
      <c r="T4803"/>
      <c r="U4803"/>
      <c r="V4803"/>
      <c r="W4803"/>
      <c r="X4803"/>
    </row>
    <row r="4804" spans="1:24" ht="27" x14ac:dyDescent="0.25">
      <c r="A4804" s="354">
        <v>5113</v>
      </c>
      <c r="B4804" s="354" t="s">
        <v>2981</v>
      </c>
      <c r="C4804" s="354" t="s">
        <v>498</v>
      </c>
      <c r="D4804" s="356" t="s">
        <v>1256</v>
      </c>
      <c r="E4804" s="354" t="s">
        <v>14</v>
      </c>
      <c r="F4804" s="354">
        <v>0</v>
      </c>
      <c r="G4804" s="354">
        <v>0</v>
      </c>
      <c r="H4804" s="354">
        <v>1</v>
      </c>
      <c r="I4804" s="23"/>
      <c r="P4804"/>
      <c r="Q4804"/>
      <c r="R4804"/>
      <c r="S4804"/>
      <c r="T4804"/>
      <c r="U4804"/>
      <c r="V4804"/>
      <c r="W4804"/>
      <c r="X4804"/>
    </row>
    <row r="4805" spans="1:24" ht="27" x14ac:dyDescent="0.25">
      <c r="A4805" s="354">
        <v>5113</v>
      </c>
      <c r="B4805" s="354" t="s">
        <v>2982</v>
      </c>
      <c r="C4805" s="354" t="s">
        <v>498</v>
      </c>
      <c r="D4805" s="356" t="s">
        <v>1256</v>
      </c>
      <c r="E4805" s="354" t="s">
        <v>14</v>
      </c>
      <c r="F4805" s="354">
        <v>0</v>
      </c>
      <c r="G4805" s="354">
        <v>0</v>
      </c>
      <c r="H4805" s="354">
        <v>1</v>
      </c>
      <c r="I4805" s="23"/>
      <c r="P4805"/>
      <c r="Q4805"/>
      <c r="R4805"/>
      <c r="S4805"/>
      <c r="T4805"/>
      <c r="U4805"/>
      <c r="V4805"/>
      <c r="W4805"/>
      <c r="X4805"/>
    </row>
    <row r="4806" spans="1:24" ht="27" x14ac:dyDescent="0.25">
      <c r="A4806" s="354">
        <v>5113</v>
      </c>
      <c r="B4806" s="354" t="s">
        <v>2983</v>
      </c>
      <c r="C4806" s="354" t="s">
        <v>1137</v>
      </c>
      <c r="D4806" s="356" t="s">
        <v>13</v>
      </c>
      <c r="E4806" s="354" t="s">
        <v>14</v>
      </c>
      <c r="F4806" s="354">
        <v>143200</v>
      </c>
      <c r="G4806" s="354">
        <v>143200</v>
      </c>
      <c r="H4806" s="354">
        <v>1</v>
      </c>
      <c r="I4806" s="23"/>
      <c r="P4806"/>
      <c r="Q4806"/>
      <c r="R4806"/>
      <c r="S4806"/>
      <c r="T4806"/>
      <c r="U4806"/>
      <c r="V4806"/>
      <c r="W4806"/>
      <c r="X4806"/>
    </row>
    <row r="4807" spans="1:24" ht="27" x14ac:dyDescent="0.25">
      <c r="A4807" s="354">
        <v>5113</v>
      </c>
      <c r="B4807" s="354" t="s">
        <v>2984</v>
      </c>
      <c r="C4807" s="354" t="s">
        <v>498</v>
      </c>
      <c r="D4807" s="356" t="s">
        <v>1256</v>
      </c>
      <c r="E4807" s="354" t="s">
        <v>14</v>
      </c>
      <c r="F4807" s="354">
        <v>0</v>
      </c>
      <c r="G4807" s="354">
        <v>0</v>
      </c>
      <c r="H4807" s="354">
        <v>1</v>
      </c>
      <c r="I4807" s="23"/>
      <c r="P4807"/>
      <c r="Q4807"/>
      <c r="R4807"/>
      <c r="S4807"/>
      <c r="T4807"/>
      <c r="U4807"/>
      <c r="V4807"/>
      <c r="W4807"/>
      <c r="X4807"/>
    </row>
    <row r="4808" spans="1:24" ht="27" x14ac:dyDescent="0.25">
      <c r="A4808" s="354">
        <v>5113</v>
      </c>
      <c r="B4808" s="354" t="s">
        <v>2985</v>
      </c>
      <c r="C4808" s="354" t="s">
        <v>498</v>
      </c>
      <c r="D4808" s="356" t="s">
        <v>1256</v>
      </c>
      <c r="E4808" s="354" t="s">
        <v>14</v>
      </c>
      <c r="F4808" s="354">
        <v>0</v>
      </c>
      <c r="G4808" s="354">
        <v>0</v>
      </c>
      <c r="H4808" s="354">
        <v>1</v>
      </c>
      <c r="I4808" s="23"/>
      <c r="P4808"/>
      <c r="Q4808"/>
      <c r="R4808"/>
      <c r="S4808"/>
      <c r="T4808"/>
      <c r="U4808"/>
      <c r="V4808"/>
      <c r="W4808"/>
      <c r="X4808"/>
    </row>
    <row r="4809" spans="1:24" ht="27" x14ac:dyDescent="0.25">
      <c r="A4809" s="354">
        <v>5113</v>
      </c>
      <c r="B4809" s="354" t="s">
        <v>2986</v>
      </c>
      <c r="C4809" s="354" t="s">
        <v>1137</v>
      </c>
      <c r="D4809" s="356" t="s">
        <v>13</v>
      </c>
      <c r="E4809" s="354" t="s">
        <v>14</v>
      </c>
      <c r="F4809" s="354">
        <v>220180</v>
      </c>
      <c r="G4809" s="354">
        <v>220180</v>
      </c>
      <c r="H4809" s="354">
        <v>1</v>
      </c>
      <c r="I4809" s="23"/>
      <c r="P4809"/>
      <c r="Q4809"/>
      <c r="R4809"/>
      <c r="S4809"/>
      <c r="T4809"/>
      <c r="U4809"/>
      <c r="V4809"/>
      <c r="W4809"/>
      <c r="X4809"/>
    </row>
    <row r="4810" spans="1:24" ht="27" x14ac:dyDescent="0.25">
      <c r="A4810" s="354">
        <v>5113</v>
      </c>
      <c r="B4810" s="354" t="s">
        <v>2987</v>
      </c>
      <c r="C4810" s="354" t="s">
        <v>498</v>
      </c>
      <c r="D4810" s="356" t="s">
        <v>1256</v>
      </c>
      <c r="E4810" s="354" t="s">
        <v>14</v>
      </c>
      <c r="F4810" s="354">
        <v>0</v>
      </c>
      <c r="G4810" s="354">
        <v>0</v>
      </c>
      <c r="H4810" s="354">
        <v>1</v>
      </c>
      <c r="I4810" s="23"/>
      <c r="P4810"/>
      <c r="Q4810"/>
      <c r="R4810"/>
      <c r="S4810"/>
      <c r="T4810"/>
      <c r="U4810"/>
      <c r="V4810"/>
      <c r="W4810"/>
      <c r="X4810"/>
    </row>
    <row r="4811" spans="1:24" ht="27" x14ac:dyDescent="0.25">
      <c r="A4811" s="354">
        <v>5113</v>
      </c>
      <c r="B4811" s="354" t="s">
        <v>2988</v>
      </c>
      <c r="C4811" s="354" t="s">
        <v>1137</v>
      </c>
      <c r="D4811" s="356" t="s">
        <v>13</v>
      </c>
      <c r="E4811" s="354" t="s">
        <v>14</v>
      </c>
      <c r="F4811" s="354">
        <v>130400</v>
      </c>
      <c r="G4811" s="354">
        <v>130400</v>
      </c>
      <c r="H4811" s="354">
        <v>1</v>
      </c>
      <c r="I4811" s="23"/>
      <c r="P4811"/>
      <c r="Q4811"/>
      <c r="R4811"/>
      <c r="S4811"/>
      <c r="T4811"/>
      <c r="U4811"/>
      <c r="V4811"/>
      <c r="W4811"/>
      <c r="X4811"/>
    </row>
    <row r="4812" spans="1:24" ht="27" x14ac:dyDescent="0.25">
      <c r="A4812" s="354">
        <v>5113</v>
      </c>
      <c r="B4812" s="354" t="s">
        <v>2989</v>
      </c>
      <c r="C4812" s="354" t="s">
        <v>1137</v>
      </c>
      <c r="D4812" s="356" t="s">
        <v>13</v>
      </c>
      <c r="E4812" s="354" t="s">
        <v>14</v>
      </c>
      <c r="F4812" s="354">
        <v>158980</v>
      </c>
      <c r="G4812" s="354">
        <v>158980</v>
      </c>
      <c r="H4812" s="354">
        <v>1</v>
      </c>
      <c r="I4812" s="23"/>
      <c r="P4812"/>
      <c r="Q4812"/>
      <c r="R4812"/>
      <c r="S4812"/>
      <c r="T4812"/>
      <c r="U4812"/>
      <c r="V4812"/>
      <c r="W4812"/>
      <c r="X4812"/>
    </row>
    <row r="4813" spans="1:24" ht="27" x14ac:dyDescent="0.25">
      <c r="A4813" s="354">
        <v>5113</v>
      </c>
      <c r="B4813" s="354" t="s">
        <v>2990</v>
      </c>
      <c r="C4813" s="354" t="s">
        <v>1137</v>
      </c>
      <c r="D4813" s="356" t="s">
        <v>13</v>
      </c>
      <c r="E4813" s="354" t="s">
        <v>14</v>
      </c>
      <c r="F4813" s="354">
        <v>75310</v>
      </c>
      <c r="G4813" s="354">
        <v>75310</v>
      </c>
      <c r="H4813" s="354">
        <v>1</v>
      </c>
      <c r="I4813" s="23"/>
      <c r="P4813"/>
      <c r="Q4813"/>
      <c r="R4813"/>
      <c r="S4813"/>
      <c r="T4813"/>
      <c r="U4813"/>
      <c r="V4813"/>
      <c r="W4813"/>
      <c r="X4813"/>
    </row>
    <row r="4814" spans="1:24" ht="27" x14ac:dyDescent="0.25">
      <c r="A4814" s="354">
        <v>5113</v>
      </c>
      <c r="B4814" s="354" t="s">
        <v>2991</v>
      </c>
      <c r="C4814" s="354" t="s">
        <v>1018</v>
      </c>
      <c r="D4814" s="356" t="s">
        <v>425</v>
      </c>
      <c r="E4814" s="354" t="s">
        <v>14</v>
      </c>
      <c r="F4814" s="354">
        <v>0</v>
      </c>
      <c r="G4814" s="354">
        <v>0</v>
      </c>
      <c r="H4814" s="354">
        <v>1</v>
      </c>
      <c r="I4814" s="23"/>
      <c r="P4814"/>
      <c r="Q4814"/>
      <c r="R4814"/>
      <c r="S4814"/>
      <c r="T4814"/>
      <c r="U4814"/>
      <c r="V4814"/>
      <c r="W4814"/>
      <c r="X4814"/>
    </row>
    <row r="4815" spans="1:24" ht="27" x14ac:dyDescent="0.25">
      <c r="A4815" s="354">
        <v>5113</v>
      </c>
      <c r="B4815" s="354" t="s">
        <v>2992</v>
      </c>
      <c r="C4815" s="354" t="s">
        <v>498</v>
      </c>
      <c r="D4815" s="356" t="s">
        <v>1256</v>
      </c>
      <c r="E4815" s="354" t="s">
        <v>14</v>
      </c>
      <c r="F4815" s="354">
        <v>0</v>
      </c>
      <c r="G4815" s="354">
        <v>0</v>
      </c>
      <c r="H4815" s="354">
        <v>1</v>
      </c>
      <c r="I4815" s="23"/>
      <c r="P4815"/>
      <c r="Q4815"/>
      <c r="R4815"/>
      <c r="S4815"/>
      <c r="T4815"/>
      <c r="U4815"/>
      <c r="V4815"/>
      <c r="W4815"/>
      <c r="X4815"/>
    </row>
    <row r="4816" spans="1:24" ht="27" x14ac:dyDescent="0.25">
      <c r="A4816" s="354">
        <v>5113</v>
      </c>
      <c r="B4816" s="354" t="s">
        <v>2993</v>
      </c>
      <c r="C4816" s="354" t="s">
        <v>1018</v>
      </c>
      <c r="D4816" s="356" t="s">
        <v>425</v>
      </c>
      <c r="E4816" s="354" t="s">
        <v>14</v>
      </c>
      <c r="F4816" s="354">
        <v>0</v>
      </c>
      <c r="G4816" s="354">
        <v>0</v>
      </c>
      <c r="H4816" s="354">
        <v>1</v>
      </c>
      <c r="I4816" s="23"/>
      <c r="P4816"/>
      <c r="Q4816"/>
      <c r="R4816"/>
      <c r="S4816"/>
      <c r="T4816"/>
      <c r="U4816"/>
      <c r="V4816"/>
      <c r="W4816"/>
      <c r="X4816"/>
    </row>
    <row r="4817" spans="1:24" ht="27" x14ac:dyDescent="0.25">
      <c r="A4817" s="354">
        <v>5113</v>
      </c>
      <c r="B4817" s="354" t="s">
        <v>2994</v>
      </c>
      <c r="C4817" s="354" t="s">
        <v>1137</v>
      </c>
      <c r="D4817" s="356" t="s">
        <v>13</v>
      </c>
      <c r="E4817" s="354" t="s">
        <v>14</v>
      </c>
      <c r="F4817" s="354">
        <v>132050</v>
      </c>
      <c r="G4817" s="354">
        <v>132050</v>
      </c>
      <c r="H4817" s="354">
        <v>1</v>
      </c>
      <c r="I4817" s="23"/>
      <c r="P4817"/>
      <c r="Q4817"/>
      <c r="R4817"/>
      <c r="S4817"/>
      <c r="T4817"/>
      <c r="U4817"/>
      <c r="V4817"/>
      <c r="W4817"/>
      <c r="X4817"/>
    </row>
    <row r="4818" spans="1:24" ht="27" x14ac:dyDescent="0.25">
      <c r="A4818" s="354">
        <v>5113</v>
      </c>
      <c r="B4818" s="354" t="s">
        <v>2995</v>
      </c>
      <c r="C4818" s="354" t="s">
        <v>1137</v>
      </c>
      <c r="D4818" s="356" t="s">
        <v>13</v>
      </c>
      <c r="E4818" s="354" t="s">
        <v>14</v>
      </c>
      <c r="F4818" s="354">
        <v>379040</v>
      </c>
      <c r="G4818" s="354">
        <v>379040</v>
      </c>
      <c r="H4818" s="354">
        <v>1</v>
      </c>
      <c r="I4818" s="23"/>
      <c r="P4818"/>
      <c r="Q4818"/>
      <c r="R4818"/>
      <c r="S4818"/>
      <c r="T4818"/>
      <c r="U4818"/>
      <c r="V4818"/>
      <c r="W4818"/>
      <c r="X4818"/>
    </row>
    <row r="4819" spans="1:24" ht="27" x14ac:dyDescent="0.25">
      <c r="A4819" s="354">
        <v>5113</v>
      </c>
      <c r="B4819" s="354" t="s">
        <v>2996</v>
      </c>
      <c r="C4819" s="354" t="s">
        <v>498</v>
      </c>
      <c r="D4819" s="356" t="s">
        <v>1256</v>
      </c>
      <c r="E4819" s="354" t="s">
        <v>14</v>
      </c>
      <c r="F4819" s="354">
        <v>0</v>
      </c>
      <c r="G4819" s="354">
        <v>0</v>
      </c>
      <c r="H4819" s="354">
        <v>1</v>
      </c>
      <c r="I4819" s="23"/>
      <c r="P4819"/>
      <c r="Q4819"/>
      <c r="R4819"/>
      <c r="S4819"/>
      <c r="T4819"/>
      <c r="U4819"/>
      <c r="V4819"/>
      <c r="W4819"/>
      <c r="X4819"/>
    </row>
    <row r="4820" spans="1:24" ht="27" x14ac:dyDescent="0.25">
      <c r="A4820" s="354">
        <v>5113</v>
      </c>
      <c r="B4820" s="354" t="s">
        <v>2997</v>
      </c>
      <c r="C4820" s="354" t="s">
        <v>1018</v>
      </c>
      <c r="D4820" s="356" t="s">
        <v>425</v>
      </c>
      <c r="E4820" s="354" t="s">
        <v>14</v>
      </c>
      <c r="F4820" s="354">
        <v>0</v>
      </c>
      <c r="G4820" s="354">
        <v>0</v>
      </c>
      <c r="H4820" s="354">
        <v>1</v>
      </c>
      <c r="I4820" s="23"/>
      <c r="P4820"/>
      <c r="Q4820"/>
      <c r="R4820"/>
      <c r="S4820"/>
      <c r="T4820"/>
      <c r="U4820"/>
      <c r="V4820"/>
      <c r="W4820"/>
      <c r="X4820"/>
    </row>
    <row r="4821" spans="1:24" ht="27" x14ac:dyDescent="0.25">
      <c r="A4821" s="354">
        <v>5113</v>
      </c>
      <c r="B4821" s="354" t="s">
        <v>2998</v>
      </c>
      <c r="C4821" s="354" t="s">
        <v>1018</v>
      </c>
      <c r="D4821" s="356" t="s">
        <v>425</v>
      </c>
      <c r="E4821" s="354" t="s">
        <v>14</v>
      </c>
      <c r="F4821" s="354">
        <v>0</v>
      </c>
      <c r="G4821" s="354">
        <v>0</v>
      </c>
      <c r="H4821" s="354">
        <v>1</v>
      </c>
      <c r="I4821" s="23"/>
      <c r="P4821"/>
      <c r="Q4821"/>
      <c r="R4821"/>
      <c r="S4821"/>
      <c r="T4821"/>
      <c r="U4821"/>
      <c r="V4821"/>
      <c r="W4821"/>
      <c r="X4821"/>
    </row>
    <row r="4822" spans="1:24" ht="27" x14ac:dyDescent="0.25">
      <c r="A4822" s="354">
        <v>5113</v>
      </c>
      <c r="B4822" s="354" t="s">
        <v>2999</v>
      </c>
      <c r="C4822" s="354" t="s">
        <v>1137</v>
      </c>
      <c r="D4822" s="356" t="s">
        <v>13</v>
      </c>
      <c r="E4822" s="354" t="s">
        <v>14</v>
      </c>
      <c r="F4822" s="354">
        <v>306910</v>
      </c>
      <c r="G4822" s="354">
        <v>306910</v>
      </c>
      <c r="H4822" s="354">
        <v>1</v>
      </c>
      <c r="I4822" s="23"/>
      <c r="P4822"/>
      <c r="Q4822"/>
      <c r="R4822"/>
      <c r="S4822"/>
      <c r="T4822"/>
      <c r="U4822"/>
      <c r="V4822"/>
      <c r="W4822"/>
      <c r="X4822"/>
    </row>
    <row r="4823" spans="1:24" ht="27" x14ac:dyDescent="0.25">
      <c r="A4823" s="354">
        <v>5113</v>
      </c>
      <c r="B4823" s="354" t="s">
        <v>3000</v>
      </c>
      <c r="C4823" s="354" t="s">
        <v>1137</v>
      </c>
      <c r="D4823" s="356" t="s">
        <v>13</v>
      </c>
      <c r="E4823" s="354" t="s">
        <v>14</v>
      </c>
      <c r="F4823" s="354">
        <v>111760</v>
      </c>
      <c r="G4823" s="354">
        <v>111760</v>
      </c>
      <c r="H4823" s="354">
        <v>1</v>
      </c>
      <c r="I4823" s="23"/>
      <c r="P4823"/>
      <c r="Q4823"/>
      <c r="R4823"/>
      <c r="S4823"/>
      <c r="T4823"/>
      <c r="U4823"/>
      <c r="V4823"/>
      <c r="W4823"/>
      <c r="X4823"/>
    </row>
    <row r="4824" spans="1:24" ht="27" x14ac:dyDescent="0.25">
      <c r="A4824" s="354">
        <v>5113</v>
      </c>
      <c r="B4824" s="354" t="s">
        <v>3001</v>
      </c>
      <c r="C4824" s="354" t="s">
        <v>1137</v>
      </c>
      <c r="D4824" s="356" t="s">
        <v>13</v>
      </c>
      <c r="E4824" s="354" t="s">
        <v>14</v>
      </c>
      <c r="F4824" s="354">
        <v>206280</v>
      </c>
      <c r="G4824" s="354">
        <v>206280</v>
      </c>
      <c r="H4824" s="354">
        <v>1</v>
      </c>
      <c r="I4824" s="23"/>
      <c r="P4824"/>
      <c r="Q4824"/>
      <c r="R4824"/>
      <c r="S4824"/>
      <c r="T4824"/>
      <c r="U4824"/>
      <c r="V4824"/>
      <c r="W4824"/>
      <c r="X4824"/>
    </row>
    <row r="4825" spans="1:24" ht="27" x14ac:dyDescent="0.25">
      <c r="A4825" s="354">
        <v>5113</v>
      </c>
      <c r="B4825" s="354" t="s">
        <v>3002</v>
      </c>
      <c r="C4825" s="354" t="s">
        <v>498</v>
      </c>
      <c r="D4825" s="356" t="s">
        <v>1256</v>
      </c>
      <c r="E4825" s="354" t="s">
        <v>14</v>
      </c>
      <c r="F4825" s="354">
        <v>0</v>
      </c>
      <c r="G4825" s="354">
        <v>0</v>
      </c>
      <c r="H4825" s="354">
        <v>1</v>
      </c>
      <c r="I4825" s="23"/>
      <c r="P4825"/>
      <c r="Q4825"/>
      <c r="R4825"/>
      <c r="S4825"/>
      <c r="T4825"/>
      <c r="U4825"/>
      <c r="V4825"/>
      <c r="W4825"/>
      <c r="X4825"/>
    </row>
    <row r="4826" spans="1:24" ht="27" x14ac:dyDescent="0.25">
      <c r="A4826" s="354">
        <v>5113</v>
      </c>
      <c r="B4826" s="354" t="s">
        <v>3003</v>
      </c>
      <c r="C4826" s="354" t="s">
        <v>498</v>
      </c>
      <c r="D4826" s="356" t="s">
        <v>1256</v>
      </c>
      <c r="E4826" s="354" t="s">
        <v>14</v>
      </c>
      <c r="F4826" s="354">
        <v>0</v>
      </c>
      <c r="G4826" s="354">
        <v>0</v>
      </c>
      <c r="H4826" s="354">
        <v>1</v>
      </c>
      <c r="I4826" s="23"/>
      <c r="P4826"/>
      <c r="Q4826"/>
      <c r="R4826"/>
      <c r="S4826"/>
      <c r="T4826"/>
      <c r="U4826"/>
      <c r="V4826"/>
      <c r="W4826"/>
      <c r="X4826"/>
    </row>
    <row r="4827" spans="1:24" ht="27" x14ac:dyDescent="0.25">
      <c r="A4827" s="354">
        <v>5113</v>
      </c>
      <c r="B4827" s="354" t="s">
        <v>3004</v>
      </c>
      <c r="C4827" s="354" t="s">
        <v>1137</v>
      </c>
      <c r="D4827" s="354" t="s">
        <v>13</v>
      </c>
      <c r="E4827" s="354" t="s">
        <v>14</v>
      </c>
      <c r="F4827" s="354">
        <v>90420</v>
      </c>
      <c r="G4827" s="354">
        <v>90420</v>
      </c>
      <c r="H4827" s="354">
        <v>1</v>
      </c>
      <c r="I4827" s="23"/>
      <c r="P4827"/>
      <c r="Q4827"/>
      <c r="R4827"/>
      <c r="S4827"/>
      <c r="T4827"/>
      <c r="U4827"/>
      <c r="V4827"/>
      <c r="W4827"/>
      <c r="X4827"/>
    </row>
    <row r="4828" spans="1:24" ht="27" x14ac:dyDescent="0.25">
      <c r="A4828" s="354">
        <v>5113</v>
      </c>
      <c r="B4828" s="354" t="s">
        <v>3005</v>
      </c>
      <c r="C4828" s="354" t="s">
        <v>498</v>
      </c>
      <c r="D4828" s="356" t="s">
        <v>1256</v>
      </c>
      <c r="E4828" s="354" t="s">
        <v>14</v>
      </c>
      <c r="F4828" s="354">
        <v>0</v>
      </c>
      <c r="G4828" s="354">
        <v>0</v>
      </c>
      <c r="H4828" s="354">
        <v>1</v>
      </c>
      <c r="I4828" s="23"/>
      <c r="P4828"/>
      <c r="Q4828"/>
      <c r="R4828"/>
      <c r="S4828"/>
      <c r="T4828"/>
      <c r="U4828"/>
      <c r="V4828"/>
      <c r="W4828"/>
      <c r="X4828"/>
    </row>
    <row r="4829" spans="1:24" ht="27" x14ac:dyDescent="0.25">
      <c r="A4829" s="354">
        <v>5113</v>
      </c>
      <c r="B4829" s="354" t="s">
        <v>3006</v>
      </c>
      <c r="C4829" s="354" t="s">
        <v>498</v>
      </c>
      <c r="D4829" s="356" t="s">
        <v>1256</v>
      </c>
      <c r="E4829" s="354" t="s">
        <v>14</v>
      </c>
      <c r="F4829" s="354">
        <v>0</v>
      </c>
      <c r="G4829" s="354">
        <v>0</v>
      </c>
      <c r="H4829" s="354">
        <v>1</v>
      </c>
      <c r="I4829" s="23"/>
      <c r="P4829"/>
      <c r="Q4829"/>
      <c r="R4829"/>
      <c r="S4829"/>
      <c r="T4829"/>
      <c r="U4829"/>
      <c r="V4829"/>
      <c r="W4829"/>
      <c r="X4829"/>
    </row>
    <row r="4830" spans="1:24" ht="27" x14ac:dyDescent="0.25">
      <c r="A4830" s="354">
        <v>5113</v>
      </c>
      <c r="B4830" s="354" t="s">
        <v>3007</v>
      </c>
      <c r="C4830" s="354" t="s">
        <v>1137</v>
      </c>
      <c r="D4830" s="354" t="s">
        <v>13</v>
      </c>
      <c r="E4830" s="354" t="s">
        <v>14</v>
      </c>
      <c r="F4830" s="354">
        <v>100760</v>
      </c>
      <c r="G4830" s="354">
        <v>100760</v>
      </c>
      <c r="H4830" s="354">
        <v>1</v>
      </c>
      <c r="I4830" s="23"/>
      <c r="P4830"/>
      <c r="Q4830"/>
      <c r="R4830"/>
      <c r="S4830"/>
      <c r="T4830"/>
      <c r="U4830"/>
      <c r="V4830"/>
      <c r="W4830"/>
      <c r="X4830"/>
    </row>
    <row r="4831" spans="1:24" ht="27" x14ac:dyDescent="0.25">
      <c r="A4831" s="354">
        <v>5113</v>
      </c>
      <c r="B4831" s="354" t="s">
        <v>3008</v>
      </c>
      <c r="C4831" s="354" t="s">
        <v>1018</v>
      </c>
      <c r="D4831" s="356" t="s">
        <v>425</v>
      </c>
      <c r="E4831" s="354" t="s">
        <v>14</v>
      </c>
      <c r="F4831" s="354">
        <v>0</v>
      </c>
      <c r="G4831" s="354">
        <v>0</v>
      </c>
      <c r="H4831" s="354">
        <v>1</v>
      </c>
      <c r="I4831" s="23"/>
      <c r="P4831"/>
      <c r="Q4831"/>
      <c r="R4831"/>
      <c r="S4831"/>
      <c r="T4831"/>
      <c r="U4831"/>
      <c r="V4831"/>
      <c r="W4831"/>
      <c r="X4831"/>
    </row>
    <row r="4832" spans="1:24" ht="27" x14ac:dyDescent="0.25">
      <c r="A4832" s="354">
        <v>5113</v>
      </c>
      <c r="B4832" s="354" t="s">
        <v>3009</v>
      </c>
      <c r="C4832" s="354" t="s">
        <v>1018</v>
      </c>
      <c r="D4832" s="356" t="s">
        <v>425</v>
      </c>
      <c r="E4832" s="354" t="s">
        <v>14</v>
      </c>
      <c r="F4832" s="354">
        <v>0</v>
      </c>
      <c r="G4832" s="354">
        <v>0</v>
      </c>
      <c r="H4832" s="354">
        <v>1</v>
      </c>
      <c r="I4832" s="23"/>
      <c r="P4832"/>
      <c r="Q4832"/>
      <c r="R4832"/>
      <c r="S4832"/>
      <c r="T4832"/>
      <c r="U4832"/>
      <c r="V4832"/>
      <c r="W4832"/>
      <c r="X4832"/>
    </row>
    <row r="4833" spans="1:24" ht="27" x14ac:dyDescent="0.25">
      <c r="A4833" s="354">
        <v>5113</v>
      </c>
      <c r="B4833" s="354" t="s">
        <v>3010</v>
      </c>
      <c r="C4833" s="354" t="s">
        <v>1018</v>
      </c>
      <c r="D4833" s="356" t="s">
        <v>425</v>
      </c>
      <c r="E4833" s="354" t="s">
        <v>14</v>
      </c>
      <c r="F4833" s="354">
        <v>0</v>
      </c>
      <c r="G4833" s="354">
        <v>0</v>
      </c>
      <c r="H4833" s="354">
        <v>1</v>
      </c>
      <c r="I4833" s="23"/>
      <c r="P4833"/>
      <c r="Q4833"/>
      <c r="R4833"/>
      <c r="S4833"/>
      <c r="T4833"/>
      <c r="U4833"/>
      <c r="V4833"/>
      <c r="W4833"/>
      <c r="X4833"/>
    </row>
    <row r="4834" spans="1:24" ht="27" x14ac:dyDescent="0.25">
      <c r="A4834" s="354">
        <v>5113</v>
      </c>
      <c r="B4834" s="354" t="s">
        <v>3011</v>
      </c>
      <c r="C4834" s="354" t="s">
        <v>1018</v>
      </c>
      <c r="D4834" s="356" t="s">
        <v>425</v>
      </c>
      <c r="E4834" s="354" t="s">
        <v>14</v>
      </c>
      <c r="F4834" s="354">
        <v>0</v>
      </c>
      <c r="G4834" s="354">
        <v>0</v>
      </c>
      <c r="H4834" s="354">
        <v>1</v>
      </c>
      <c r="I4834" s="23"/>
      <c r="P4834"/>
      <c r="Q4834"/>
      <c r="R4834"/>
      <c r="S4834"/>
      <c r="T4834"/>
      <c r="U4834"/>
      <c r="V4834"/>
      <c r="W4834"/>
      <c r="X4834"/>
    </row>
    <row r="4835" spans="1:24" ht="27" x14ac:dyDescent="0.25">
      <c r="A4835" s="354">
        <v>5113</v>
      </c>
      <c r="B4835" s="354" t="s">
        <v>3012</v>
      </c>
      <c r="C4835" s="354" t="s">
        <v>1137</v>
      </c>
      <c r="D4835" s="354" t="s">
        <v>13</v>
      </c>
      <c r="E4835" s="354" t="s">
        <v>14</v>
      </c>
      <c r="F4835" s="354">
        <v>144020</v>
      </c>
      <c r="G4835" s="354">
        <v>144020</v>
      </c>
      <c r="H4835" s="354">
        <v>1</v>
      </c>
      <c r="I4835" s="23"/>
      <c r="P4835"/>
      <c r="Q4835"/>
      <c r="R4835"/>
      <c r="S4835"/>
      <c r="T4835"/>
      <c r="U4835"/>
      <c r="V4835"/>
      <c r="W4835"/>
      <c r="X4835"/>
    </row>
    <row r="4836" spans="1:24" ht="27" x14ac:dyDescent="0.25">
      <c r="A4836" s="354">
        <v>5113</v>
      </c>
      <c r="B4836" s="354" t="s">
        <v>3013</v>
      </c>
      <c r="C4836" s="354" t="s">
        <v>1018</v>
      </c>
      <c r="D4836" s="356" t="s">
        <v>425</v>
      </c>
      <c r="E4836" s="354" t="s">
        <v>14</v>
      </c>
      <c r="F4836" s="354">
        <v>0</v>
      </c>
      <c r="G4836" s="354">
        <v>0</v>
      </c>
      <c r="H4836" s="354">
        <v>1</v>
      </c>
      <c r="I4836" s="23"/>
      <c r="P4836"/>
      <c r="Q4836"/>
      <c r="R4836"/>
      <c r="S4836"/>
      <c r="T4836"/>
      <c r="U4836"/>
      <c r="V4836"/>
      <c r="W4836"/>
      <c r="X4836"/>
    </row>
    <row r="4837" spans="1:24" ht="27" x14ac:dyDescent="0.25">
      <c r="A4837" s="354">
        <v>5113</v>
      </c>
      <c r="B4837" s="354" t="s">
        <v>3014</v>
      </c>
      <c r="C4837" s="354" t="s">
        <v>498</v>
      </c>
      <c r="D4837" s="356" t="s">
        <v>1256</v>
      </c>
      <c r="E4837" s="354" t="s">
        <v>14</v>
      </c>
      <c r="F4837" s="354">
        <v>0</v>
      </c>
      <c r="G4837" s="354">
        <v>0</v>
      </c>
      <c r="H4837" s="354">
        <v>1</v>
      </c>
      <c r="I4837" s="23"/>
      <c r="P4837"/>
      <c r="Q4837"/>
      <c r="R4837"/>
      <c r="S4837"/>
      <c r="T4837"/>
      <c r="U4837"/>
      <c r="V4837"/>
      <c r="W4837"/>
      <c r="X4837"/>
    </row>
    <row r="4838" spans="1:24" ht="27" x14ac:dyDescent="0.25">
      <c r="A4838" s="354">
        <v>5113</v>
      </c>
      <c r="B4838" s="354" t="s">
        <v>3015</v>
      </c>
      <c r="C4838" s="354" t="s">
        <v>1018</v>
      </c>
      <c r="D4838" s="356" t="s">
        <v>425</v>
      </c>
      <c r="E4838" s="354" t="s">
        <v>14</v>
      </c>
      <c r="F4838" s="354">
        <v>0</v>
      </c>
      <c r="G4838" s="354">
        <v>0</v>
      </c>
      <c r="H4838" s="354">
        <v>1</v>
      </c>
      <c r="I4838" s="23"/>
      <c r="P4838"/>
      <c r="Q4838"/>
      <c r="R4838"/>
      <c r="S4838"/>
      <c r="T4838"/>
      <c r="U4838"/>
      <c r="V4838"/>
      <c r="W4838"/>
      <c r="X4838"/>
    </row>
    <row r="4839" spans="1:24" ht="27" x14ac:dyDescent="0.25">
      <c r="A4839" s="354">
        <v>5113</v>
      </c>
      <c r="B4839" s="354" t="s">
        <v>3016</v>
      </c>
      <c r="C4839" s="354" t="s">
        <v>498</v>
      </c>
      <c r="D4839" s="356" t="s">
        <v>1256</v>
      </c>
      <c r="E4839" s="354" t="s">
        <v>14</v>
      </c>
      <c r="F4839" s="354">
        <v>0</v>
      </c>
      <c r="G4839" s="354">
        <v>0</v>
      </c>
      <c r="H4839" s="354">
        <v>1</v>
      </c>
      <c r="I4839" s="23"/>
      <c r="P4839"/>
      <c r="Q4839"/>
      <c r="R4839"/>
      <c r="S4839"/>
      <c r="T4839"/>
      <c r="U4839"/>
      <c r="V4839"/>
      <c r="W4839"/>
      <c r="X4839"/>
    </row>
    <row r="4840" spans="1:24" ht="27" x14ac:dyDescent="0.25">
      <c r="A4840" s="354">
        <v>5113</v>
      </c>
      <c r="B4840" s="354" t="s">
        <v>3017</v>
      </c>
      <c r="C4840" s="354" t="s">
        <v>1137</v>
      </c>
      <c r="D4840" s="354" t="s">
        <v>13</v>
      </c>
      <c r="E4840" s="354" t="s">
        <v>14</v>
      </c>
      <c r="F4840" s="354">
        <v>54350</v>
      </c>
      <c r="G4840" s="354">
        <v>54350</v>
      </c>
      <c r="H4840" s="354">
        <v>1</v>
      </c>
      <c r="I4840" s="23"/>
      <c r="P4840"/>
      <c r="Q4840"/>
      <c r="R4840"/>
      <c r="S4840"/>
      <c r="T4840"/>
      <c r="U4840"/>
      <c r="V4840"/>
      <c r="W4840"/>
      <c r="X4840"/>
    </row>
    <row r="4841" spans="1:24" ht="27" x14ac:dyDescent="0.25">
      <c r="A4841" s="354">
        <v>5113</v>
      </c>
      <c r="B4841" s="354" t="s">
        <v>3018</v>
      </c>
      <c r="C4841" s="354" t="s">
        <v>1137</v>
      </c>
      <c r="D4841" s="354" t="s">
        <v>13</v>
      </c>
      <c r="E4841" s="354" t="s">
        <v>14</v>
      </c>
      <c r="F4841" s="354">
        <v>206460</v>
      </c>
      <c r="G4841" s="354">
        <v>206460</v>
      </c>
      <c r="H4841" s="354">
        <v>1</v>
      </c>
      <c r="I4841" s="23"/>
      <c r="P4841"/>
      <c r="Q4841"/>
      <c r="R4841"/>
      <c r="S4841"/>
      <c r="T4841"/>
      <c r="U4841"/>
      <c r="V4841"/>
      <c r="W4841"/>
      <c r="X4841"/>
    </row>
    <row r="4842" spans="1:24" ht="27" x14ac:dyDescent="0.25">
      <c r="A4842" s="354">
        <v>5113</v>
      </c>
      <c r="B4842" s="354" t="s">
        <v>3019</v>
      </c>
      <c r="C4842" s="354" t="s">
        <v>1018</v>
      </c>
      <c r="D4842" s="356" t="s">
        <v>425</v>
      </c>
      <c r="E4842" s="354" t="s">
        <v>14</v>
      </c>
      <c r="F4842" s="354">
        <v>0</v>
      </c>
      <c r="G4842" s="354">
        <v>0</v>
      </c>
      <c r="H4842" s="354">
        <v>1</v>
      </c>
      <c r="I4842" s="23"/>
      <c r="P4842"/>
      <c r="Q4842"/>
      <c r="R4842"/>
      <c r="S4842"/>
      <c r="T4842"/>
      <c r="U4842"/>
      <c r="V4842"/>
      <c r="W4842"/>
      <c r="X4842"/>
    </row>
    <row r="4843" spans="1:24" ht="27" x14ac:dyDescent="0.25">
      <c r="A4843" s="354">
        <v>5113</v>
      </c>
      <c r="B4843" s="354" t="s">
        <v>3020</v>
      </c>
      <c r="C4843" s="354" t="s">
        <v>498</v>
      </c>
      <c r="D4843" s="356" t="s">
        <v>1256</v>
      </c>
      <c r="E4843" s="354" t="s">
        <v>14</v>
      </c>
      <c r="F4843" s="354">
        <v>0</v>
      </c>
      <c r="G4843" s="354">
        <v>0</v>
      </c>
      <c r="H4843" s="354">
        <v>1</v>
      </c>
      <c r="I4843" s="23"/>
      <c r="P4843"/>
      <c r="Q4843"/>
      <c r="R4843"/>
      <c r="S4843"/>
      <c r="T4843"/>
      <c r="U4843"/>
      <c r="V4843"/>
      <c r="W4843"/>
      <c r="X4843"/>
    </row>
    <row r="4844" spans="1:24" ht="27" x14ac:dyDescent="0.25">
      <c r="A4844" s="354">
        <v>5113</v>
      </c>
      <c r="B4844" s="354" t="s">
        <v>3021</v>
      </c>
      <c r="C4844" s="354" t="s">
        <v>1018</v>
      </c>
      <c r="D4844" s="356" t="s">
        <v>425</v>
      </c>
      <c r="E4844" s="354" t="s">
        <v>14</v>
      </c>
      <c r="F4844" s="354">
        <v>0</v>
      </c>
      <c r="G4844" s="354">
        <v>0</v>
      </c>
      <c r="H4844" s="354">
        <v>1</v>
      </c>
      <c r="I4844" s="23"/>
      <c r="P4844"/>
      <c r="Q4844"/>
      <c r="R4844"/>
      <c r="S4844"/>
      <c r="T4844"/>
      <c r="U4844"/>
      <c r="V4844"/>
      <c r="W4844"/>
      <c r="X4844"/>
    </row>
    <row r="4845" spans="1:24" ht="27" x14ac:dyDescent="0.25">
      <c r="A4845" s="354">
        <v>5113</v>
      </c>
      <c r="B4845" s="354" t="s">
        <v>3022</v>
      </c>
      <c r="C4845" s="354" t="s">
        <v>1018</v>
      </c>
      <c r="D4845" s="356" t="s">
        <v>13</v>
      </c>
      <c r="E4845" s="354" t="s">
        <v>14</v>
      </c>
      <c r="F4845" s="354">
        <v>0</v>
      </c>
      <c r="G4845" s="354">
        <v>0</v>
      </c>
      <c r="H4845" s="354">
        <v>1</v>
      </c>
      <c r="I4845" s="23"/>
      <c r="P4845"/>
      <c r="Q4845"/>
      <c r="R4845"/>
      <c r="S4845"/>
      <c r="T4845"/>
      <c r="U4845"/>
      <c r="V4845"/>
      <c r="W4845"/>
      <c r="X4845"/>
    </row>
    <row r="4846" spans="1:24" ht="27" x14ac:dyDescent="0.25">
      <c r="A4846" s="354">
        <v>5113</v>
      </c>
      <c r="B4846" s="354" t="s">
        <v>3023</v>
      </c>
      <c r="C4846" s="354" t="s">
        <v>498</v>
      </c>
      <c r="D4846" s="356" t="s">
        <v>1256</v>
      </c>
      <c r="E4846" s="354" t="s">
        <v>14</v>
      </c>
      <c r="F4846" s="354">
        <v>0</v>
      </c>
      <c r="G4846" s="354">
        <v>0</v>
      </c>
      <c r="H4846" s="354">
        <v>1</v>
      </c>
      <c r="I4846" s="23"/>
      <c r="P4846"/>
      <c r="Q4846"/>
      <c r="R4846"/>
      <c r="S4846"/>
      <c r="T4846"/>
      <c r="U4846"/>
      <c r="V4846"/>
      <c r="W4846"/>
      <c r="X4846"/>
    </row>
    <row r="4847" spans="1:24" ht="27" x14ac:dyDescent="0.25">
      <c r="A4847" s="354">
        <v>5113</v>
      </c>
      <c r="B4847" s="354" t="s">
        <v>3024</v>
      </c>
      <c r="C4847" s="354" t="s">
        <v>1137</v>
      </c>
      <c r="D4847" s="356" t="s">
        <v>13</v>
      </c>
      <c r="E4847" s="354" t="s">
        <v>14</v>
      </c>
      <c r="F4847" s="354">
        <v>87020</v>
      </c>
      <c r="G4847" s="354">
        <v>87020</v>
      </c>
      <c r="H4847" s="354">
        <v>1</v>
      </c>
      <c r="I4847" s="23"/>
      <c r="P4847"/>
      <c r="Q4847"/>
      <c r="R4847"/>
      <c r="S4847"/>
      <c r="T4847"/>
      <c r="U4847"/>
      <c r="V4847"/>
      <c r="W4847"/>
      <c r="X4847"/>
    </row>
    <row r="4848" spans="1:24" ht="27" x14ac:dyDescent="0.25">
      <c r="A4848" s="354">
        <v>5113</v>
      </c>
      <c r="B4848" s="354" t="s">
        <v>3025</v>
      </c>
      <c r="C4848" s="354" t="s">
        <v>498</v>
      </c>
      <c r="D4848" s="354" t="s">
        <v>15</v>
      </c>
      <c r="E4848" s="354" t="s">
        <v>14</v>
      </c>
      <c r="F4848" s="354">
        <v>0</v>
      </c>
      <c r="G4848" s="354">
        <v>0</v>
      </c>
      <c r="H4848" s="354">
        <v>1</v>
      </c>
      <c r="I4848" s="23"/>
      <c r="P4848"/>
      <c r="Q4848"/>
      <c r="R4848"/>
      <c r="S4848"/>
      <c r="T4848"/>
      <c r="U4848"/>
      <c r="V4848"/>
      <c r="W4848"/>
      <c r="X4848"/>
    </row>
    <row r="4849" spans="1:24" ht="27" x14ac:dyDescent="0.25">
      <c r="A4849" s="354">
        <v>5113</v>
      </c>
      <c r="B4849" s="354" t="s">
        <v>3026</v>
      </c>
      <c r="C4849" s="354" t="s">
        <v>1018</v>
      </c>
      <c r="D4849" s="354" t="s">
        <v>425</v>
      </c>
      <c r="E4849" s="354" t="s">
        <v>14</v>
      </c>
      <c r="F4849" s="354">
        <v>0</v>
      </c>
      <c r="G4849" s="354">
        <v>0</v>
      </c>
      <c r="H4849" s="354">
        <v>1</v>
      </c>
      <c r="I4849" s="23"/>
      <c r="P4849"/>
      <c r="Q4849"/>
      <c r="R4849"/>
      <c r="S4849"/>
      <c r="T4849"/>
      <c r="U4849"/>
      <c r="V4849"/>
      <c r="W4849"/>
      <c r="X4849"/>
    </row>
    <row r="4850" spans="1:24" ht="27" x14ac:dyDescent="0.25">
      <c r="A4850" s="354">
        <v>5113</v>
      </c>
      <c r="B4850" s="354" t="s">
        <v>3027</v>
      </c>
      <c r="C4850" s="354" t="s">
        <v>1137</v>
      </c>
      <c r="D4850" s="356" t="s">
        <v>13</v>
      </c>
      <c r="E4850" s="354" t="s">
        <v>14</v>
      </c>
      <c r="F4850" s="354">
        <v>86840</v>
      </c>
      <c r="G4850" s="354">
        <v>86840</v>
      </c>
      <c r="H4850" s="354">
        <v>1</v>
      </c>
      <c r="I4850" s="23"/>
      <c r="P4850"/>
      <c r="Q4850"/>
      <c r="R4850"/>
      <c r="S4850"/>
      <c r="T4850"/>
      <c r="U4850"/>
      <c r="V4850"/>
      <c r="W4850"/>
      <c r="X4850"/>
    </row>
    <row r="4851" spans="1:24" ht="27" x14ac:dyDescent="0.25">
      <c r="A4851" s="354">
        <v>5113</v>
      </c>
      <c r="B4851" s="354" t="s">
        <v>3028</v>
      </c>
      <c r="C4851" s="354" t="s">
        <v>1018</v>
      </c>
      <c r="D4851" s="354" t="s">
        <v>425</v>
      </c>
      <c r="E4851" s="354" t="s">
        <v>14</v>
      </c>
      <c r="F4851" s="354">
        <v>0</v>
      </c>
      <c r="G4851" s="354">
        <v>0</v>
      </c>
      <c r="H4851" s="354">
        <v>1</v>
      </c>
      <c r="I4851" s="23"/>
      <c r="P4851"/>
      <c r="Q4851"/>
      <c r="R4851"/>
      <c r="S4851"/>
      <c r="T4851"/>
      <c r="U4851"/>
      <c r="V4851"/>
      <c r="W4851"/>
      <c r="X4851"/>
    </row>
    <row r="4852" spans="1:24" ht="27" x14ac:dyDescent="0.25">
      <c r="A4852" s="354">
        <v>5113</v>
      </c>
      <c r="B4852" s="354" t="s">
        <v>3029</v>
      </c>
      <c r="C4852" s="354" t="s">
        <v>498</v>
      </c>
      <c r="D4852" s="356" t="s">
        <v>1256</v>
      </c>
      <c r="E4852" s="354" t="s">
        <v>14</v>
      </c>
      <c r="F4852" s="354">
        <v>0</v>
      </c>
      <c r="G4852" s="354">
        <v>0</v>
      </c>
      <c r="H4852" s="354">
        <v>1</v>
      </c>
      <c r="I4852" s="23"/>
      <c r="P4852"/>
      <c r="Q4852"/>
      <c r="R4852"/>
      <c r="S4852"/>
      <c r="T4852"/>
      <c r="U4852"/>
      <c r="V4852"/>
      <c r="W4852"/>
      <c r="X4852"/>
    </row>
    <row r="4853" spans="1:24" ht="27" x14ac:dyDescent="0.25">
      <c r="A4853" s="354">
        <v>5113</v>
      </c>
      <c r="B4853" s="354" t="s">
        <v>3030</v>
      </c>
      <c r="C4853" s="354" t="s">
        <v>498</v>
      </c>
      <c r="D4853" s="356" t="s">
        <v>1256</v>
      </c>
      <c r="E4853" s="354" t="s">
        <v>14</v>
      </c>
      <c r="F4853" s="354">
        <v>0</v>
      </c>
      <c r="G4853" s="354">
        <v>0</v>
      </c>
      <c r="H4853" s="354">
        <v>1</v>
      </c>
      <c r="I4853" s="23"/>
      <c r="P4853"/>
      <c r="Q4853"/>
      <c r="R4853"/>
      <c r="S4853"/>
      <c r="T4853"/>
      <c r="U4853"/>
      <c r="V4853"/>
      <c r="W4853"/>
      <c r="X4853"/>
    </row>
    <row r="4854" spans="1:24" ht="27" x14ac:dyDescent="0.25">
      <c r="A4854" s="354">
        <v>5113</v>
      </c>
      <c r="B4854" s="354" t="s">
        <v>3031</v>
      </c>
      <c r="C4854" s="354" t="s">
        <v>1018</v>
      </c>
      <c r="D4854" s="356" t="s">
        <v>425</v>
      </c>
      <c r="E4854" s="354" t="s">
        <v>14</v>
      </c>
      <c r="F4854" s="354">
        <v>0</v>
      </c>
      <c r="G4854" s="354">
        <v>0</v>
      </c>
      <c r="H4854" s="354">
        <v>1</v>
      </c>
      <c r="I4854" s="23"/>
      <c r="P4854"/>
      <c r="Q4854"/>
      <c r="R4854"/>
      <c r="S4854"/>
      <c r="T4854"/>
      <c r="U4854"/>
      <c r="V4854"/>
      <c r="W4854"/>
      <c r="X4854"/>
    </row>
    <row r="4855" spans="1:24" ht="27" x14ac:dyDescent="0.25">
      <c r="A4855" s="354">
        <v>5113</v>
      </c>
      <c r="B4855" s="354" t="s">
        <v>3032</v>
      </c>
      <c r="C4855" s="354" t="s">
        <v>1018</v>
      </c>
      <c r="D4855" s="356" t="s">
        <v>425</v>
      </c>
      <c r="E4855" s="354" t="s">
        <v>14</v>
      </c>
      <c r="F4855" s="354">
        <v>0</v>
      </c>
      <c r="G4855" s="354">
        <v>0</v>
      </c>
      <c r="H4855" s="354">
        <v>1</v>
      </c>
      <c r="I4855" s="23"/>
      <c r="P4855"/>
      <c r="Q4855"/>
      <c r="R4855"/>
      <c r="S4855"/>
      <c r="T4855"/>
      <c r="U4855"/>
      <c r="V4855"/>
      <c r="W4855"/>
      <c r="X4855"/>
    </row>
    <row r="4856" spans="1:24" ht="27" x14ac:dyDescent="0.25">
      <c r="A4856" s="354">
        <v>5113</v>
      </c>
      <c r="B4856" s="354" t="s">
        <v>3033</v>
      </c>
      <c r="C4856" s="354" t="s">
        <v>1137</v>
      </c>
      <c r="D4856" s="356" t="s">
        <v>13</v>
      </c>
      <c r="E4856" s="354" t="s">
        <v>14</v>
      </c>
      <c r="F4856" s="354">
        <v>231810</v>
      </c>
      <c r="G4856" s="354">
        <v>231810</v>
      </c>
      <c r="H4856" s="354">
        <v>1</v>
      </c>
      <c r="I4856" s="23"/>
      <c r="P4856"/>
      <c r="Q4856"/>
      <c r="R4856"/>
      <c r="S4856"/>
      <c r="T4856"/>
      <c r="U4856"/>
      <c r="V4856"/>
      <c r="W4856"/>
      <c r="X4856"/>
    </row>
    <row r="4857" spans="1:24" ht="27" x14ac:dyDescent="0.25">
      <c r="A4857" s="354">
        <v>5113</v>
      </c>
      <c r="B4857" s="354" t="s">
        <v>3034</v>
      </c>
      <c r="C4857" s="354" t="s">
        <v>1137</v>
      </c>
      <c r="D4857" s="356" t="s">
        <v>13</v>
      </c>
      <c r="E4857" s="354" t="s">
        <v>14</v>
      </c>
      <c r="F4857" s="354">
        <v>90390</v>
      </c>
      <c r="G4857" s="354">
        <v>90390</v>
      </c>
      <c r="H4857" s="354">
        <v>1</v>
      </c>
      <c r="I4857" s="23"/>
      <c r="P4857"/>
      <c r="Q4857"/>
      <c r="R4857"/>
      <c r="S4857"/>
      <c r="T4857"/>
      <c r="U4857"/>
      <c r="V4857"/>
      <c r="W4857"/>
      <c r="X4857"/>
    </row>
    <row r="4858" spans="1:24" ht="27" x14ac:dyDescent="0.25">
      <c r="A4858" s="354">
        <v>5113</v>
      </c>
      <c r="B4858" s="354" t="s">
        <v>3035</v>
      </c>
      <c r="C4858" s="354" t="s">
        <v>1137</v>
      </c>
      <c r="D4858" s="356" t="s">
        <v>13</v>
      </c>
      <c r="E4858" s="354" t="s">
        <v>14</v>
      </c>
      <c r="F4858" s="354">
        <v>77520</v>
      </c>
      <c r="G4858" s="354">
        <v>77520</v>
      </c>
      <c r="H4858" s="354">
        <v>1</v>
      </c>
      <c r="I4858" s="23"/>
      <c r="P4858"/>
      <c r="Q4858"/>
      <c r="R4858"/>
      <c r="S4858"/>
      <c r="T4858"/>
      <c r="U4858"/>
      <c r="V4858"/>
      <c r="W4858"/>
      <c r="X4858"/>
    </row>
    <row r="4859" spans="1:24" ht="27" x14ac:dyDescent="0.25">
      <c r="A4859" s="354">
        <v>5113</v>
      </c>
      <c r="B4859" s="354" t="s">
        <v>3036</v>
      </c>
      <c r="C4859" s="354" t="s">
        <v>1018</v>
      </c>
      <c r="D4859" s="356" t="s">
        <v>425</v>
      </c>
      <c r="E4859" s="354" t="s">
        <v>14</v>
      </c>
      <c r="F4859" s="354">
        <v>0</v>
      </c>
      <c r="G4859" s="354">
        <v>0</v>
      </c>
      <c r="H4859" s="354">
        <v>1</v>
      </c>
      <c r="I4859" s="23"/>
      <c r="P4859"/>
      <c r="Q4859"/>
      <c r="R4859"/>
      <c r="S4859"/>
      <c r="T4859"/>
      <c r="U4859"/>
      <c r="V4859"/>
      <c r="W4859"/>
      <c r="X4859"/>
    </row>
    <row r="4860" spans="1:24" ht="27" x14ac:dyDescent="0.25">
      <c r="A4860" s="354">
        <v>5113</v>
      </c>
      <c r="B4860" s="354" t="s">
        <v>3037</v>
      </c>
      <c r="C4860" s="354" t="s">
        <v>498</v>
      </c>
      <c r="D4860" s="356" t="s">
        <v>1256</v>
      </c>
      <c r="E4860" s="354" t="s">
        <v>14</v>
      </c>
      <c r="F4860" s="354">
        <v>0</v>
      </c>
      <c r="G4860" s="354">
        <v>0</v>
      </c>
      <c r="H4860" s="354">
        <v>1</v>
      </c>
      <c r="I4860" s="23"/>
      <c r="P4860"/>
      <c r="Q4860"/>
      <c r="R4860"/>
      <c r="S4860"/>
      <c r="T4860"/>
      <c r="U4860"/>
      <c r="V4860"/>
      <c r="W4860"/>
      <c r="X4860"/>
    </row>
    <row r="4861" spans="1:24" ht="27" x14ac:dyDescent="0.25">
      <c r="A4861" s="354">
        <v>5113</v>
      </c>
      <c r="B4861" s="354" t="s">
        <v>3038</v>
      </c>
      <c r="C4861" s="354" t="s">
        <v>1137</v>
      </c>
      <c r="D4861" s="356" t="s">
        <v>13</v>
      </c>
      <c r="E4861" s="354" t="s">
        <v>14</v>
      </c>
      <c r="F4861" s="354">
        <v>799960</v>
      </c>
      <c r="G4861" s="354">
        <v>799960</v>
      </c>
      <c r="H4861" s="354">
        <v>1</v>
      </c>
      <c r="I4861" s="23"/>
      <c r="P4861"/>
      <c r="Q4861"/>
      <c r="R4861"/>
      <c r="S4861"/>
      <c r="T4861"/>
      <c r="U4861"/>
      <c r="V4861"/>
      <c r="W4861"/>
      <c r="X4861"/>
    </row>
    <row r="4862" spans="1:24" ht="27" x14ac:dyDescent="0.25">
      <c r="A4862" s="354">
        <v>5113</v>
      </c>
      <c r="B4862" s="354" t="s">
        <v>3039</v>
      </c>
      <c r="C4862" s="354" t="s">
        <v>1137</v>
      </c>
      <c r="D4862" s="356" t="s">
        <v>13</v>
      </c>
      <c r="E4862" s="354" t="s">
        <v>14</v>
      </c>
      <c r="F4862" s="354">
        <v>142190</v>
      </c>
      <c r="G4862" s="354">
        <v>142190</v>
      </c>
      <c r="H4862" s="354">
        <v>1</v>
      </c>
      <c r="I4862" s="23"/>
      <c r="P4862"/>
      <c r="Q4862"/>
      <c r="R4862"/>
      <c r="S4862"/>
      <c r="T4862"/>
      <c r="U4862"/>
      <c r="V4862"/>
      <c r="W4862"/>
      <c r="X4862"/>
    </row>
    <row r="4863" spans="1:24" ht="27" x14ac:dyDescent="0.25">
      <c r="A4863" s="354">
        <v>5113</v>
      </c>
      <c r="B4863" s="354" t="s">
        <v>3040</v>
      </c>
      <c r="C4863" s="354" t="s">
        <v>1137</v>
      </c>
      <c r="D4863" s="356" t="s">
        <v>13</v>
      </c>
      <c r="E4863" s="354" t="s">
        <v>14</v>
      </c>
      <c r="F4863" s="354">
        <v>76420</v>
      </c>
      <c r="G4863" s="354">
        <v>76420</v>
      </c>
      <c r="H4863" s="354">
        <v>1</v>
      </c>
      <c r="I4863" s="23"/>
      <c r="P4863"/>
      <c r="Q4863"/>
      <c r="R4863"/>
      <c r="S4863"/>
      <c r="T4863"/>
      <c r="U4863"/>
      <c r="V4863"/>
      <c r="W4863"/>
      <c r="X4863"/>
    </row>
    <row r="4864" spans="1:24" ht="27" x14ac:dyDescent="0.25">
      <c r="A4864" s="354">
        <v>5113</v>
      </c>
      <c r="B4864" s="354" t="s">
        <v>3041</v>
      </c>
      <c r="C4864" s="354" t="s">
        <v>498</v>
      </c>
      <c r="D4864" s="356" t="s">
        <v>1256</v>
      </c>
      <c r="E4864" s="354" t="s">
        <v>14</v>
      </c>
      <c r="F4864" s="354">
        <v>0</v>
      </c>
      <c r="G4864" s="354">
        <v>0</v>
      </c>
      <c r="H4864" s="354">
        <v>1</v>
      </c>
      <c r="I4864" s="23"/>
      <c r="P4864"/>
      <c r="Q4864"/>
      <c r="R4864"/>
      <c r="S4864"/>
      <c r="T4864"/>
      <c r="U4864"/>
      <c r="V4864"/>
      <c r="W4864"/>
      <c r="X4864"/>
    </row>
    <row r="4865" spans="1:24" ht="27" x14ac:dyDescent="0.25">
      <c r="A4865" s="354">
        <v>5113</v>
      </c>
      <c r="B4865" s="354" t="s">
        <v>3042</v>
      </c>
      <c r="C4865" s="354" t="s">
        <v>498</v>
      </c>
      <c r="D4865" s="356" t="s">
        <v>1256</v>
      </c>
      <c r="E4865" s="354" t="s">
        <v>14</v>
      </c>
      <c r="F4865" s="354">
        <v>0</v>
      </c>
      <c r="G4865" s="354">
        <v>0</v>
      </c>
      <c r="H4865" s="354">
        <v>1</v>
      </c>
      <c r="I4865" s="23"/>
      <c r="P4865"/>
      <c r="Q4865"/>
      <c r="R4865"/>
      <c r="S4865"/>
      <c r="T4865"/>
      <c r="U4865"/>
      <c r="V4865"/>
      <c r="W4865"/>
      <c r="X4865"/>
    </row>
    <row r="4866" spans="1:24" ht="27" x14ac:dyDescent="0.25">
      <c r="A4866" s="354">
        <v>5113</v>
      </c>
      <c r="B4866" s="354" t="s">
        <v>3043</v>
      </c>
      <c r="C4866" s="354" t="s">
        <v>1018</v>
      </c>
      <c r="D4866" s="356" t="s">
        <v>425</v>
      </c>
      <c r="E4866" s="354" t="s">
        <v>14</v>
      </c>
      <c r="F4866" s="354">
        <v>0</v>
      </c>
      <c r="G4866" s="354">
        <v>0</v>
      </c>
      <c r="H4866" s="354">
        <v>1</v>
      </c>
      <c r="I4866" s="23"/>
      <c r="P4866"/>
      <c r="Q4866"/>
      <c r="R4866"/>
      <c r="S4866"/>
      <c r="T4866"/>
      <c r="U4866"/>
      <c r="V4866"/>
      <c r="W4866"/>
      <c r="X4866"/>
    </row>
    <row r="4867" spans="1:24" ht="27" x14ac:dyDescent="0.25">
      <c r="A4867" s="354">
        <v>5113</v>
      </c>
      <c r="B4867" s="354" t="s">
        <v>3044</v>
      </c>
      <c r="C4867" s="354" t="s">
        <v>498</v>
      </c>
      <c r="D4867" s="356" t="s">
        <v>1256</v>
      </c>
      <c r="E4867" s="354" t="s">
        <v>14</v>
      </c>
      <c r="F4867" s="354">
        <v>0</v>
      </c>
      <c r="G4867" s="354">
        <v>0</v>
      </c>
      <c r="H4867" s="354">
        <v>1</v>
      </c>
      <c r="I4867" s="23"/>
      <c r="P4867"/>
      <c r="Q4867"/>
      <c r="R4867"/>
      <c r="S4867"/>
      <c r="T4867"/>
      <c r="U4867"/>
      <c r="V4867"/>
      <c r="W4867"/>
      <c r="X4867"/>
    </row>
    <row r="4868" spans="1:24" ht="27" x14ac:dyDescent="0.25">
      <c r="A4868" s="354">
        <v>5113</v>
      </c>
      <c r="B4868" s="354" t="s">
        <v>3045</v>
      </c>
      <c r="C4868" s="354" t="s">
        <v>1018</v>
      </c>
      <c r="D4868" s="356" t="s">
        <v>425</v>
      </c>
      <c r="E4868" s="354" t="s">
        <v>14</v>
      </c>
      <c r="F4868" s="354">
        <v>0</v>
      </c>
      <c r="G4868" s="354">
        <v>0</v>
      </c>
      <c r="H4868" s="354">
        <v>1</v>
      </c>
      <c r="I4868" s="23"/>
      <c r="P4868"/>
      <c r="Q4868"/>
      <c r="R4868"/>
      <c r="S4868"/>
      <c r="T4868"/>
      <c r="U4868"/>
      <c r="V4868"/>
      <c r="W4868"/>
      <c r="X4868"/>
    </row>
    <row r="4869" spans="1:24" ht="27" x14ac:dyDescent="0.25">
      <c r="A4869" s="354">
        <v>5113</v>
      </c>
      <c r="B4869" s="354" t="s">
        <v>3046</v>
      </c>
      <c r="C4869" s="354" t="s">
        <v>1137</v>
      </c>
      <c r="D4869" s="356" t="s">
        <v>13</v>
      </c>
      <c r="E4869" s="354" t="s">
        <v>14</v>
      </c>
      <c r="F4869" s="354">
        <v>44790</v>
      </c>
      <c r="G4869" s="354">
        <v>44790</v>
      </c>
      <c r="H4869" s="354">
        <v>1</v>
      </c>
      <c r="I4869" s="23"/>
      <c r="P4869"/>
      <c r="Q4869"/>
      <c r="R4869"/>
      <c r="S4869"/>
      <c r="T4869"/>
      <c r="U4869"/>
      <c r="V4869"/>
      <c r="W4869"/>
      <c r="X4869"/>
    </row>
    <row r="4870" spans="1:24" ht="27" x14ac:dyDescent="0.25">
      <c r="A4870" s="354">
        <v>5113</v>
      </c>
      <c r="B4870" s="354" t="s">
        <v>3047</v>
      </c>
      <c r="C4870" s="354" t="s">
        <v>498</v>
      </c>
      <c r="D4870" s="356" t="s">
        <v>1256</v>
      </c>
      <c r="E4870" s="354" t="s">
        <v>14</v>
      </c>
      <c r="F4870" s="354">
        <v>0</v>
      </c>
      <c r="G4870" s="354">
        <v>0</v>
      </c>
      <c r="H4870" s="354">
        <v>1</v>
      </c>
      <c r="I4870" s="23"/>
      <c r="P4870"/>
      <c r="Q4870"/>
      <c r="R4870"/>
      <c r="S4870"/>
      <c r="T4870"/>
      <c r="U4870"/>
      <c r="V4870"/>
      <c r="W4870"/>
      <c r="X4870"/>
    </row>
    <row r="4871" spans="1:24" ht="27" x14ac:dyDescent="0.25">
      <c r="A4871" s="354">
        <v>5113</v>
      </c>
      <c r="B4871" s="354" t="s">
        <v>3048</v>
      </c>
      <c r="C4871" s="354" t="s">
        <v>1018</v>
      </c>
      <c r="D4871" s="354" t="s">
        <v>425</v>
      </c>
      <c r="E4871" s="354" t="s">
        <v>14</v>
      </c>
      <c r="F4871" s="354">
        <v>0</v>
      </c>
      <c r="G4871" s="354">
        <v>0</v>
      </c>
      <c r="H4871" s="354">
        <v>1</v>
      </c>
      <c r="I4871" s="23"/>
      <c r="P4871"/>
      <c r="Q4871"/>
      <c r="R4871"/>
      <c r="S4871"/>
      <c r="T4871"/>
      <c r="U4871"/>
      <c r="V4871"/>
      <c r="W4871"/>
      <c r="X4871"/>
    </row>
    <row r="4872" spans="1:24" ht="27" x14ac:dyDescent="0.25">
      <c r="A4872" s="354">
        <v>5113</v>
      </c>
      <c r="B4872" s="354" t="s">
        <v>3049</v>
      </c>
      <c r="C4872" s="354" t="s">
        <v>498</v>
      </c>
      <c r="D4872" s="356" t="s">
        <v>1256</v>
      </c>
      <c r="E4872" s="354" t="s">
        <v>14</v>
      </c>
      <c r="F4872" s="354">
        <v>0</v>
      </c>
      <c r="G4872" s="354">
        <v>0</v>
      </c>
      <c r="H4872" s="354">
        <v>1</v>
      </c>
      <c r="I4872" s="23"/>
      <c r="P4872"/>
      <c r="Q4872"/>
      <c r="R4872"/>
      <c r="S4872"/>
      <c r="T4872"/>
      <c r="U4872"/>
      <c r="V4872"/>
      <c r="W4872"/>
      <c r="X4872"/>
    </row>
    <row r="4873" spans="1:24" ht="27" x14ac:dyDescent="0.25">
      <c r="A4873" s="354">
        <v>5113</v>
      </c>
      <c r="B4873" s="354" t="s">
        <v>3050</v>
      </c>
      <c r="C4873" s="354" t="s">
        <v>1137</v>
      </c>
      <c r="D4873" s="354" t="s">
        <v>13</v>
      </c>
      <c r="E4873" s="354" t="s">
        <v>14</v>
      </c>
      <c r="F4873" s="354">
        <v>409140</v>
      </c>
      <c r="G4873" s="354">
        <v>409140</v>
      </c>
      <c r="H4873" s="354">
        <v>1</v>
      </c>
      <c r="I4873" s="23"/>
      <c r="P4873"/>
      <c r="Q4873"/>
      <c r="R4873"/>
      <c r="S4873"/>
      <c r="T4873"/>
      <c r="U4873"/>
      <c r="V4873"/>
      <c r="W4873"/>
      <c r="X4873"/>
    </row>
    <row r="4874" spans="1:24" ht="27" x14ac:dyDescent="0.25">
      <c r="A4874" s="354">
        <v>5113</v>
      </c>
      <c r="B4874" s="354" t="s">
        <v>3051</v>
      </c>
      <c r="C4874" s="354" t="s">
        <v>498</v>
      </c>
      <c r="D4874" s="356" t="s">
        <v>1256</v>
      </c>
      <c r="E4874" s="354" t="s">
        <v>14</v>
      </c>
      <c r="F4874" s="354">
        <v>0</v>
      </c>
      <c r="G4874" s="354">
        <v>0</v>
      </c>
      <c r="H4874" s="354">
        <v>1</v>
      </c>
      <c r="I4874" s="23"/>
      <c r="P4874"/>
      <c r="Q4874"/>
      <c r="R4874"/>
      <c r="S4874"/>
      <c r="T4874"/>
      <c r="U4874"/>
      <c r="V4874"/>
      <c r="W4874"/>
      <c r="X4874"/>
    </row>
    <row r="4875" spans="1:24" ht="27" x14ac:dyDescent="0.25">
      <c r="A4875" s="354">
        <v>5113</v>
      </c>
      <c r="B4875" s="354" t="s">
        <v>3052</v>
      </c>
      <c r="C4875" s="354" t="s">
        <v>1018</v>
      </c>
      <c r="D4875" s="356" t="s">
        <v>425</v>
      </c>
      <c r="E4875" s="354" t="s">
        <v>14</v>
      </c>
      <c r="F4875" s="354">
        <v>0</v>
      </c>
      <c r="G4875" s="354">
        <v>0</v>
      </c>
      <c r="H4875" s="354">
        <v>1</v>
      </c>
      <c r="I4875" s="23"/>
      <c r="P4875"/>
      <c r="Q4875"/>
      <c r="R4875"/>
      <c r="S4875"/>
      <c r="T4875"/>
      <c r="U4875"/>
      <c r="V4875"/>
      <c r="W4875"/>
      <c r="X4875"/>
    </row>
    <row r="4876" spans="1:24" ht="27" x14ac:dyDescent="0.25">
      <c r="A4876" s="354">
        <v>5113</v>
      </c>
      <c r="B4876" s="354" t="s">
        <v>3053</v>
      </c>
      <c r="C4876" s="354" t="s">
        <v>1137</v>
      </c>
      <c r="D4876" s="356" t="s">
        <v>13</v>
      </c>
      <c r="E4876" s="354" t="s">
        <v>14</v>
      </c>
      <c r="F4876" s="354">
        <v>80750</v>
      </c>
      <c r="G4876" s="354">
        <v>80750</v>
      </c>
      <c r="H4876" s="354">
        <v>1</v>
      </c>
      <c r="I4876" s="23"/>
      <c r="P4876"/>
      <c r="Q4876"/>
      <c r="R4876"/>
      <c r="S4876"/>
      <c r="T4876"/>
      <c r="U4876"/>
      <c r="V4876"/>
      <c r="W4876"/>
      <c r="X4876"/>
    </row>
    <row r="4877" spans="1:24" ht="27" x14ac:dyDescent="0.25">
      <c r="A4877" s="354">
        <v>5113</v>
      </c>
      <c r="B4877" s="354" t="s">
        <v>3054</v>
      </c>
      <c r="C4877" s="354" t="s">
        <v>1018</v>
      </c>
      <c r="D4877" s="354" t="s">
        <v>425</v>
      </c>
      <c r="E4877" s="354" t="s">
        <v>14</v>
      </c>
      <c r="F4877" s="354">
        <v>0</v>
      </c>
      <c r="G4877" s="354">
        <v>0</v>
      </c>
      <c r="H4877" s="354">
        <v>1</v>
      </c>
      <c r="I4877" s="23"/>
      <c r="P4877"/>
      <c r="Q4877"/>
      <c r="R4877"/>
      <c r="S4877"/>
      <c r="T4877"/>
      <c r="U4877"/>
      <c r="V4877"/>
      <c r="W4877"/>
      <c r="X4877"/>
    </row>
    <row r="4878" spans="1:24" ht="27" x14ac:dyDescent="0.25">
      <c r="A4878" s="354">
        <v>5113</v>
      </c>
      <c r="B4878" s="359" t="s">
        <v>3055</v>
      </c>
      <c r="C4878" s="359" t="s">
        <v>1018</v>
      </c>
      <c r="D4878" s="359" t="s">
        <v>15</v>
      </c>
      <c r="E4878" s="359" t="s">
        <v>14</v>
      </c>
      <c r="F4878" s="359">
        <v>0</v>
      </c>
      <c r="G4878" s="359">
        <v>0</v>
      </c>
      <c r="H4878" s="359">
        <v>1</v>
      </c>
      <c r="I4878" s="23"/>
      <c r="P4878"/>
      <c r="Q4878"/>
      <c r="R4878"/>
      <c r="S4878"/>
      <c r="T4878"/>
      <c r="U4878"/>
      <c r="V4878"/>
      <c r="W4878"/>
      <c r="X4878"/>
    </row>
    <row r="4879" spans="1:24" ht="27" x14ac:dyDescent="0.25">
      <c r="A4879" s="359">
        <v>5113</v>
      </c>
      <c r="B4879" s="359" t="s">
        <v>3056</v>
      </c>
      <c r="C4879" s="359" t="s">
        <v>1137</v>
      </c>
      <c r="D4879" s="359" t="s">
        <v>13</v>
      </c>
      <c r="E4879" s="359" t="s">
        <v>14</v>
      </c>
      <c r="F4879" s="359">
        <v>171040</v>
      </c>
      <c r="G4879" s="359">
        <v>171040</v>
      </c>
      <c r="H4879" s="359">
        <v>1</v>
      </c>
      <c r="I4879" s="23"/>
      <c r="P4879"/>
      <c r="Q4879"/>
      <c r="R4879"/>
      <c r="S4879"/>
      <c r="T4879"/>
      <c r="U4879"/>
      <c r="V4879"/>
      <c r="W4879"/>
      <c r="X4879"/>
    </row>
    <row r="4880" spans="1:24" ht="27" x14ac:dyDescent="0.25">
      <c r="A4880" s="359">
        <v>5113</v>
      </c>
      <c r="B4880" s="359" t="s">
        <v>1691</v>
      </c>
      <c r="C4880" s="359" t="s">
        <v>498</v>
      </c>
      <c r="D4880" s="359" t="s">
        <v>1256</v>
      </c>
      <c r="E4880" s="359" t="s">
        <v>14</v>
      </c>
      <c r="F4880" s="359">
        <v>799349</v>
      </c>
      <c r="G4880" s="359">
        <v>799349</v>
      </c>
      <c r="H4880" s="359">
        <v>1</v>
      </c>
      <c r="I4880" s="23"/>
      <c r="P4880"/>
      <c r="Q4880"/>
      <c r="R4880"/>
      <c r="S4880"/>
      <c r="T4880"/>
      <c r="U4880"/>
      <c r="V4880"/>
      <c r="W4880"/>
      <c r="X4880"/>
    </row>
    <row r="4881" spans="1:24" ht="27" x14ac:dyDescent="0.25">
      <c r="A4881" s="359">
        <v>5113</v>
      </c>
      <c r="B4881" s="359" t="s">
        <v>1692</v>
      </c>
      <c r="C4881" s="359" t="s">
        <v>498</v>
      </c>
      <c r="D4881" s="359" t="s">
        <v>1256</v>
      </c>
      <c r="E4881" s="359" t="s">
        <v>14</v>
      </c>
      <c r="F4881" s="359">
        <v>459631</v>
      </c>
      <c r="G4881" s="359">
        <v>459631</v>
      </c>
      <c r="H4881" s="359">
        <v>1</v>
      </c>
      <c r="I4881" s="23"/>
      <c r="P4881"/>
      <c r="Q4881"/>
      <c r="R4881"/>
      <c r="S4881"/>
      <c r="T4881"/>
      <c r="U4881"/>
      <c r="V4881"/>
      <c r="W4881"/>
      <c r="X4881"/>
    </row>
    <row r="4882" spans="1:24" ht="27" x14ac:dyDescent="0.25">
      <c r="A4882" s="359">
        <v>5113</v>
      </c>
      <c r="B4882" s="359" t="s">
        <v>1693</v>
      </c>
      <c r="C4882" s="359" t="s">
        <v>498</v>
      </c>
      <c r="D4882" s="359" t="s">
        <v>1256</v>
      </c>
      <c r="E4882" s="359" t="s">
        <v>14</v>
      </c>
      <c r="F4882" s="359">
        <v>1299595</v>
      </c>
      <c r="G4882" s="359">
        <v>1299595</v>
      </c>
      <c r="H4882" s="359">
        <v>1</v>
      </c>
      <c r="I4882" s="23"/>
      <c r="P4882"/>
      <c r="Q4882"/>
      <c r="R4882"/>
      <c r="S4882"/>
      <c r="T4882"/>
      <c r="U4882"/>
      <c r="V4882"/>
      <c r="W4882"/>
      <c r="X4882"/>
    </row>
    <row r="4883" spans="1:24" ht="27" x14ac:dyDescent="0.25">
      <c r="A4883" s="359">
        <v>5113</v>
      </c>
      <c r="B4883" s="359" t="s">
        <v>1694</v>
      </c>
      <c r="C4883" s="359" t="s">
        <v>498</v>
      </c>
      <c r="D4883" s="359" t="s">
        <v>1256</v>
      </c>
      <c r="E4883" s="359" t="s">
        <v>14</v>
      </c>
      <c r="F4883" s="359">
        <v>1123270</v>
      </c>
      <c r="G4883" s="359">
        <v>1123270</v>
      </c>
      <c r="H4883" s="359">
        <v>1</v>
      </c>
      <c r="I4883" s="23"/>
      <c r="P4883"/>
      <c r="Q4883"/>
      <c r="R4883"/>
      <c r="S4883"/>
      <c r="T4883"/>
      <c r="U4883"/>
      <c r="V4883"/>
      <c r="W4883"/>
      <c r="X4883"/>
    </row>
    <row r="4884" spans="1:24" ht="27" x14ac:dyDescent="0.25">
      <c r="A4884" s="359">
        <v>5113</v>
      </c>
      <c r="B4884" s="359" t="s">
        <v>1695</v>
      </c>
      <c r="C4884" s="359" t="s">
        <v>498</v>
      </c>
      <c r="D4884" s="359" t="s">
        <v>1256</v>
      </c>
      <c r="E4884" s="359" t="s">
        <v>14</v>
      </c>
      <c r="F4884" s="359">
        <v>291137</v>
      </c>
      <c r="G4884" s="359">
        <v>291137</v>
      </c>
      <c r="H4884" s="359">
        <v>1</v>
      </c>
      <c r="I4884" s="23"/>
      <c r="P4884"/>
      <c r="Q4884"/>
      <c r="R4884"/>
      <c r="S4884"/>
      <c r="T4884"/>
      <c r="U4884"/>
      <c r="V4884"/>
      <c r="W4884"/>
      <c r="X4884"/>
    </row>
    <row r="4885" spans="1:24" ht="27" x14ac:dyDescent="0.25">
      <c r="A4885" s="359">
        <v>5113</v>
      </c>
      <c r="B4885" s="359" t="s">
        <v>1696</v>
      </c>
      <c r="C4885" s="359" t="s">
        <v>498</v>
      </c>
      <c r="D4885" s="359" t="s">
        <v>1256</v>
      </c>
      <c r="E4885" s="359" t="s">
        <v>14</v>
      </c>
      <c r="F4885" s="359">
        <v>657873</v>
      </c>
      <c r="G4885" s="359">
        <v>657873</v>
      </c>
      <c r="H4885" s="359">
        <v>1</v>
      </c>
      <c r="I4885" s="23"/>
      <c r="P4885"/>
      <c r="Q4885"/>
      <c r="R4885"/>
      <c r="S4885"/>
      <c r="T4885"/>
      <c r="U4885"/>
      <c r="V4885"/>
      <c r="W4885"/>
      <c r="X4885"/>
    </row>
    <row r="4886" spans="1:24" ht="27" x14ac:dyDescent="0.25">
      <c r="A4886" s="359">
        <v>5113</v>
      </c>
      <c r="B4886" s="359" t="s">
        <v>1697</v>
      </c>
      <c r="C4886" s="359" t="s">
        <v>498</v>
      </c>
      <c r="D4886" s="359" t="s">
        <v>1256</v>
      </c>
      <c r="E4886" s="359" t="s">
        <v>14</v>
      </c>
      <c r="F4886" s="359">
        <v>1101077</v>
      </c>
      <c r="G4886" s="359">
        <v>1101077</v>
      </c>
      <c r="H4886" s="359">
        <v>1</v>
      </c>
      <c r="I4886" s="23"/>
      <c r="P4886"/>
      <c r="Q4886"/>
      <c r="R4886"/>
      <c r="S4886"/>
      <c r="T4886"/>
      <c r="U4886"/>
      <c r="V4886"/>
      <c r="W4886"/>
      <c r="X4886"/>
    </row>
    <row r="4887" spans="1:24" ht="27" x14ac:dyDescent="0.25">
      <c r="A4887" s="359">
        <v>5113</v>
      </c>
      <c r="B4887" s="359" t="s">
        <v>1698</v>
      </c>
      <c r="C4887" s="359" t="s">
        <v>498</v>
      </c>
      <c r="D4887" s="359" t="s">
        <v>1256</v>
      </c>
      <c r="E4887" s="359" t="s">
        <v>14</v>
      </c>
      <c r="F4887" s="359">
        <v>777354</v>
      </c>
      <c r="G4887" s="359">
        <v>777354</v>
      </c>
      <c r="H4887" s="359">
        <v>1</v>
      </c>
      <c r="I4887" s="23"/>
      <c r="P4887"/>
      <c r="Q4887"/>
      <c r="R4887"/>
      <c r="S4887"/>
      <c r="T4887"/>
      <c r="U4887"/>
      <c r="V4887"/>
      <c r="W4887"/>
      <c r="X4887"/>
    </row>
    <row r="4888" spans="1:24" ht="27" x14ac:dyDescent="0.25">
      <c r="A4888" s="359">
        <v>5113</v>
      </c>
      <c r="B4888" s="359" t="s">
        <v>1699</v>
      </c>
      <c r="C4888" s="359" t="s">
        <v>498</v>
      </c>
      <c r="D4888" s="359" t="s">
        <v>1256</v>
      </c>
      <c r="E4888" s="359" t="s">
        <v>14</v>
      </c>
      <c r="F4888" s="359">
        <v>656959</v>
      </c>
      <c r="G4888" s="359">
        <v>656959</v>
      </c>
      <c r="H4888" s="359">
        <v>1</v>
      </c>
      <c r="I4888" s="23"/>
      <c r="P4888"/>
      <c r="Q4888"/>
      <c r="R4888"/>
      <c r="S4888"/>
      <c r="T4888"/>
      <c r="U4888"/>
      <c r="V4888"/>
      <c r="W4888"/>
      <c r="X4888"/>
    </row>
    <row r="4889" spans="1:24" ht="27" x14ac:dyDescent="0.25">
      <c r="A4889" s="359">
        <v>5113</v>
      </c>
      <c r="B4889" s="359" t="s">
        <v>1700</v>
      </c>
      <c r="C4889" s="359" t="s">
        <v>498</v>
      </c>
      <c r="D4889" s="359" t="s">
        <v>1256</v>
      </c>
      <c r="E4889" s="359" t="s">
        <v>14</v>
      </c>
      <c r="F4889" s="359">
        <v>1092654</v>
      </c>
      <c r="G4889" s="359">
        <v>1092654</v>
      </c>
      <c r="H4889" s="359">
        <v>1</v>
      </c>
      <c r="I4889" s="23"/>
      <c r="P4889"/>
      <c r="Q4889"/>
      <c r="R4889"/>
      <c r="S4889"/>
      <c r="T4889"/>
      <c r="U4889"/>
      <c r="V4889"/>
      <c r="W4889"/>
      <c r="X4889"/>
    </row>
    <row r="4890" spans="1:24" ht="27" x14ac:dyDescent="0.25">
      <c r="A4890" s="359">
        <v>5113</v>
      </c>
      <c r="B4890" s="359" t="s">
        <v>1701</v>
      </c>
      <c r="C4890" s="359" t="s">
        <v>498</v>
      </c>
      <c r="D4890" s="359" t="s">
        <v>1256</v>
      </c>
      <c r="E4890" s="359" t="s">
        <v>14</v>
      </c>
      <c r="F4890" s="359">
        <v>446830</v>
      </c>
      <c r="G4890" s="359">
        <v>446830</v>
      </c>
      <c r="H4890" s="359">
        <v>1</v>
      </c>
      <c r="I4890" s="23"/>
      <c r="P4890"/>
      <c r="Q4890"/>
      <c r="R4890"/>
      <c r="S4890"/>
      <c r="T4890"/>
      <c r="U4890"/>
      <c r="V4890"/>
      <c r="W4890"/>
      <c r="X4890"/>
    </row>
    <row r="4891" spans="1:24" ht="27" x14ac:dyDescent="0.25">
      <c r="A4891" s="359">
        <v>5113</v>
      </c>
      <c r="B4891" s="359" t="s">
        <v>1702</v>
      </c>
      <c r="C4891" s="359" t="s">
        <v>498</v>
      </c>
      <c r="D4891" s="359" t="s">
        <v>1256</v>
      </c>
      <c r="E4891" s="359" t="s">
        <v>14</v>
      </c>
      <c r="F4891" s="359">
        <v>550136</v>
      </c>
      <c r="G4891" s="359">
        <v>550136</v>
      </c>
      <c r="H4891" s="359">
        <v>1</v>
      </c>
      <c r="I4891" s="23"/>
      <c r="P4891"/>
      <c r="Q4891"/>
      <c r="R4891"/>
      <c r="S4891"/>
      <c r="T4891"/>
      <c r="U4891"/>
      <c r="V4891"/>
      <c r="W4891"/>
      <c r="X4891"/>
    </row>
    <row r="4892" spans="1:24" ht="27" x14ac:dyDescent="0.25">
      <c r="A4892" s="359">
        <v>5113</v>
      </c>
      <c r="B4892" s="359" t="s">
        <v>1703</v>
      </c>
      <c r="C4892" s="359" t="s">
        <v>498</v>
      </c>
      <c r="D4892" s="359" t="s">
        <v>1256</v>
      </c>
      <c r="E4892" s="359" t="s">
        <v>14</v>
      </c>
      <c r="F4892" s="359">
        <v>319747</v>
      </c>
      <c r="G4892" s="359">
        <v>319747</v>
      </c>
      <c r="H4892" s="359">
        <v>1</v>
      </c>
      <c r="I4892" s="23"/>
      <c r="P4892"/>
      <c r="Q4892"/>
      <c r="R4892"/>
      <c r="S4892"/>
      <c r="T4892"/>
      <c r="U4892"/>
      <c r="V4892"/>
      <c r="W4892"/>
      <c r="X4892"/>
    </row>
    <row r="4893" spans="1:24" ht="27" x14ac:dyDescent="0.25">
      <c r="A4893" s="359">
        <v>5113</v>
      </c>
      <c r="B4893" s="359" t="s">
        <v>1704</v>
      </c>
      <c r="C4893" s="359" t="s">
        <v>498</v>
      </c>
      <c r="D4893" s="359" t="s">
        <v>1256</v>
      </c>
      <c r="E4893" s="359" t="s">
        <v>14</v>
      </c>
      <c r="F4893" s="359">
        <v>276024</v>
      </c>
      <c r="G4893" s="359">
        <v>276024</v>
      </c>
      <c r="H4893" s="359">
        <v>1</v>
      </c>
      <c r="I4893" s="23"/>
      <c r="P4893"/>
      <c r="Q4893"/>
      <c r="R4893"/>
      <c r="S4893"/>
      <c r="T4893"/>
      <c r="U4893"/>
      <c r="V4893"/>
      <c r="W4893"/>
      <c r="X4893"/>
    </row>
    <row r="4894" spans="1:24" x14ac:dyDescent="0.25">
      <c r="A4894" s="514" t="s">
        <v>2933</v>
      </c>
      <c r="B4894" s="515"/>
      <c r="C4894" s="515"/>
      <c r="D4894" s="515"/>
      <c r="E4894" s="515"/>
      <c r="F4894" s="515"/>
      <c r="G4894" s="515"/>
      <c r="H4894" s="515"/>
      <c r="I4894" s="23"/>
      <c r="P4894"/>
      <c r="Q4894"/>
      <c r="R4894"/>
      <c r="S4894"/>
      <c r="T4894"/>
      <c r="U4894"/>
      <c r="V4894"/>
      <c r="W4894"/>
      <c r="X4894"/>
    </row>
    <row r="4895" spans="1:24" x14ac:dyDescent="0.25">
      <c r="A4895" s="474" t="s">
        <v>12</v>
      </c>
      <c r="B4895" s="475"/>
      <c r="C4895" s="475"/>
      <c r="D4895" s="475"/>
      <c r="E4895" s="475"/>
      <c r="F4895" s="475"/>
      <c r="G4895" s="475"/>
      <c r="H4895" s="475"/>
      <c r="I4895" s="23"/>
      <c r="P4895"/>
      <c r="Q4895"/>
      <c r="R4895"/>
      <c r="S4895"/>
      <c r="T4895"/>
      <c r="U4895"/>
      <c r="V4895"/>
      <c r="W4895"/>
      <c r="X4895"/>
    </row>
    <row r="4896" spans="1:24" ht="27" x14ac:dyDescent="0.25">
      <c r="A4896" s="354">
        <v>5113</v>
      </c>
      <c r="B4896" s="354" t="s">
        <v>2934</v>
      </c>
      <c r="C4896" s="354" t="s">
        <v>1137</v>
      </c>
      <c r="D4896" s="354" t="s">
        <v>2939</v>
      </c>
      <c r="E4896" s="354" t="s">
        <v>14</v>
      </c>
      <c r="F4896" s="354">
        <v>115050</v>
      </c>
      <c r="G4896" s="354">
        <v>115050</v>
      </c>
      <c r="H4896" s="354">
        <v>1</v>
      </c>
      <c r="I4896" s="23"/>
      <c r="P4896"/>
      <c r="Q4896"/>
      <c r="R4896"/>
      <c r="S4896"/>
      <c r="T4896"/>
      <c r="U4896"/>
      <c r="V4896"/>
      <c r="W4896"/>
      <c r="X4896"/>
    </row>
    <row r="4897" spans="1:24" ht="27" x14ac:dyDescent="0.25">
      <c r="A4897" s="354">
        <v>5113</v>
      </c>
      <c r="B4897" s="354" t="s">
        <v>2936</v>
      </c>
      <c r="C4897" s="354" t="s">
        <v>498</v>
      </c>
      <c r="D4897" s="354" t="s">
        <v>1256</v>
      </c>
      <c r="E4897" s="354" t="s">
        <v>14</v>
      </c>
      <c r="F4897" s="354">
        <v>383500</v>
      </c>
      <c r="G4897" s="354">
        <v>383500</v>
      </c>
      <c r="H4897" s="354">
        <v>1</v>
      </c>
      <c r="I4897" s="23"/>
      <c r="P4897"/>
      <c r="Q4897"/>
      <c r="R4897"/>
      <c r="S4897"/>
      <c r="T4897"/>
      <c r="U4897"/>
      <c r="V4897"/>
      <c r="W4897"/>
      <c r="X4897"/>
    </row>
    <row r="4898" spans="1:24" x14ac:dyDescent="0.25">
      <c r="A4898" s="474" t="s">
        <v>1195</v>
      </c>
      <c r="B4898" s="475"/>
      <c r="C4898" s="475"/>
      <c r="D4898" s="475"/>
      <c r="E4898" s="475"/>
      <c r="F4898" s="475"/>
      <c r="G4898" s="475"/>
      <c r="H4898" s="475"/>
      <c r="I4898" s="23"/>
      <c r="P4898"/>
      <c r="Q4898"/>
      <c r="R4898"/>
      <c r="S4898"/>
      <c r="T4898"/>
      <c r="U4898"/>
      <c r="V4898"/>
      <c r="W4898"/>
      <c r="X4898"/>
    </row>
    <row r="4899" spans="1:24" ht="27" x14ac:dyDescent="0.25">
      <c r="A4899" s="354">
        <v>5113</v>
      </c>
      <c r="B4899" s="354" t="s">
        <v>2935</v>
      </c>
      <c r="C4899" s="354" t="s">
        <v>1025</v>
      </c>
      <c r="D4899" s="354" t="s">
        <v>425</v>
      </c>
      <c r="E4899" s="354" t="s">
        <v>14</v>
      </c>
      <c r="F4899" s="354">
        <v>19175170</v>
      </c>
      <c r="G4899" s="354">
        <v>19175170</v>
      </c>
      <c r="H4899" s="354">
        <v>1</v>
      </c>
      <c r="I4899" s="23"/>
      <c r="P4899"/>
      <c r="Q4899"/>
      <c r="R4899"/>
      <c r="S4899"/>
      <c r="T4899"/>
      <c r="U4899"/>
      <c r="V4899"/>
      <c r="W4899"/>
      <c r="X4899"/>
    </row>
    <row r="4900" spans="1:24" x14ac:dyDescent="0.25">
      <c r="A4900" s="514" t="s">
        <v>1193</v>
      </c>
      <c r="B4900" s="515"/>
      <c r="C4900" s="515"/>
      <c r="D4900" s="515"/>
      <c r="E4900" s="515"/>
      <c r="F4900" s="515"/>
      <c r="G4900" s="515"/>
      <c r="H4900" s="515"/>
      <c r="I4900" s="23"/>
      <c r="P4900"/>
      <c r="Q4900"/>
      <c r="R4900"/>
      <c r="S4900"/>
      <c r="T4900"/>
      <c r="U4900"/>
      <c r="V4900"/>
      <c r="W4900"/>
      <c r="X4900"/>
    </row>
    <row r="4901" spans="1:24" x14ac:dyDescent="0.25">
      <c r="A4901" s="474" t="s">
        <v>1195</v>
      </c>
      <c r="B4901" s="475"/>
      <c r="C4901" s="475"/>
      <c r="D4901" s="475"/>
      <c r="E4901" s="475"/>
      <c r="F4901" s="475"/>
      <c r="G4901" s="475"/>
      <c r="H4901" s="475"/>
      <c r="I4901" s="23"/>
      <c r="P4901"/>
      <c r="Q4901"/>
      <c r="R4901"/>
      <c r="S4901"/>
      <c r="T4901"/>
      <c r="U4901"/>
      <c r="V4901"/>
      <c r="W4901"/>
      <c r="X4901"/>
    </row>
    <row r="4902" spans="1:24" ht="27" x14ac:dyDescent="0.25">
      <c r="A4902" s="401">
        <v>4251</v>
      </c>
      <c r="B4902" s="401" t="s">
        <v>4044</v>
      </c>
      <c r="C4902" s="401" t="s">
        <v>1018</v>
      </c>
      <c r="D4902" s="401" t="s">
        <v>425</v>
      </c>
      <c r="E4902" s="401" t="s">
        <v>14</v>
      </c>
      <c r="F4902" s="401">
        <v>29411590</v>
      </c>
      <c r="G4902" s="401">
        <v>29411590</v>
      </c>
      <c r="H4902" s="401">
        <v>1</v>
      </c>
      <c r="I4902" s="23"/>
      <c r="P4902"/>
      <c r="Q4902"/>
      <c r="R4902"/>
      <c r="S4902"/>
      <c r="T4902"/>
      <c r="U4902"/>
      <c r="V4902"/>
      <c r="W4902"/>
      <c r="X4902"/>
    </row>
    <row r="4903" spans="1:24" ht="27" x14ac:dyDescent="0.25">
      <c r="A4903" s="401">
        <v>4251</v>
      </c>
      <c r="B4903" s="401" t="s">
        <v>1194</v>
      </c>
      <c r="C4903" s="401" t="s">
        <v>1018</v>
      </c>
      <c r="D4903" s="401" t="s">
        <v>425</v>
      </c>
      <c r="E4903" s="401" t="s">
        <v>14</v>
      </c>
      <c r="F4903" s="401">
        <v>0</v>
      </c>
      <c r="G4903" s="401">
        <v>0</v>
      </c>
      <c r="H4903" s="401">
        <v>1</v>
      </c>
      <c r="I4903" s="23"/>
      <c r="P4903"/>
      <c r="Q4903"/>
      <c r="R4903"/>
      <c r="S4903"/>
      <c r="T4903"/>
      <c r="U4903"/>
      <c r="V4903"/>
      <c r="W4903"/>
      <c r="X4903"/>
    </row>
    <row r="4904" spans="1:24" x14ac:dyDescent="0.25">
      <c r="A4904" s="474" t="s">
        <v>12</v>
      </c>
      <c r="B4904" s="475"/>
      <c r="C4904" s="475"/>
      <c r="D4904" s="475"/>
      <c r="E4904" s="475"/>
      <c r="F4904" s="475"/>
      <c r="G4904" s="475"/>
      <c r="H4904" s="475"/>
      <c r="I4904" s="23"/>
      <c r="P4904"/>
      <c r="Q4904"/>
      <c r="R4904"/>
      <c r="S4904"/>
      <c r="T4904"/>
      <c r="U4904"/>
      <c r="V4904"/>
      <c r="W4904"/>
      <c r="X4904"/>
    </row>
    <row r="4905" spans="1:24" ht="27" x14ac:dyDescent="0.25">
      <c r="A4905" s="401">
        <v>4251</v>
      </c>
      <c r="B4905" s="401" t="s">
        <v>4043</v>
      </c>
      <c r="C4905" s="401" t="s">
        <v>498</v>
      </c>
      <c r="D4905" s="401" t="s">
        <v>1256</v>
      </c>
      <c r="E4905" s="401" t="s">
        <v>14</v>
      </c>
      <c r="F4905" s="401">
        <v>588230</v>
      </c>
      <c r="G4905" s="401">
        <v>588230</v>
      </c>
      <c r="H4905" s="401">
        <v>1</v>
      </c>
      <c r="I4905" s="23"/>
      <c r="P4905"/>
      <c r="Q4905"/>
      <c r="R4905"/>
      <c r="S4905"/>
      <c r="T4905"/>
      <c r="U4905"/>
      <c r="V4905"/>
      <c r="W4905"/>
      <c r="X4905"/>
    </row>
    <row r="4906" spans="1:24" x14ac:dyDescent="0.25">
      <c r="A4906" s="514" t="s">
        <v>2692</v>
      </c>
      <c r="B4906" s="515"/>
      <c r="C4906" s="515"/>
      <c r="D4906" s="515"/>
      <c r="E4906" s="515"/>
      <c r="F4906" s="515"/>
      <c r="G4906" s="515"/>
      <c r="H4906" s="515"/>
      <c r="I4906" s="23"/>
      <c r="P4906"/>
      <c r="Q4906"/>
      <c r="R4906"/>
      <c r="S4906"/>
      <c r="T4906"/>
      <c r="U4906"/>
      <c r="V4906"/>
      <c r="W4906"/>
      <c r="X4906"/>
    </row>
    <row r="4907" spans="1:24" x14ac:dyDescent="0.25">
      <c r="A4907" s="474" t="s">
        <v>12</v>
      </c>
      <c r="B4907" s="475"/>
      <c r="C4907" s="475"/>
      <c r="D4907" s="475"/>
      <c r="E4907" s="475"/>
      <c r="F4907" s="475"/>
      <c r="G4907" s="475"/>
      <c r="H4907" s="475"/>
      <c r="I4907" s="23"/>
      <c r="P4907"/>
      <c r="Q4907"/>
      <c r="R4907"/>
      <c r="S4907"/>
      <c r="T4907"/>
      <c r="U4907"/>
      <c r="V4907"/>
      <c r="W4907"/>
      <c r="X4907"/>
    </row>
    <row r="4908" spans="1:24" ht="27" x14ac:dyDescent="0.25">
      <c r="A4908" s="356">
        <v>5113</v>
      </c>
      <c r="B4908" s="356" t="s">
        <v>3102</v>
      </c>
      <c r="C4908" s="356" t="s">
        <v>512</v>
      </c>
      <c r="D4908" s="356" t="s">
        <v>425</v>
      </c>
      <c r="E4908" s="356" t="s">
        <v>14</v>
      </c>
      <c r="F4908" s="356">
        <v>21525970</v>
      </c>
      <c r="G4908" s="356">
        <v>21525970</v>
      </c>
      <c r="H4908" s="356">
        <v>1</v>
      </c>
      <c r="I4908" s="23"/>
      <c r="P4908"/>
      <c r="Q4908"/>
      <c r="R4908"/>
      <c r="S4908"/>
      <c r="T4908"/>
      <c r="U4908"/>
      <c r="V4908"/>
      <c r="W4908"/>
      <c r="X4908"/>
    </row>
    <row r="4909" spans="1:24" ht="27" x14ac:dyDescent="0.25">
      <c r="A4909" s="356">
        <v>5113</v>
      </c>
      <c r="B4909" s="356" t="s">
        <v>3103</v>
      </c>
      <c r="C4909" s="356" t="s">
        <v>512</v>
      </c>
      <c r="D4909" s="356" t="s">
        <v>425</v>
      </c>
      <c r="E4909" s="356" t="s">
        <v>14</v>
      </c>
      <c r="F4909" s="356">
        <v>44148430</v>
      </c>
      <c r="G4909" s="356">
        <v>44148430</v>
      </c>
      <c r="H4909" s="356">
        <v>1</v>
      </c>
      <c r="I4909" s="23"/>
      <c r="P4909"/>
      <c r="Q4909"/>
      <c r="R4909"/>
      <c r="S4909"/>
      <c r="T4909"/>
      <c r="U4909"/>
      <c r="V4909"/>
      <c r="W4909"/>
      <c r="X4909"/>
    </row>
    <row r="4910" spans="1:24" ht="27" x14ac:dyDescent="0.25">
      <c r="A4910" s="356">
        <v>5113</v>
      </c>
      <c r="B4910" s="356" t="s">
        <v>3104</v>
      </c>
      <c r="C4910" s="356" t="s">
        <v>498</v>
      </c>
      <c r="D4910" s="356" t="s">
        <v>1256</v>
      </c>
      <c r="E4910" s="356" t="s">
        <v>14</v>
      </c>
      <c r="F4910" s="356">
        <v>435876</v>
      </c>
      <c r="G4910" s="356">
        <v>435876</v>
      </c>
      <c r="H4910" s="356">
        <v>1</v>
      </c>
      <c r="I4910" s="23"/>
      <c r="P4910"/>
      <c r="Q4910"/>
      <c r="R4910"/>
      <c r="S4910"/>
      <c r="T4910"/>
      <c r="U4910"/>
      <c r="V4910"/>
      <c r="W4910"/>
      <c r="X4910"/>
    </row>
    <row r="4911" spans="1:24" ht="27" x14ac:dyDescent="0.25">
      <c r="A4911" s="356">
        <v>5113</v>
      </c>
      <c r="B4911" s="356" t="s">
        <v>3105</v>
      </c>
      <c r="C4911" s="356" t="s">
        <v>498</v>
      </c>
      <c r="D4911" s="356" t="s">
        <v>1256</v>
      </c>
      <c r="E4911" s="356" t="s">
        <v>14</v>
      </c>
      <c r="F4911" s="356">
        <v>881664</v>
      </c>
      <c r="G4911" s="356">
        <v>881664</v>
      </c>
      <c r="H4911" s="356">
        <v>1</v>
      </c>
      <c r="I4911" s="23"/>
      <c r="P4911"/>
      <c r="Q4911"/>
      <c r="R4911"/>
      <c r="S4911"/>
      <c r="T4911"/>
      <c r="U4911"/>
      <c r="V4911"/>
      <c r="W4911"/>
      <c r="X4911"/>
    </row>
    <row r="4912" spans="1:24" ht="27" x14ac:dyDescent="0.25">
      <c r="A4912" s="356">
        <v>5113</v>
      </c>
      <c r="B4912" s="356" t="s">
        <v>3106</v>
      </c>
      <c r="C4912" s="356" t="s">
        <v>1137</v>
      </c>
      <c r="D4912" s="356" t="s">
        <v>13</v>
      </c>
      <c r="E4912" s="356" t="s">
        <v>14</v>
      </c>
      <c r="F4912" s="356">
        <v>130764</v>
      </c>
      <c r="G4912" s="356">
        <v>130764</v>
      </c>
      <c r="H4912" s="356">
        <v>1</v>
      </c>
      <c r="I4912" s="23"/>
      <c r="P4912"/>
      <c r="Q4912"/>
      <c r="R4912"/>
      <c r="S4912"/>
      <c r="T4912"/>
      <c r="U4912"/>
      <c r="V4912"/>
      <c r="W4912"/>
      <c r="X4912"/>
    </row>
    <row r="4913" spans="1:24" ht="27" x14ac:dyDescent="0.25">
      <c r="A4913" s="356">
        <v>5113</v>
      </c>
      <c r="B4913" s="356" t="s">
        <v>3107</v>
      </c>
      <c r="C4913" s="356" t="s">
        <v>1137</v>
      </c>
      <c r="D4913" s="356" t="s">
        <v>13</v>
      </c>
      <c r="E4913" s="356" t="s">
        <v>14</v>
      </c>
      <c r="F4913" s="356">
        <v>264504</v>
      </c>
      <c r="G4913" s="356">
        <v>264504</v>
      </c>
      <c r="H4913" s="356">
        <v>1</v>
      </c>
      <c r="I4913" s="23"/>
      <c r="P4913"/>
      <c r="Q4913"/>
      <c r="R4913"/>
      <c r="S4913"/>
      <c r="T4913"/>
      <c r="U4913"/>
      <c r="V4913"/>
      <c r="W4913"/>
      <c r="X4913"/>
    </row>
    <row r="4914" spans="1:24" x14ac:dyDescent="0.25">
      <c r="A4914" s="356">
        <v>4269</v>
      </c>
      <c r="B4914" s="356" t="s">
        <v>2693</v>
      </c>
      <c r="C4914" s="356" t="s">
        <v>1871</v>
      </c>
      <c r="D4914" s="356" t="s">
        <v>9</v>
      </c>
      <c r="E4914" s="356" t="s">
        <v>898</v>
      </c>
      <c r="F4914" s="356">
        <v>3000</v>
      </c>
      <c r="G4914" s="356">
        <f>+F4914*H4914</f>
        <v>26760000</v>
      </c>
      <c r="H4914" s="356">
        <v>8920</v>
      </c>
      <c r="I4914" s="23"/>
      <c r="P4914"/>
      <c r="Q4914"/>
      <c r="R4914"/>
      <c r="S4914"/>
      <c r="T4914"/>
      <c r="U4914"/>
      <c r="V4914"/>
      <c r="W4914"/>
      <c r="X4914"/>
    </row>
    <row r="4915" spans="1:24" x14ac:dyDescent="0.25">
      <c r="A4915" s="356">
        <v>4269</v>
      </c>
      <c r="B4915" s="356" t="s">
        <v>2694</v>
      </c>
      <c r="C4915" s="356" t="s">
        <v>2695</v>
      </c>
      <c r="D4915" s="356" t="s">
        <v>9</v>
      </c>
      <c r="E4915" s="356" t="s">
        <v>1721</v>
      </c>
      <c r="F4915" s="356">
        <v>220000</v>
      </c>
      <c r="G4915" s="356">
        <f t="shared" ref="G4915:G4918" si="80">+F4915*H4915</f>
        <v>440000</v>
      </c>
      <c r="H4915" s="356">
        <v>2</v>
      </c>
      <c r="I4915" s="23"/>
      <c r="P4915"/>
      <c r="Q4915"/>
      <c r="R4915"/>
      <c r="S4915"/>
      <c r="T4915"/>
      <c r="U4915"/>
      <c r="V4915"/>
      <c r="W4915"/>
      <c r="X4915"/>
    </row>
    <row r="4916" spans="1:24" x14ac:dyDescent="0.25">
      <c r="A4916" s="336">
        <v>4269</v>
      </c>
      <c r="B4916" s="336" t="s">
        <v>2696</v>
      </c>
      <c r="C4916" s="336" t="s">
        <v>2695</v>
      </c>
      <c r="D4916" s="336" t="s">
        <v>9</v>
      </c>
      <c r="E4916" s="336" t="s">
        <v>1721</v>
      </c>
      <c r="F4916" s="336">
        <v>220000</v>
      </c>
      <c r="G4916" s="336">
        <f t="shared" si="80"/>
        <v>220000</v>
      </c>
      <c r="H4916" s="336">
        <v>1</v>
      </c>
      <c r="I4916" s="23"/>
      <c r="P4916"/>
      <c r="Q4916"/>
      <c r="R4916"/>
      <c r="S4916"/>
      <c r="T4916"/>
      <c r="U4916"/>
      <c r="V4916"/>
      <c r="W4916"/>
      <c r="X4916"/>
    </row>
    <row r="4917" spans="1:24" x14ac:dyDescent="0.25">
      <c r="A4917" s="336">
        <v>4269</v>
      </c>
      <c r="B4917" s="336" t="s">
        <v>2697</v>
      </c>
      <c r="C4917" s="336" t="s">
        <v>1871</v>
      </c>
      <c r="D4917" s="336" t="s">
        <v>9</v>
      </c>
      <c r="E4917" s="336" t="s">
        <v>898</v>
      </c>
      <c r="F4917" s="336">
        <v>2350</v>
      </c>
      <c r="G4917" s="336">
        <f t="shared" si="80"/>
        <v>2498050</v>
      </c>
      <c r="H4917" s="336">
        <v>1063</v>
      </c>
      <c r="I4917" s="23"/>
      <c r="P4917"/>
      <c r="Q4917"/>
      <c r="R4917"/>
      <c r="S4917"/>
      <c r="T4917"/>
      <c r="U4917"/>
      <c r="V4917"/>
      <c r="W4917"/>
      <c r="X4917"/>
    </row>
    <row r="4918" spans="1:24" x14ac:dyDescent="0.25">
      <c r="A4918" s="336">
        <v>4269</v>
      </c>
      <c r="B4918" s="336" t="s">
        <v>2698</v>
      </c>
      <c r="C4918" s="336" t="s">
        <v>1871</v>
      </c>
      <c r="D4918" s="336" t="s">
        <v>9</v>
      </c>
      <c r="E4918" s="336" t="s">
        <v>898</v>
      </c>
      <c r="F4918" s="336">
        <v>1800</v>
      </c>
      <c r="G4918" s="336">
        <f t="shared" si="80"/>
        <v>1080000</v>
      </c>
      <c r="H4918" s="336">
        <v>600</v>
      </c>
      <c r="I4918" s="23"/>
      <c r="P4918"/>
      <c r="Q4918"/>
      <c r="R4918"/>
      <c r="S4918"/>
      <c r="T4918"/>
      <c r="U4918"/>
      <c r="V4918"/>
      <c r="W4918"/>
      <c r="X4918"/>
    </row>
    <row r="4919" spans="1:24" x14ac:dyDescent="0.25">
      <c r="A4919" s="514" t="s">
        <v>3092</v>
      </c>
      <c r="B4919" s="515"/>
      <c r="C4919" s="515"/>
      <c r="D4919" s="515"/>
      <c r="E4919" s="515"/>
      <c r="F4919" s="515"/>
      <c r="G4919" s="515"/>
      <c r="H4919" s="515"/>
      <c r="I4919" s="23"/>
      <c r="P4919"/>
      <c r="Q4919"/>
      <c r="R4919"/>
      <c r="S4919"/>
      <c r="T4919"/>
      <c r="U4919"/>
      <c r="V4919"/>
      <c r="W4919"/>
      <c r="X4919"/>
    </row>
    <row r="4920" spans="1:24" x14ac:dyDescent="0.25">
      <c r="A4920" s="505" t="s">
        <v>8</v>
      </c>
      <c r="B4920" s="506"/>
      <c r="C4920" s="506"/>
      <c r="D4920" s="506"/>
      <c r="E4920" s="506"/>
      <c r="F4920" s="506"/>
      <c r="G4920" s="506"/>
      <c r="H4920" s="507"/>
      <c r="I4920" s="23"/>
      <c r="P4920"/>
      <c r="Q4920"/>
      <c r="R4920"/>
      <c r="S4920"/>
      <c r="T4920"/>
      <c r="U4920"/>
      <c r="V4920"/>
      <c r="W4920"/>
      <c r="X4920"/>
    </row>
    <row r="4921" spans="1:24" ht="27" x14ac:dyDescent="0.25">
      <c r="A4921" s="356">
        <v>5113</v>
      </c>
      <c r="B4921" s="356" t="s">
        <v>2934</v>
      </c>
      <c r="C4921" s="356" t="s">
        <v>1137</v>
      </c>
      <c r="D4921" s="356" t="s">
        <v>13</v>
      </c>
      <c r="E4921" s="356" t="s">
        <v>14</v>
      </c>
      <c r="F4921" s="356">
        <v>115050</v>
      </c>
      <c r="G4921" s="356">
        <v>115050</v>
      </c>
      <c r="H4921" s="356">
        <v>1</v>
      </c>
      <c r="I4921" s="23"/>
      <c r="P4921"/>
      <c r="Q4921"/>
      <c r="R4921"/>
      <c r="S4921"/>
      <c r="T4921"/>
      <c r="U4921"/>
      <c r="V4921"/>
      <c r="W4921"/>
      <c r="X4921"/>
    </row>
    <row r="4922" spans="1:24" ht="27" x14ac:dyDescent="0.25">
      <c r="A4922" s="356">
        <v>5113</v>
      </c>
      <c r="B4922" s="356" t="s">
        <v>2935</v>
      </c>
      <c r="C4922" s="356" t="s">
        <v>1025</v>
      </c>
      <c r="D4922" s="356" t="s">
        <v>425</v>
      </c>
      <c r="E4922" s="356" t="s">
        <v>14</v>
      </c>
      <c r="F4922" s="356">
        <v>19175170</v>
      </c>
      <c r="G4922" s="356">
        <v>19175170</v>
      </c>
      <c r="H4922" s="356">
        <v>1</v>
      </c>
      <c r="I4922" s="23"/>
      <c r="P4922"/>
      <c r="Q4922"/>
      <c r="R4922"/>
      <c r="S4922"/>
      <c r="T4922"/>
      <c r="U4922"/>
      <c r="V4922"/>
      <c r="W4922"/>
      <c r="X4922"/>
    </row>
    <row r="4923" spans="1:24" ht="27" x14ac:dyDescent="0.25">
      <c r="A4923" s="356">
        <v>5113</v>
      </c>
      <c r="B4923" s="356" t="s">
        <v>2936</v>
      </c>
      <c r="C4923" s="356" t="s">
        <v>498</v>
      </c>
      <c r="D4923" s="356" t="s">
        <v>1256</v>
      </c>
      <c r="E4923" s="356" t="s">
        <v>14</v>
      </c>
      <c r="F4923" s="356">
        <v>383500</v>
      </c>
      <c r="G4923" s="356">
        <v>383500</v>
      </c>
      <c r="H4923" s="356">
        <v>1</v>
      </c>
      <c r="I4923" s="23"/>
      <c r="P4923"/>
      <c r="Q4923"/>
      <c r="R4923"/>
      <c r="S4923"/>
      <c r="T4923"/>
      <c r="U4923"/>
      <c r="V4923"/>
      <c r="W4923"/>
      <c r="X4923"/>
    </row>
    <row r="4924" spans="1:24" s="459" customFormat="1" x14ac:dyDescent="0.25">
      <c r="A4924" s="514" t="s">
        <v>4706</v>
      </c>
      <c r="B4924" s="515"/>
      <c r="C4924" s="515"/>
      <c r="D4924" s="515"/>
      <c r="E4924" s="515"/>
      <c r="F4924" s="515"/>
      <c r="G4924" s="515"/>
      <c r="H4924" s="515"/>
      <c r="I4924" s="462"/>
    </row>
    <row r="4925" spans="1:24" s="459" customFormat="1" x14ac:dyDescent="0.25">
      <c r="A4925" s="505" t="s">
        <v>8</v>
      </c>
      <c r="B4925" s="506"/>
      <c r="C4925" s="506"/>
      <c r="D4925" s="506"/>
      <c r="E4925" s="506"/>
      <c r="F4925" s="506"/>
      <c r="G4925" s="506"/>
      <c r="H4925" s="507"/>
      <c r="I4925" s="462"/>
    </row>
    <row r="4926" spans="1:24" s="459" customFormat="1" ht="27" x14ac:dyDescent="0.25">
      <c r="A4926" s="463">
        <v>4251</v>
      </c>
      <c r="B4926" s="463" t="s">
        <v>4707</v>
      </c>
      <c r="C4926" s="463" t="s">
        <v>498</v>
      </c>
      <c r="D4926" s="463" t="s">
        <v>1256</v>
      </c>
      <c r="E4926" s="463" t="s">
        <v>14</v>
      </c>
      <c r="F4926" s="463">
        <v>607824</v>
      </c>
      <c r="G4926" s="463">
        <v>607824</v>
      </c>
      <c r="H4926" s="463">
        <v>1</v>
      </c>
      <c r="I4926" s="462"/>
    </row>
    <row r="4927" spans="1:24" s="459" customFormat="1" x14ac:dyDescent="0.25">
      <c r="A4927" s="505" t="s">
        <v>16</v>
      </c>
      <c r="B4927" s="506"/>
      <c r="C4927" s="506"/>
      <c r="D4927" s="506"/>
      <c r="E4927" s="506"/>
      <c r="F4927" s="506"/>
      <c r="G4927" s="506"/>
      <c r="H4927" s="507"/>
      <c r="I4927" s="462"/>
    </row>
    <row r="4928" spans="1:24" s="459" customFormat="1" ht="27" x14ac:dyDescent="0.25">
      <c r="A4928" s="463">
        <v>4251</v>
      </c>
      <c r="B4928" s="463" t="s">
        <v>4708</v>
      </c>
      <c r="C4928" s="463" t="s">
        <v>508</v>
      </c>
      <c r="D4928" s="463" t="s">
        <v>425</v>
      </c>
      <c r="E4928" s="463" t="s">
        <v>14</v>
      </c>
      <c r="F4928" s="463">
        <v>30391200</v>
      </c>
      <c r="G4928" s="463">
        <v>30391200</v>
      </c>
      <c r="H4928" s="463">
        <v>1</v>
      </c>
      <c r="I4928" s="462"/>
    </row>
    <row r="4929" spans="1:24" ht="15" customHeight="1" x14ac:dyDescent="0.25">
      <c r="A4929" s="514" t="s">
        <v>2141</v>
      </c>
      <c r="B4929" s="515"/>
      <c r="C4929" s="515"/>
      <c r="D4929" s="515"/>
      <c r="E4929" s="515"/>
      <c r="F4929" s="515"/>
      <c r="G4929" s="515"/>
      <c r="H4929" s="515"/>
      <c r="I4929" s="23"/>
      <c r="P4929"/>
      <c r="Q4929"/>
      <c r="R4929"/>
      <c r="S4929"/>
      <c r="T4929"/>
      <c r="U4929"/>
      <c r="V4929"/>
      <c r="W4929"/>
      <c r="X4929"/>
    </row>
    <row r="4930" spans="1:24" x14ac:dyDescent="0.25">
      <c r="A4930" s="505" t="s">
        <v>8</v>
      </c>
      <c r="B4930" s="506"/>
      <c r="C4930" s="506"/>
      <c r="D4930" s="506"/>
      <c r="E4930" s="506"/>
      <c r="F4930" s="506"/>
      <c r="G4930" s="506"/>
      <c r="H4930" s="507"/>
      <c r="I4930" s="23"/>
      <c r="P4930"/>
      <c r="Q4930"/>
      <c r="R4930"/>
      <c r="S4930"/>
      <c r="T4930"/>
      <c r="U4930"/>
      <c r="V4930"/>
      <c r="W4930"/>
      <c r="X4930"/>
    </row>
    <row r="4931" spans="1:24" x14ac:dyDescent="0.25">
      <c r="A4931" s="299">
        <v>5129</v>
      </c>
      <c r="B4931" s="299" t="s">
        <v>2157</v>
      </c>
      <c r="C4931" s="299" t="s">
        <v>1629</v>
      </c>
      <c r="D4931" s="299" t="s">
        <v>9</v>
      </c>
      <c r="E4931" s="299" t="s">
        <v>10</v>
      </c>
      <c r="F4931" s="299">
        <v>149250</v>
      </c>
      <c r="G4931" s="299">
        <f>+F4931*H4931</f>
        <v>9999750</v>
      </c>
      <c r="H4931" s="299">
        <v>67</v>
      </c>
      <c r="I4931" s="23"/>
      <c r="P4931"/>
      <c r="Q4931"/>
      <c r="R4931"/>
      <c r="S4931"/>
      <c r="T4931"/>
      <c r="U4931"/>
      <c r="V4931"/>
      <c r="W4931"/>
      <c r="X4931"/>
    </row>
    <row r="4932" spans="1:24" ht="15" customHeight="1" x14ac:dyDescent="0.25">
      <c r="A4932" s="505" t="s">
        <v>16</v>
      </c>
      <c r="B4932" s="506"/>
      <c r="C4932" s="506"/>
      <c r="D4932" s="506"/>
      <c r="E4932" s="506"/>
      <c r="F4932" s="506"/>
      <c r="G4932" s="506"/>
      <c r="H4932" s="507"/>
      <c r="I4932" s="23"/>
      <c r="P4932"/>
      <c r="Q4932"/>
      <c r="R4932"/>
      <c r="S4932"/>
      <c r="T4932"/>
      <c r="U4932"/>
      <c r="V4932"/>
      <c r="W4932"/>
      <c r="X4932"/>
    </row>
    <row r="4933" spans="1:24" ht="27" x14ac:dyDescent="0.25">
      <c r="A4933" s="12">
        <v>4251</v>
      </c>
      <c r="B4933" s="12" t="s">
        <v>2142</v>
      </c>
      <c r="C4933" s="12" t="s">
        <v>508</v>
      </c>
      <c r="D4933" s="12" t="s">
        <v>425</v>
      </c>
      <c r="E4933" s="12" t="s">
        <v>14</v>
      </c>
      <c r="F4933" s="12">
        <v>16544820</v>
      </c>
      <c r="G4933" s="12">
        <v>16544820</v>
      </c>
      <c r="H4933" s="12">
        <v>1</v>
      </c>
      <c r="I4933" s="23"/>
      <c r="P4933"/>
      <c r="Q4933"/>
      <c r="R4933"/>
      <c r="S4933"/>
      <c r="T4933"/>
      <c r="U4933"/>
      <c r="V4933"/>
      <c r="W4933"/>
      <c r="X4933"/>
    </row>
    <row r="4934" spans="1:24" x14ac:dyDescent="0.25">
      <c r="A4934" s="505" t="s">
        <v>12</v>
      </c>
      <c r="B4934" s="506"/>
      <c r="C4934" s="506"/>
      <c r="D4934" s="506"/>
      <c r="E4934" s="506"/>
      <c r="F4934" s="506"/>
      <c r="G4934" s="506"/>
      <c r="H4934" s="507"/>
      <c r="I4934" s="23"/>
      <c r="P4934"/>
      <c r="Q4934"/>
      <c r="R4934"/>
      <c r="S4934"/>
      <c r="T4934"/>
      <c r="U4934"/>
      <c r="V4934"/>
      <c r="W4934"/>
      <c r="X4934"/>
    </row>
    <row r="4935" spans="1:24" ht="27" x14ac:dyDescent="0.25">
      <c r="A4935" s="12">
        <v>4251</v>
      </c>
      <c r="B4935" s="12" t="s">
        <v>2143</v>
      </c>
      <c r="C4935" s="12" t="s">
        <v>498</v>
      </c>
      <c r="D4935" s="12" t="s">
        <v>1256</v>
      </c>
      <c r="E4935" s="12" t="s">
        <v>14</v>
      </c>
      <c r="F4935" s="12">
        <v>455000</v>
      </c>
      <c r="G4935" s="12">
        <v>455000</v>
      </c>
      <c r="H4935" s="12">
        <v>1</v>
      </c>
      <c r="I4935" s="23"/>
      <c r="P4935"/>
      <c r="Q4935"/>
      <c r="R4935"/>
      <c r="S4935"/>
      <c r="T4935"/>
      <c r="U4935"/>
      <c r="V4935"/>
      <c r="W4935"/>
      <c r="X4935"/>
    </row>
    <row r="4936" spans="1:24" x14ac:dyDescent="0.25">
      <c r="A4936" s="514" t="s">
        <v>1346</v>
      </c>
      <c r="B4936" s="515"/>
      <c r="C4936" s="515"/>
      <c r="D4936" s="515"/>
      <c r="E4936" s="515"/>
      <c r="F4936" s="515"/>
      <c r="G4936" s="515"/>
      <c r="H4936" s="515"/>
      <c r="I4936" s="23"/>
      <c r="P4936"/>
      <c r="Q4936"/>
      <c r="R4936"/>
      <c r="S4936"/>
      <c r="T4936"/>
      <c r="U4936"/>
      <c r="V4936"/>
      <c r="W4936"/>
      <c r="X4936"/>
    </row>
    <row r="4937" spans="1:24" x14ac:dyDescent="0.25">
      <c r="A4937" s="474" t="s">
        <v>12</v>
      </c>
      <c r="B4937" s="475"/>
      <c r="C4937" s="475"/>
      <c r="D4937" s="475"/>
      <c r="E4937" s="475"/>
      <c r="F4937" s="475"/>
      <c r="G4937" s="475"/>
      <c r="H4937" s="475"/>
      <c r="I4937" s="23"/>
      <c r="P4937"/>
      <c r="Q4937"/>
      <c r="R4937"/>
      <c r="S4937"/>
      <c r="T4937"/>
      <c r="U4937"/>
      <c r="V4937"/>
      <c r="W4937"/>
      <c r="X4937"/>
    </row>
    <row r="4938" spans="1:24" ht="27" x14ac:dyDescent="0.25">
      <c r="A4938" s="218">
        <v>4251</v>
      </c>
      <c r="B4938" s="218" t="s">
        <v>1345</v>
      </c>
      <c r="C4938" s="218" t="s">
        <v>20</v>
      </c>
      <c r="D4938" s="218" t="s">
        <v>425</v>
      </c>
      <c r="E4938" s="218" t="s">
        <v>14</v>
      </c>
      <c r="F4938" s="218">
        <v>0</v>
      </c>
      <c r="G4938" s="218">
        <v>0</v>
      </c>
      <c r="H4938" s="218">
        <v>1</v>
      </c>
      <c r="I4938" s="23"/>
      <c r="P4938"/>
      <c r="Q4938"/>
      <c r="R4938"/>
      <c r="S4938"/>
      <c r="T4938"/>
      <c r="U4938"/>
      <c r="V4938"/>
      <c r="W4938"/>
      <c r="X4938"/>
    </row>
    <row r="4939" spans="1:24" x14ac:dyDescent="0.25">
      <c r="A4939" s="474" t="s">
        <v>8</v>
      </c>
      <c r="B4939" s="475"/>
      <c r="C4939" s="475"/>
      <c r="D4939" s="475"/>
      <c r="E4939" s="475"/>
      <c r="F4939" s="475"/>
      <c r="G4939" s="475"/>
      <c r="H4939" s="475"/>
      <c r="I4939" s="23"/>
      <c r="J4939" t="s">
        <v>4788</v>
      </c>
      <c r="P4939"/>
      <c r="Q4939"/>
      <c r="R4939"/>
      <c r="S4939"/>
      <c r="T4939"/>
      <c r="U4939"/>
      <c r="V4939"/>
      <c r="W4939"/>
      <c r="X4939"/>
    </row>
    <row r="4940" spans="1:24" s="459" customFormat="1" x14ac:dyDescent="0.25">
      <c r="A4940" s="218">
        <v>4261</v>
      </c>
      <c r="B4940" s="218" t="s">
        <v>4732</v>
      </c>
      <c r="C4940" s="218" t="s">
        <v>4039</v>
      </c>
      <c r="D4940" s="218" t="s">
        <v>9</v>
      </c>
      <c r="E4940" s="218" t="s">
        <v>897</v>
      </c>
      <c r="F4940" s="218">
        <v>6000</v>
      </c>
      <c r="G4940" s="218">
        <f>+F4940*H4940</f>
        <v>600000</v>
      </c>
      <c r="H4940" s="218">
        <v>100</v>
      </c>
      <c r="I4940" s="462"/>
    </row>
    <row r="4941" spans="1:24" x14ac:dyDescent="0.25">
      <c r="A4941" s="218">
        <v>4269</v>
      </c>
      <c r="B4941" s="218" t="s">
        <v>4616</v>
      </c>
      <c r="C4941" s="218" t="s">
        <v>3117</v>
      </c>
      <c r="D4941" s="218" t="s">
        <v>9</v>
      </c>
      <c r="E4941" s="218" t="s">
        <v>10</v>
      </c>
      <c r="F4941" s="218">
        <v>15000</v>
      </c>
      <c r="G4941" s="218">
        <f>+F4941*H4941</f>
        <v>1500000</v>
      </c>
      <c r="H4941" s="218">
        <v>100</v>
      </c>
      <c r="I4941" s="23"/>
      <c r="P4941"/>
      <c r="Q4941"/>
      <c r="R4941"/>
      <c r="S4941"/>
      <c r="T4941"/>
      <c r="U4941"/>
      <c r="V4941"/>
      <c r="W4941"/>
      <c r="X4941"/>
    </row>
    <row r="4942" spans="1:24" x14ac:dyDescent="0.25">
      <c r="A4942" s="218">
        <v>4261</v>
      </c>
      <c r="B4942" s="218" t="s">
        <v>4620</v>
      </c>
      <c r="C4942" s="218" t="s">
        <v>4039</v>
      </c>
      <c r="D4942" s="218" t="s">
        <v>9</v>
      </c>
      <c r="E4942" s="218" t="s">
        <v>897</v>
      </c>
      <c r="F4942" s="218">
        <v>7500</v>
      </c>
      <c r="G4942" s="218">
        <f>+F4942*H4942</f>
        <v>600000</v>
      </c>
      <c r="H4942" s="218">
        <v>80</v>
      </c>
      <c r="I4942" s="23"/>
      <c r="P4942"/>
      <c r="Q4942"/>
      <c r="R4942"/>
      <c r="S4942"/>
      <c r="T4942"/>
      <c r="U4942"/>
      <c r="V4942"/>
      <c r="W4942"/>
      <c r="X4942"/>
    </row>
    <row r="4943" spans="1:24" x14ac:dyDescent="0.25">
      <c r="A4943" s="218">
        <v>4269</v>
      </c>
      <c r="B4943" s="218" t="s">
        <v>4616</v>
      </c>
      <c r="C4943" s="218" t="s">
        <v>3117</v>
      </c>
      <c r="D4943" s="218" t="s">
        <v>9</v>
      </c>
      <c r="E4943" s="218" t="s">
        <v>10</v>
      </c>
      <c r="F4943" s="218">
        <v>15000</v>
      </c>
      <c r="G4943" s="218">
        <f>+F4943*H4943</f>
        <v>1500000</v>
      </c>
      <c r="H4943" s="218">
        <v>100</v>
      </c>
      <c r="I4943" s="23"/>
      <c r="P4943"/>
      <c r="Q4943"/>
      <c r="R4943"/>
      <c r="S4943"/>
      <c r="T4943"/>
      <c r="U4943"/>
      <c r="V4943"/>
      <c r="W4943"/>
      <c r="X4943"/>
    </row>
    <row r="4944" spans="1:24" x14ac:dyDescent="0.25">
      <c r="A4944" s="474" t="s">
        <v>12</v>
      </c>
      <c r="B4944" s="475"/>
      <c r="C4944" s="475"/>
      <c r="D4944" s="475"/>
      <c r="E4944" s="475"/>
      <c r="F4944" s="475"/>
      <c r="G4944" s="475"/>
      <c r="H4944" s="475"/>
      <c r="I4944" s="23"/>
      <c r="P4944"/>
      <c r="Q4944"/>
      <c r="R4944"/>
      <c r="S4944"/>
      <c r="T4944"/>
      <c r="U4944"/>
      <c r="V4944"/>
      <c r="W4944"/>
      <c r="X4944"/>
    </row>
    <row r="4945" spans="1:24" ht="27" x14ac:dyDescent="0.25">
      <c r="A4945" s="218">
        <v>4261</v>
      </c>
      <c r="B4945" s="218" t="s">
        <v>4578</v>
      </c>
      <c r="C4945" s="218" t="s">
        <v>3695</v>
      </c>
      <c r="D4945" s="218" t="s">
        <v>9</v>
      </c>
      <c r="E4945" s="218" t="s">
        <v>14</v>
      </c>
      <c r="F4945" s="218">
        <v>600000</v>
      </c>
      <c r="G4945" s="218">
        <v>600000</v>
      </c>
      <c r="H4945" s="218">
        <v>1</v>
      </c>
      <c r="I4945" s="23"/>
      <c r="P4945"/>
      <c r="Q4945"/>
      <c r="R4945"/>
      <c r="S4945"/>
      <c r="T4945"/>
      <c r="U4945"/>
      <c r="V4945"/>
      <c r="W4945"/>
      <c r="X4945"/>
    </row>
    <row r="4946" spans="1:24" ht="27" x14ac:dyDescent="0.25">
      <c r="A4946" s="218">
        <v>4239</v>
      </c>
      <c r="B4946" s="218" t="s">
        <v>4576</v>
      </c>
      <c r="C4946" s="218" t="s">
        <v>901</v>
      </c>
      <c r="D4946" s="218" t="s">
        <v>9</v>
      </c>
      <c r="E4946" s="218" t="s">
        <v>14</v>
      </c>
      <c r="F4946" s="218">
        <v>1500000</v>
      </c>
      <c r="G4946" s="218">
        <v>1500000</v>
      </c>
      <c r="H4946" s="218">
        <v>1</v>
      </c>
      <c r="I4946" s="23"/>
      <c r="P4946"/>
      <c r="Q4946"/>
      <c r="R4946"/>
      <c r="S4946"/>
      <c r="T4946"/>
      <c r="U4946"/>
      <c r="V4946"/>
      <c r="W4946"/>
      <c r="X4946"/>
    </row>
    <row r="4947" spans="1:24" ht="27" x14ac:dyDescent="0.25">
      <c r="A4947" s="218">
        <v>4239</v>
      </c>
      <c r="B4947" s="218" t="s">
        <v>4577</v>
      </c>
      <c r="C4947" s="218" t="s">
        <v>901</v>
      </c>
      <c r="D4947" s="218" t="s">
        <v>9</v>
      </c>
      <c r="E4947" s="218" t="s">
        <v>14</v>
      </c>
      <c r="F4947" s="218">
        <v>1000000</v>
      </c>
      <c r="G4947" s="218">
        <v>1000000</v>
      </c>
      <c r="H4947" s="218">
        <v>1</v>
      </c>
      <c r="I4947" s="23"/>
      <c r="P4947"/>
      <c r="Q4947"/>
      <c r="R4947"/>
      <c r="S4947"/>
      <c r="T4947"/>
      <c r="U4947"/>
      <c r="V4947"/>
      <c r="W4947"/>
      <c r="X4947"/>
    </row>
    <row r="4948" spans="1:24" ht="27" x14ac:dyDescent="0.25">
      <c r="A4948" s="218">
        <v>4239</v>
      </c>
      <c r="B4948" s="218" t="s">
        <v>3166</v>
      </c>
      <c r="C4948" s="218" t="s">
        <v>901</v>
      </c>
      <c r="D4948" s="218" t="s">
        <v>9</v>
      </c>
      <c r="E4948" s="218" t="s">
        <v>14</v>
      </c>
      <c r="F4948" s="218">
        <v>300000</v>
      </c>
      <c r="G4948" s="218">
        <v>300000</v>
      </c>
      <c r="H4948" s="218">
        <v>1</v>
      </c>
      <c r="I4948" s="23"/>
      <c r="P4948"/>
      <c r="Q4948"/>
      <c r="R4948"/>
      <c r="S4948"/>
      <c r="T4948"/>
      <c r="U4948"/>
      <c r="V4948"/>
      <c r="W4948"/>
      <c r="X4948"/>
    </row>
    <row r="4949" spans="1:24" ht="27" x14ac:dyDescent="0.25">
      <c r="A4949" s="218">
        <v>4239</v>
      </c>
      <c r="B4949" s="218" t="s">
        <v>1705</v>
      </c>
      <c r="C4949" s="218" t="s">
        <v>901</v>
      </c>
      <c r="D4949" s="218" t="s">
        <v>9</v>
      </c>
      <c r="E4949" s="218" t="s">
        <v>14</v>
      </c>
      <c r="F4949" s="218">
        <v>700000</v>
      </c>
      <c r="G4949" s="218">
        <v>700000</v>
      </c>
      <c r="H4949" s="218">
        <v>1</v>
      </c>
      <c r="I4949" s="23"/>
      <c r="P4949"/>
      <c r="Q4949"/>
      <c r="R4949"/>
      <c r="S4949"/>
      <c r="T4949"/>
      <c r="U4949"/>
      <c r="V4949"/>
      <c r="W4949"/>
      <c r="X4949"/>
    </row>
    <row r="4950" spans="1:24" ht="27" x14ac:dyDescent="0.25">
      <c r="A4950" s="218">
        <v>4239</v>
      </c>
      <c r="B4950" s="218" t="s">
        <v>1617</v>
      </c>
      <c r="C4950" s="218" t="s">
        <v>901</v>
      </c>
      <c r="D4950" s="218" t="s">
        <v>9</v>
      </c>
      <c r="E4950" s="218" t="s">
        <v>14</v>
      </c>
      <c r="F4950" s="218">
        <v>0</v>
      </c>
      <c r="G4950" s="218">
        <v>0</v>
      </c>
      <c r="H4950" s="218">
        <v>1</v>
      </c>
      <c r="I4950" s="23"/>
      <c r="P4950"/>
      <c r="Q4950"/>
      <c r="R4950"/>
      <c r="S4950"/>
      <c r="T4950"/>
      <c r="U4950"/>
      <c r="V4950"/>
      <c r="W4950"/>
      <c r="X4950"/>
    </row>
    <row r="4951" spans="1:24" x14ac:dyDescent="0.25">
      <c r="A4951" s="514" t="s">
        <v>1189</v>
      </c>
      <c r="B4951" s="515"/>
      <c r="C4951" s="515"/>
      <c r="D4951" s="515"/>
      <c r="E4951" s="515"/>
      <c r="F4951" s="515"/>
      <c r="G4951" s="515"/>
      <c r="H4951" s="515"/>
      <c r="I4951" s="23"/>
      <c r="P4951"/>
      <c r="Q4951"/>
      <c r="R4951"/>
      <c r="S4951"/>
      <c r="T4951"/>
      <c r="U4951"/>
      <c r="V4951"/>
      <c r="W4951"/>
      <c r="X4951"/>
    </row>
    <row r="4952" spans="1:24" ht="15" customHeight="1" x14ac:dyDescent="0.25">
      <c r="A4952" s="474" t="s">
        <v>12</v>
      </c>
      <c r="B4952" s="475"/>
      <c r="C4952" s="475"/>
      <c r="D4952" s="475"/>
      <c r="E4952" s="475"/>
      <c r="F4952" s="475"/>
      <c r="G4952" s="475"/>
      <c r="H4952" s="475"/>
      <c r="I4952" s="23"/>
      <c r="P4952"/>
      <c r="Q4952"/>
      <c r="R4952"/>
      <c r="S4952"/>
      <c r="T4952"/>
      <c r="U4952"/>
      <c r="V4952"/>
      <c r="W4952"/>
      <c r="X4952"/>
    </row>
    <row r="4953" spans="1:24" ht="40.5" x14ac:dyDescent="0.25">
      <c r="A4953" s="232">
        <v>4861</v>
      </c>
      <c r="B4953" s="232" t="s">
        <v>1380</v>
      </c>
      <c r="C4953" s="232" t="s">
        <v>539</v>
      </c>
      <c r="D4953" s="232" t="s">
        <v>425</v>
      </c>
      <c r="E4953" s="232" t="s">
        <v>14</v>
      </c>
      <c r="F4953" s="232">
        <v>23500000</v>
      </c>
      <c r="G4953" s="232">
        <v>23500000</v>
      </c>
      <c r="H4953" s="232">
        <v>1</v>
      </c>
      <c r="I4953" s="23"/>
      <c r="P4953"/>
      <c r="Q4953"/>
      <c r="R4953"/>
      <c r="S4953"/>
      <c r="T4953"/>
      <c r="U4953"/>
      <c r="V4953"/>
      <c r="W4953"/>
      <c r="X4953"/>
    </row>
    <row r="4954" spans="1:24" ht="27" x14ac:dyDescent="0.25">
      <c r="A4954" s="224">
        <v>4861</v>
      </c>
      <c r="B4954" s="232" t="s">
        <v>1259</v>
      </c>
      <c r="C4954" s="232" t="s">
        <v>498</v>
      </c>
      <c r="D4954" s="232" t="s">
        <v>1256</v>
      </c>
      <c r="E4954" s="232" t="s">
        <v>14</v>
      </c>
      <c r="F4954" s="232">
        <v>94000</v>
      </c>
      <c r="G4954" s="232">
        <v>94000</v>
      </c>
      <c r="H4954" s="232">
        <v>1</v>
      </c>
      <c r="I4954" s="23"/>
      <c r="P4954"/>
      <c r="Q4954"/>
      <c r="R4954"/>
      <c r="S4954"/>
      <c r="T4954"/>
      <c r="U4954"/>
      <c r="V4954"/>
      <c r="W4954"/>
      <c r="X4954"/>
    </row>
    <row r="4955" spans="1:24" ht="27" x14ac:dyDescent="0.25">
      <c r="A4955" s="224" t="s">
        <v>24</v>
      </c>
      <c r="B4955" s="224" t="s">
        <v>1190</v>
      </c>
      <c r="C4955" s="224" t="s">
        <v>1191</v>
      </c>
      <c r="D4955" s="224" t="s">
        <v>425</v>
      </c>
      <c r="E4955" s="224" t="s">
        <v>14</v>
      </c>
      <c r="F4955" s="224">
        <v>0</v>
      </c>
      <c r="G4955" s="224">
        <v>0</v>
      </c>
      <c r="H4955" s="224">
        <v>1</v>
      </c>
      <c r="I4955" s="23"/>
      <c r="P4955"/>
      <c r="Q4955"/>
      <c r="R4955"/>
      <c r="S4955"/>
      <c r="T4955"/>
      <c r="U4955"/>
      <c r="V4955"/>
      <c r="W4955"/>
      <c r="X4955"/>
    </row>
    <row r="4956" spans="1:24" x14ac:dyDescent="0.25">
      <c r="A4956" s="499" t="s">
        <v>16</v>
      </c>
      <c r="B4956" s="500"/>
      <c r="C4956" s="500"/>
      <c r="D4956" s="500"/>
      <c r="E4956" s="500"/>
      <c r="F4956" s="500"/>
      <c r="G4956" s="500"/>
      <c r="H4956" s="501"/>
      <c r="I4956" s="23"/>
      <c r="P4956"/>
      <c r="Q4956"/>
      <c r="R4956"/>
      <c r="S4956"/>
      <c r="T4956"/>
      <c r="U4956"/>
      <c r="V4956"/>
      <c r="W4956"/>
      <c r="X4956"/>
    </row>
    <row r="4957" spans="1:24" ht="27" x14ac:dyDescent="0.25">
      <c r="A4957" s="218" t="s">
        <v>24</v>
      </c>
      <c r="B4957" s="218" t="s">
        <v>1192</v>
      </c>
      <c r="C4957" s="218" t="s">
        <v>20</v>
      </c>
      <c r="D4957" s="218" t="s">
        <v>425</v>
      </c>
      <c r="E4957" s="218" t="s">
        <v>14</v>
      </c>
      <c r="F4957" s="218">
        <v>14705000</v>
      </c>
      <c r="G4957" s="218">
        <v>14705000</v>
      </c>
      <c r="H4957" s="218">
        <v>1</v>
      </c>
      <c r="I4957" s="23"/>
      <c r="P4957"/>
      <c r="Q4957"/>
      <c r="R4957"/>
      <c r="S4957"/>
      <c r="T4957"/>
      <c r="U4957"/>
      <c r="V4957"/>
      <c r="W4957"/>
      <c r="X4957"/>
    </row>
    <row r="4958" spans="1:24" x14ac:dyDescent="0.25">
      <c r="A4958" s="218"/>
      <c r="B4958" s="218"/>
      <c r="C4958" s="218"/>
      <c r="D4958" s="218"/>
      <c r="E4958" s="218"/>
      <c r="F4958" s="218"/>
      <c r="G4958" s="218"/>
      <c r="H4958" s="218"/>
      <c r="I4958" s="23"/>
      <c r="P4958"/>
      <c r="Q4958"/>
      <c r="R4958"/>
      <c r="S4958"/>
      <c r="T4958"/>
      <c r="U4958"/>
      <c r="V4958"/>
      <c r="W4958"/>
      <c r="X4958"/>
    </row>
    <row r="4959" spans="1:24" x14ac:dyDescent="0.25">
      <c r="A4959" s="514" t="s">
        <v>1328</v>
      </c>
      <c r="B4959" s="515"/>
      <c r="C4959" s="515"/>
      <c r="D4959" s="515"/>
      <c r="E4959" s="515"/>
      <c r="F4959" s="515"/>
      <c r="G4959" s="515"/>
      <c r="H4959" s="515"/>
      <c r="I4959" s="23"/>
      <c r="P4959"/>
      <c r="Q4959"/>
      <c r="R4959"/>
      <c r="S4959"/>
      <c r="T4959"/>
      <c r="U4959"/>
      <c r="V4959"/>
      <c r="W4959"/>
      <c r="X4959"/>
    </row>
    <row r="4960" spans="1:24" x14ac:dyDescent="0.25">
      <c r="A4960" s="499" t="s">
        <v>16</v>
      </c>
      <c r="B4960" s="500"/>
      <c r="C4960" s="500"/>
      <c r="D4960" s="500"/>
      <c r="E4960" s="500"/>
      <c r="F4960" s="500"/>
      <c r="G4960" s="500"/>
      <c r="H4960" s="501"/>
      <c r="I4960" s="23"/>
      <c r="P4960"/>
      <c r="Q4960"/>
      <c r="R4960"/>
      <c r="S4960"/>
      <c r="T4960"/>
      <c r="U4960"/>
      <c r="V4960"/>
      <c r="W4960"/>
      <c r="X4960"/>
    </row>
    <row r="4961" spans="1:24" ht="40.5" x14ac:dyDescent="0.25">
      <c r="A4961" s="218">
        <v>4213</v>
      </c>
      <c r="B4961" s="218" t="s">
        <v>1329</v>
      </c>
      <c r="C4961" s="218" t="s">
        <v>1330</v>
      </c>
      <c r="D4961" s="218" t="s">
        <v>425</v>
      </c>
      <c r="E4961" s="218" t="s">
        <v>14</v>
      </c>
      <c r="F4961" s="218">
        <v>2480000</v>
      </c>
      <c r="G4961" s="218">
        <v>2480000</v>
      </c>
      <c r="H4961" s="218">
        <v>1</v>
      </c>
      <c r="I4961" s="23"/>
      <c r="P4961"/>
      <c r="Q4961"/>
      <c r="R4961"/>
      <c r="S4961"/>
      <c r="T4961"/>
      <c r="U4961"/>
      <c r="V4961"/>
      <c r="W4961"/>
      <c r="X4961"/>
    </row>
    <row r="4962" spans="1:24" ht="40.5" x14ac:dyDescent="0.25">
      <c r="A4962" s="218">
        <v>4213</v>
      </c>
      <c r="B4962" s="218" t="s">
        <v>1331</v>
      </c>
      <c r="C4962" s="218" t="s">
        <v>1330</v>
      </c>
      <c r="D4962" s="218" t="s">
        <v>425</v>
      </c>
      <c r="E4962" s="218" t="s">
        <v>14</v>
      </c>
      <c r="F4962" s="218">
        <v>2480000</v>
      </c>
      <c r="G4962" s="218">
        <v>2480000</v>
      </c>
      <c r="H4962" s="218">
        <v>1</v>
      </c>
      <c r="I4962" s="23"/>
      <c r="P4962"/>
      <c r="Q4962"/>
      <c r="R4962"/>
      <c r="S4962"/>
      <c r="T4962"/>
      <c r="U4962"/>
      <c r="V4962"/>
      <c r="W4962"/>
      <c r="X4962"/>
    </row>
    <row r="4963" spans="1:24" ht="40.5" x14ac:dyDescent="0.25">
      <c r="A4963" s="218">
        <v>4213</v>
      </c>
      <c r="B4963" s="218" t="s">
        <v>1332</v>
      </c>
      <c r="C4963" s="218" t="s">
        <v>1330</v>
      </c>
      <c r="D4963" s="218" t="s">
        <v>425</v>
      </c>
      <c r="E4963" s="218" t="s">
        <v>14</v>
      </c>
      <c r="F4963" s="218">
        <v>2480000</v>
      </c>
      <c r="G4963" s="218">
        <v>2480000</v>
      </c>
      <c r="H4963" s="218">
        <v>1</v>
      </c>
      <c r="I4963" s="23"/>
      <c r="P4963"/>
      <c r="Q4963"/>
      <c r="R4963"/>
      <c r="S4963"/>
      <c r="T4963"/>
      <c r="U4963"/>
      <c r="V4963"/>
      <c r="W4963"/>
      <c r="X4963"/>
    </row>
    <row r="4964" spans="1:24" ht="32.25" customHeight="1" x14ac:dyDescent="0.25">
      <c r="A4964" s="514" t="s">
        <v>1344</v>
      </c>
      <c r="B4964" s="515"/>
      <c r="C4964" s="515"/>
      <c r="D4964" s="515"/>
      <c r="E4964" s="515"/>
      <c r="F4964" s="515"/>
      <c r="G4964" s="515"/>
      <c r="H4964" s="515"/>
      <c r="I4964" s="23"/>
      <c r="P4964"/>
      <c r="Q4964"/>
      <c r="R4964"/>
      <c r="S4964"/>
      <c r="T4964"/>
      <c r="U4964"/>
      <c r="V4964"/>
      <c r="W4964"/>
      <c r="X4964"/>
    </row>
    <row r="4965" spans="1:24" x14ac:dyDescent="0.25">
      <c r="A4965" s="499" t="s">
        <v>16</v>
      </c>
      <c r="B4965" s="500"/>
      <c r="C4965" s="500"/>
      <c r="D4965" s="500"/>
      <c r="E4965" s="500"/>
      <c r="F4965" s="500"/>
      <c r="G4965" s="500"/>
      <c r="H4965" s="501"/>
      <c r="I4965" s="23"/>
      <c r="P4965"/>
      <c r="Q4965"/>
      <c r="R4965"/>
      <c r="S4965"/>
      <c r="T4965"/>
      <c r="U4965"/>
      <c r="V4965"/>
      <c r="W4965"/>
      <c r="X4965"/>
    </row>
    <row r="4966" spans="1:24" x14ac:dyDescent="0.25">
      <c r="A4966" s="218">
        <v>4239</v>
      </c>
      <c r="B4966" s="218" t="s">
        <v>1333</v>
      </c>
      <c r="C4966" s="218" t="s">
        <v>32</v>
      </c>
      <c r="D4966" s="218" t="s">
        <v>13</v>
      </c>
      <c r="E4966" s="218" t="s">
        <v>14</v>
      </c>
      <c r="F4966" s="218">
        <v>0</v>
      </c>
      <c r="G4966" s="218">
        <v>0</v>
      </c>
      <c r="H4966" s="218">
        <v>1</v>
      </c>
      <c r="I4966" s="23"/>
      <c r="P4966"/>
      <c r="Q4966"/>
      <c r="R4966"/>
      <c r="S4966"/>
      <c r="T4966"/>
      <c r="U4966"/>
      <c r="V4966"/>
      <c r="W4966"/>
      <c r="X4966"/>
    </row>
    <row r="4967" spans="1:24" x14ac:dyDescent="0.25">
      <c r="A4967" s="218">
        <v>4239</v>
      </c>
      <c r="B4967" s="218" t="s">
        <v>1334</v>
      </c>
      <c r="C4967" s="218" t="s">
        <v>32</v>
      </c>
      <c r="D4967" s="218" t="s">
        <v>13</v>
      </c>
      <c r="E4967" s="218" t="s">
        <v>14</v>
      </c>
      <c r="F4967" s="218">
        <v>2150000</v>
      </c>
      <c r="G4967" s="218">
        <v>2150000</v>
      </c>
      <c r="H4967" s="218">
        <v>1</v>
      </c>
      <c r="I4967" s="23"/>
      <c r="P4967"/>
      <c r="Q4967"/>
      <c r="R4967"/>
      <c r="S4967"/>
      <c r="T4967"/>
      <c r="U4967"/>
      <c r="V4967"/>
      <c r="W4967"/>
      <c r="X4967"/>
    </row>
    <row r="4968" spans="1:24" x14ac:dyDescent="0.25">
      <c r="A4968" s="514" t="s">
        <v>4579</v>
      </c>
      <c r="B4968" s="515"/>
      <c r="C4968" s="515"/>
      <c r="D4968" s="515"/>
      <c r="E4968" s="515"/>
      <c r="F4968" s="515"/>
      <c r="G4968" s="515"/>
      <c r="H4968" s="515"/>
      <c r="I4968" s="23"/>
      <c r="P4968"/>
      <c r="Q4968"/>
      <c r="R4968"/>
      <c r="S4968"/>
      <c r="T4968"/>
      <c r="U4968"/>
      <c r="V4968"/>
      <c r="W4968"/>
      <c r="X4968"/>
    </row>
    <row r="4969" spans="1:24" ht="15" customHeight="1" x14ac:dyDescent="0.25">
      <c r="A4969" s="499" t="s">
        <v>16</v>
      </c>
      <c r="B4969" s="500"/>
      <c r="C4969" s="500"/>
      <c r="D4969" s="500"/>
      <c r="E4969" s="500"/>
      <c r="F4969" s="500"/>
      <c r="G4969" s="500"/>
      <c r="H4969" s="501"/>
      <c r="I4969" s="23"/>
      <c r="P4969"/>
      <c r="Q4969"/>
      <c r="R4969"/>
      <c r="S4969"/>
      <c r="T4969"/>
      <c r="U4969"/>
      <c r="V4969"/>
      <c r="W4969"/>
      <c r="X4969"/>
    </row>
    <row r="4970" spans="1:24" ht="40.5" x14ac:dyDescent="0.25">
      <c r="A4970" s="218">
        <v>4251</v>
      </c>
      <c r="B4970" s="218" t="s">
        <v>353</v>
      </c>
      <c r="C4970" s="218" t="s">
        <v>25</v>
      </c>
      <c r="D4970" s="218" t="s">
        <v>425</v>
      </c>
      <c r="E4970" s="218" t="s">
        <v>14</v>
      </c>
      <c r="F4970" s="218">
        <v>0</v>
      </c>
      <c r="G4970" s="218">
        <v>0</v>
      </c>
      <c r="H4970" s="218">
        <v>1</v>
      </c>
      <c r="I4970" s="23"/>
      <c r="P4970"/>
      <c r="Q4970"/>
      <c r="R4970"/>
      <c r="S4970"/>
      <c r="T4970"/>
      <c r="U4970"/>
      <c r="V4970"/>
      <c r="W4970"/>
      <c r="X4970"/>
    </row>
    <row r="4971" spans="1:24" ht="40.5" x14ac:dyDescent="0.25">
      <c r="A4971" s="218">
        <v>4251</v>
      </c>
      <c r="B4971" s="218" t="s">
        <v>353</v>
      </c>
      <c r="C4971" s="218" t="s">
        <v>25</v>
      </c>
      <c r="D4971" s="218" t="s">
        <v>425</v>
      </c>
      <c r="E4971" s="218" t="s">
        <v>14</v>
      </c>
      <c r="F4971" s="218">
        <v>0</v>
      </c>
      <c r="G4971" s="218">
        <v>0</v>
      </c>
      <c r="H4971" s="218">
        <v>1</v>
      </c>
      <c r="I4971" s="23"/>
      <c r="P4971"/>
      <c r="Q4971"/>
      <c r="R4971"/>
      <c r="S4971"/>
      <c r="T4971"/>
      <c r="U4971"/>
      <c r="V4971"/>
      <c r="W4971"/>
      <c r="X4971"/>
    </row>
    <row r="4972" spans="1:24" ht="37.5" customHeight="1" x14ac:dyDescent="0.25">
      <c r="A4972" s="218">
        <v>4251</v>
      </c>
      <c r="B4972" s="218" t="s">
        <v>2139</v>
      </c>
      <c r="C4972" s="218" t="s">
        <v>25</v>
      </c>
      <c r="D4972" s="218" t="s">
        <v>15</v>
      </c>
      <c r="E4972" s="218" t="s">
        <v>14</v>
      </c>
      <c r="F4972" s="218">
        <v>107839537</v>
      </c>
      <c r="G4972" s="218">
        <v>107839537</v>
      </c>
      <c r="H4972" s="218">
        <v>1</v>
      </c>
      <c r="I4972" s="23"/>
      <c r="P4972"/>
      <c r="Q4972"/>
      <c r="R4972"/>
      <c r="S4972"/>
      <c r="T4972"/>
      <c r="U4972"/>
      <c r="V4972"/>
      <c r="W4972"/>
      <c r="X4972"/>
    </row>
    <row r="4973" spans="1:24" ht="15" customHeight="1" x14ac:dyDescent="0.25">
      <c r="A4973" s="499" t="s">
        <v>12</v>
      </c>
      <c r="B4973" s="500"/>
      <c r="C4973" s="500"/>
      <c r="D4973" s="500"/>
      <c r="E4973" s="500"/>
      <c r="F4973" s="500"/>
      <c r="G4973" s="500"/>
      <c r="H4973" s="501"/>
      <c r="I4973" s="23"/>
      <c r="P4973"/>
      <c r="Q4973"/>
      <c r="R4973"/>
      <c r="S4973"/>
      <c r="T4973"/>
      <c r="U4973"/>
      <c r="V4973"/>
      <c r="W4973"/>
      <c r="X4973"/>
    </row>
    <row r="4974" spans="1:24" ht="27" x14ac:dyDescent="0.25">
      <c r="A4974" s="218">
        <v>4251</v>
      </c>
      <c r="B4974" s="218" t="s">
        <v>4555</v>
      </c>
      <c r="C4974" s="218" t="s">
        <v>498</v>
      </c>
      <c r="D4974" s="218" t="s">
        <v>1256</v>
      </c>
      <c r="E4974" s="218" t="s">
        <v>14</v>
      </c>
      <c r="F4974" s="218">
        <v>0</v>
      </c>
      <c r="G4974" s="218">
        <v>0</v>
      </c>
      <c r="H4974" s="218">
        <v>1</v>
      </c>
      <c r="I4974" s="23"/>
      <c r="P4974"/>
      <c r="Q4974"/>
      <c r="R4974"/>
      <c r="S4974"/>
      <c r="T4974"/>
      <c r="U4974"/>
      <c r="V4974"/>
      <c r="W4974"/>
      <c r="X4974"/>
    </row>
    <row r="4975" spans="1:24" ht="27" x14ac:dyDescent="0.25">
      <c r="A4975" s="218">
        <v>4251</v>
      </c>
      <c r="B4975" s="218" t="s">
        <v>4555</v>
      </c>
      <c r="C4975" s="218" t="s">
        <v>498</v>
      </c>
      <c r="D4975" s="218" t="s">
        <v>1256</v>
      </c>
      <c r="E4975" s="218" t="s">
        <v>14</v>
      </c>
      <c r="F4975" s="218">
        <v>0</v>
      </c>
      <c r="G4975" s="218">
        <v>0</v>
      </c>
      <c r="H4975" s="218">
        <v>1</v>
      </c>
      <c r="I4975" s="23"/>
      <c r="P4975"/>
      <c r="Q4975"/>
      <c r="R4975"/>
      <c r="S4975"/>
      <c r="T4975"/>
      <c r="U4975"/>
      <c r="V4975"/>
      <c r="W4975"/>
      <c r="X4975"/>
    </row>
    <row r="4976" spans="1:24" ht="36.75" customHeight="1" x14ac:dyDescent="0.25">
      <c r="A4976" s="218">
        <v>4251</v>
      </c>
      <c r="B4976" s="218" t="s">
        <v>2140</v>
      </c>
      <c r="C4976" s="218" t="s">
        <v>498</v>
      </c>
      <c r="D4976" s="218" t="s">
        <v>15</v>
      </c>
      <c r="E4976" s="218" t="s">
        <v>14</v>
      </c>
      <c r="F4976" s="218">
        <v>2156800</v>
      </c>
      <c r="G4976" s="218">
        <v>2156800</v>
      </c>
      <c r="H4976" s="218">
        <v>1</v>
      </c>
      <c r="I4976" s="23"/>
      <c r="P4976"/>
      <c r="Q4976"/>
      <c r="R4976"/>
      <c r="S4976"/>
      <c r="T4976"/>
      <c r="U4976"/>
      <c r="V4976"/>
      <c r="W4976"/>
      <c r="X4976"/>
    </row>
    <row r="4977" spans="1:24" x14ac:dyDescent="0.25">
      <c r="A4977" s="514" t="s">
        <v>2144</v>
      </c>
      <c r="B4977" s="515"/>
      <c r="C4977" s="515"/>
      <c r="D4977" s="515"/>
      <c r="E4977" s="515"/>
      <c r="F4977" s="515"/>
      <c r="G4977" s="515"/>
      <c r="H4977" s="515"/>
      <c r="I4977" s="23"/>
      <c r="P4977"/>
      <c r="Q4977"/>
      <c r="R4977"/>
      <c r="S4977"/>
      <c r="T4977"/>
      <c r="U4977"/>
      <c r="V4977"/>
      <c r="W4977"/>
      <c r="X4977"/>
    </row>
    <row r="4978" spans="1:24" ht="15" customHeight="1" x14ac:dyDescent="0.25">
      <c r="A4978" s="499" t="s">
        <v>16</v>
      </c>
      <c r="B4978" s="500"/>
      <c r="C4978" s="500"/>
      <c r="D4978" s="500"/>
      <c r="E4978" s="500"/>
      <c r="F4978" s="500"/>
      <c r="G4978" s="500"/>
      <c r="H4978" s="501"/>
      <c r="I4978" s="23"/>
      <c r="P4978"/>
      <c r="Q4978"/>
      <c r="R4978"/>
      <c r="S4978"/>
      <c r="T4978"/>
      <c r="U4978"/>
      <c r="V4978"/>
      <c r="W4978"/>
      <c r="X4978"/>
    </row>
    <row r="4979" spans="1:24" ht="37.5" customHeight="1" x14ac:dyDescent="0.25">
      <c r="A4979" s="218">
        <v>4251</v>
      </c>
      <c r="B4979" s="218" t="s">
        <v>2145</v>
      </c>
      <c r="C4979" s="218" t="s">
        <v>512</v>
      </c>
      <c r="D4979" s="218" t="s">
        <v>2138</v>
      </c>
      <c r="E4979" s="218" t="s">
        <v>14</v>
      </c>
      <c r="F4979" s="218">
        <v>4999800</v>
      </c>
      <c r="G4979" s="218">
        <v>4999800</v>
      </c>
      <c r="H4979" s="218">
        <v>1</v>
      </c>
      <c r="I4979" s="23"/>
      <c r="P4979"/>
      <c r="Q4979"/>
      <c r="R4979"/>
      <c r="S4979"/>
      <c r="T4979"/>
      <c r="U4979"/>
      <c r="V4979"/>
      <c r="W4979"/>
      <c r="X4979"/>
    </row>
    <row r="4980" spans="1:24" ht="15" customHeight="1" x14ac:dyDescent="0.25">
      <c r="A4980" s="499" t="s">
        <v>12</v>
      </c>
      <c r="B4980" s="500"/>
      <c r="C4980" s="500"/>
      <c r="D4980" s="500"/>
      <c r="E4980" s="500"/>
      <c r="F4980" s="500"/>
      <c r="G4980" s="500"/>
      <c r="H4980" s="501"/>
      <c r="I4980" s="23"/>
      <c r="P4980"/>
      <c r="Q4980"/>
      <c r="R4980"/>
      <c r="S4980"/>
      <c r="T4980"/>
      <c r="U4980"/>
      <c r="V4980"/>
      <c r="W4980"/>
      <c r="X4980"/>
    </row>
    <row r="4981" spans="1:24" ht="36.75" customHeight="1" x14ac:dyDescent="0.25">
      <c r="A4981" s="218">
        <v>4251</v>
      </c>
      <c r="B4981" s="218" t="s">
        <v>2146</v>
      </c>
      <c r="C4981" s="218" t="s">
        <v>498</v>
      </c>
      <c r="D4981" s="218" t="s">
        <v>2147</v>
      </c>
      <c r="E4981" s="218" t="s">
        <v>14</v>
      </c>
      <c r="F4981" s="218">
        <v>100000</v>
      </c>
      <c r="G4981" s="218">
        <v>100000</v>
      </c>
      <c r="H4981" s="218">
        <v>1</v>
      </c>
      <c r="I4981" s="23"/>
      <c r="P4981"/>
      <c r="Q4981"/>
      <c r="R4981"/>
      <c r="S4981"/>
      <c r="T4981"/>
      <c r="U4981"/>
      <c r="V4981"/>
      <c r="W4981"/>
      <c r="X4981"/>
    </row>
    <row r="4982" spans="1:24" x14ac:dyDescent="0.25">
      <c r="A4982" s="514" t="s">
        <v>2148</v>
      </c>
      <c r="B4982" s="515"/>
      <c r="C4982" s="515"/>
      <c r="D4982" s="515"/>
      <c r="E4982" s="515"/>
      <c r="F4982" s="515"/>
      <c r="G4982" s="515"/>
      <c r="H4982" s="515"/>
      <c r="I4982" s="23"/>
      <c r="P4982"/>
      <c r="Q4982"/>
      <c r="R4982"/>
      <c r="S4982"/>
      <c r="T4982"/>
      <c r="U4982"/>
      <c r="V4982"/>
      <c r="W4982"/>
      <c r="X4982"/>
    </row>
    <row r="4983" spans="1:24" x14ac:dyDescent="0.25">
      <c r="A4983" s="499" t="s">
        <v>16</v>
      </c>
      <c r="B4983" s="500"/>
      <c r="C4983" s="500"/>
      <c r="D4983" s="500"/>
      <c r="E4983" s="500"/>
      <c r="F4983" s="500"/>
      <c r="G4983" s="500"/>
      <c r="H4983" s="501"/>
      <c r="I4983" s="23"/>
      <c r="P4983"/>
      <c r="Q4983"/>
      <c r="R4983"/>
      <c r="S4983"/>
      <c r="T4983"/>
      <c r="U4983"/>
      <c r="V4983"/>
      <c r="W4983"/>
      <c r="X4983"/>
    </row>
    <row r="4984" spans="1:24" ht="27" x14ac:dyDescent="0.25">
      <c r="A4984" s="256">
        <v>4251</v>
      </c>
      <c r="B4984" s="256" t="s">
        <v>2691</v>
      </c>
      <c r="C4984" s="256" t="s">
        <v>514</v>
      </c>
      <c r="D4984" s="256" t="s">
        <v>425</v>
      </c>
      <c r="E4984" s="256" t="s">
        <v>14</v>
      </c>
      <c r="F4984" s="256">
        <v>10293240</v>
      </c>
      <c r="G4984" s="256">
        <v>10293240</v>
      </c>
      <c r="H4984" s="256">
        <v>1</v>
      </c>
      <c r="I4984" s="23"/>
      <c r="P4984"/>
      <c r="Q4984"/>
      <c r="R4984"/>
      <c r="S4984"/>
      <c r="T4984"/>
      <c r="U4984"/>
      <c r="V4984"/>
      <c r="W4984"/>
      <c r="X4984"/>
    </row>
    <row r="4985" spans="1:24" x14ac:dyDescent="0.25">
      <c r="A4985" s="256">
        <v>4251</v>
      </c>
      <c r="B4985" s="256" t="s">
        <v>2149</v>
      </c>
      <c r="C4985" s="256" t="s">
        <v>2151</v>
      </c>
      <c r="D4985" s="256" t="s">
        <v>425</v>
      </c>
      <c r="E4985" s="256" t="s">
        <v>14</v>
      </c>
      <c r="F4985" s="256">
        <v>5293863</v>
      </c>
      <c r="G4985" s="256">
        <v>5293863</v>
      </c>
      <c r="H4985" s="256">
        <v>1</v>
      </c>
      <c r="I4985" s="23"/>
      <c r="P4985"/>
      <c r="Q4985"/>
      <c r="R4985"/>
      <c r="S4985"/>
      <c r="T4985"/>
      <c r="U4985"/>
      <c r="V4985"/>
      <c r="W4985"/>
      <c r="X4985"/>
    </row>
    <row r="4986" spans="1:24" x14ac:dyDescent="0.25">
      <c r="A4986" s="336">
        <v>4251</v>
      </c>
      <c r="B4986" s="336" t="s">
        <v>2150</v>
      </c>
      <c r="C4986" s="336" t="s">
        <v>2152</v>
      </c>
      <c r="D4986" s="336" t="s">
        <v>425</v>
      </c>
      <c r="E4986" s="336" t="s">
        <v>14</v>
      </c>
      <c r="F4986" s="336">
        <v>15784149</v>
      </c>
      <c r="G4986" s="336">
        <v>15784149</v>
      </c>
      <c r="H4986" s="12">
        <v>1</v>
      </c>
      <c r="I4986" s="23"/>
      <c r="P4986"/>
      <c r="Q4986"/>
      <c r="R4986"/>
      <c r="S4986"/>
      <c r="T4986"/>
      <c r="U4986"/>
      <c r="V4986"/>
      <c r="W4986"/>
      <c r="X4986"/>
    </row>
    <row r="4987" spans="1:24" x14ac:dyDescent="0.25">
      <c r="A4987" s="599" t="s">
        <v>12</v>
      </c>
      <c r="B4987" s="600"/>
      <c r="C4987" s="600"/>
      <c r="D4987" s="600"/>
      <c r="E4987" s="600"/>
      <c r="F4987" s="600"/>
      <c r="G4987" s="600"/>
      <c r="H4987" s="601"/>
      <c r="I4987" s="23"/>
      <c r="P4987"/>
      <c r="Q4987"/>
      <c r="R4987"/>
      <c r="S4987"/>
      <c r="T4987"/>
      <c r="U4987"/>
      <c r="V4987"/>
      <c r="W4987"/>
      <c r="X4987"/>
    </row>
    <row r="4988" spans="1:24" ht="27" x14ac:dyDescent="0.25">
      <c r="A4988" s="218">
        <v>4251</v>
      </c>
      <c r="B4988" s="218" t="s">
        <v>2153</v>
      </c>
      <c r="C4988" s="218" t="s">
        <v>498</v>
      </c>
      <c r="D4988" s="218" t="s">
        <v>1256</v>
      </c>
      <c r="E4988" s="218" t="s">
        <v>14</v>
      </c>
      <c r="F4988" s="218">
        <v>315680</v>
      </c>
      <c r="G4988" s="218">
        <v>315680</v>
      </c>
      <c r="H4988" s="218">
        <v>1</v>
      </c>
      <c r="I4988" s="23"/>
      <c r="P4988"/>
      <c r="Q4988"/>
      <c r="R4988"/>
      <c r="S4988"/>
      <c r="T4988"/>
      <c r="U4988"/>
      <c r="V4988"/>
      <c r="W4988"/>
      <c r="X4988"/>
    </row>
    <row r="4989" spans="1:24" ht="27" x14ac:dyDescent="0.25">
      <c r="A4989" s="218">
        <v>4251</v>
      </c>
      <c r="B4989" s="218" t="s">
        <v>2154</v>
      </c>
      <c r="C4989" s="218" t="s">
        <v>498</v>
      </c>
      <c r="D4989" s="218" t="s">
        <v>2155</v>
      </c>
      <c r="E4989" s="218" t="s">
        <v>14</v>
      </c>
      <c r="F4989" s="218">
        <v>105870</v>
      </c>
      <c r="G4989" s="218">
        <v>105870</v>
      </c>
      <c r="H4989" s="218">
        <v>1</v>
      </c>
      <c r="I4989" s="23"/>
      <c r="P4989"/>
      <c r="Q4989"/>
      <c r="R4989"/>
      <c r="S4989"/>
      <c r="T4989"/>
      <c r="U4989"/>
      <c r="V4989"/>
      <c r="W4989"/>
      <c r="X4989"/>
    </row>
    <row r="4990" spans="1:24" ht="27" x14ac:dyDescent="0.25">
      <c r="A4990" s="218">
        <v>4251</v>
      </c>
      <c r="B4990" s="218" t="s">
        <v>2690</v>
      </c>
      <c r="C4990" s="218" t="s">
        <v>498</v>
      </c>
      <c r="D4990" s="218" t="s">
        <v>1256</v>
      </c>
      <c r="E4990" s="218" t="s">
        <v>14</v>
      </c>
      <c r="F4990" s="218">
        <v>205860</v>
      </c>
      <c r="G4990" s="218">
        <v>205860</v>
      </c>
      <c r="H4990" s="218">
        <v>1</v>
      </c>
      <c r="I4990" s="23"/>
      <c r="P4990"/>
      <c r="Q4990"/>
      <c r="R4990"/>
      <c r="S4990"/>
      <c r="T4990"/>
      <c r="U4990"/>
      <c r="V4990"/>
      <c r="W4990"/>
      <c r="X4990"/>
    </row>
    <row r="4991" spans="1:24" ht="15" customHeight="1" x14ac:dyDescent="0.25">
      <c r="A4991" s="521" t="s">
        <v>31</v>
      </c>
      <c r="B4991" s="522"/>
      <c r="C4991" s="522"/>
      <c r="D4991" s="522"/>
      <c r="E4991" s="522"/>
      <c r="F4991" s="522"/>
      <c r="G4991" s="522"/>
      <c r="H4991" s="602"/>
      <c r="I4991" s="23"/>
      <c r="P4991"/>
      <c r="Q4991"/>
      <c r="R4991"/>
      <c r="S4991"/>
      <c r="T4991"/>
      <c r="U4991"/>
      <c r="V4991"/>
      <c r="W4991"/>
      <c r="X4991"/>
    </row>
    <row r="4992" spans="1:24" ht="15" customHeight="1" x14ac:dyDescent="0.25">
      <c r="A4992" s="493" t="s">
        <v>52</v>
      </c>
      <c r="B4992" s="494"/>
      <c r="C4992" s="494"/>
      <c r="D4992" s="494"/>
      <c r="E4992" s="494"/>
      <c r="F4992" s="494"/>
      <c r="G4992" s="494"/>
      <c r="H4992" s="582"/>
      <c r="I4992" s="23"/>
      <c r="P4992"/>
      <c r="Q4992"/>
      <c r="R4992"/>
      <c r="S4992"/>
      <c r="T4992"/>
      <c r="U4992"/>
      <c r="V4992"/>
      <c r="W4992"/>
      <c r="X4992"/>
    </row>
    <row r="4993" spans="1:24" x14ac:dyDescent="0.25">
      <c r="A4993" s="499" t="s">
        <v>8</v>
      </c>
      <c r="B4993" s="500"/>
      <c r="C4993" s="500"/>
      <c r="D4993" s="500"/>
      <c r="E4993" s="500"/>
      <c r="F4993" s="500"/>
      <c r="G4993" s="500"/>
      <c r="H4993" s="501"/>
      <c r="I4993" s="23"/>
      <c r="P4993"/>
      <c r="Q4993"/>
      <c r="R4993"/>
      <c r="S4993"/>
      <c r="T4993"/>
      <c r="U4993"/>
      <c r="V4993"/>
      <c r="W4993"/>
      <c r="X4993"/>
    </row>
    <row r="4994" spans="1:24" s="459" customFormat="1" x14ac:dyDescent="0.25">
      <c r="A4994" s="464">
        <v>5122</v>
      </c>
      <c r="B4994" s="464" t="s">
        <v>4789</v>
      </c>
      <c r="C4994" s="464" t="s">
        <v>2257</v>
      </c>
      <c r="D4994" s="464" t="s">
        <v>287</v>
      </c>
      <c r="E4994" s="464" t="s">
        <v>10</v>
      </c>
      <c r="F4994" s="464">
        <v>239850</v>
      </c>
      <c r="G4994" s="464">
        <f>+F4994*H4994</f>
        <v>479700</v>
      </c>
      <c r="H4994" s="464">
        <v>2</v>
      </c>
      <c r="I4994" s="462"/>
    </row>
    <row r="4995" spans="1:24" s="459" customFormat="1" x14ac:dyDescent="0.25">
      <c r="A4995" s="464">
        <v>5122</v>
      </c>
      <c r="B4995" s="464" t="s">
        <v>4790</v>
      </c>
      <c r="C4995" s="464" t="s">
        <v>2367</v>
      </c>
      <c r="D4995" s="464" t="s">
        <v>287</v>
      </c>
      <c r="E4995" s="464" t="s">
        <v>10</v>
      </c>
      <c r="F4995" s="464">
        <v>25000</v>
      </c>
      <c r="G4995" s="464">
        <f t="shared" ref="G4995:G4998" si="81">+F4995*H4995</f>
        <v>375000</v>
      </c>
      <c r="H4995" s="464">
        <v>15</v>
      </c>
      <c r="I4995" s="462"/>
    </row>
    <row r="4996" spans="1:24" s="459" customFormat="1" x14ac:dyDescent="0.25">
      <c r="A4996" s="464">
        <v>5122</v>
      </c>
      <c r="B4996" s="464" t="s">
        <v>4791</v>
      </c>
      <c r="C4996" s="464" t="s">
        <v>2259</v>
      </c>
      <c r="D4996" s="464" t="s">
        <v>287</v>
      </c>
      <c r="E4996" s="464" t="s">
        <v>898</v>
      </c>
      <c r="F4996" s="464">
        <v>6000</v>
      </c>
      <c r="G4996" s="464">
        <f t="shared" si="81"/>
        <v>735000</v>
      </c>
      <c r="H4996" s="464">
        <v>122.5</v>
      </c>
      <c r="I4996" s="462"/>
    </row>
    <row r="4997" spans="1:24" s="459" customFormat="1" x14ac:dyDescent="0.25">
      <c r="A4997" s="464">
        <v>5122</v>
      </c>
      <c r="B4997" s="464" t="s">
        <v>4792</v>
      </c>
      <c r="C4997" s="464" t="s">
        <v>3484</v>
      </c>
      <c r="D4997" s="464" t="s">
        <v>287</v>
      </c>
      <c r="E4997" s="464" t="s">
        <v>10</v>
      </c>
      <c r="F4997" s="464">
        <v>30000</v>
      </c>
      <c r="G4997" s="464">
        <f t="shared" si="81"/>
        <v>300000</v>
      </c>
      <c r="H4997" s="464">
        <v>10</v>
      </c>
      <c r="I4997" s="462"/>
    </row>
    <row r="4998" spans="1:24" s="459" customFormat="1" x14ac:dyDescent="0.25">
      <c r="A4998" s="464">
        <v>5122</v>
      </c>
      <c r="B4998" s="464" t="s">
        <v>4793</v>
      </c>
      <c r="C4998" s="464" t="s">
        <v>3489</v>
      </c>
      <c r="D4998" s="464" t="s">
        <v>287</v>
      </c>
      <c r="E4998" s="464" t="s">
        <v>10</v>
      </c>
      <c r="F4998" s="464">
        <v>150000</v>
      </c>
      <c r="G4998" s="464">
        <f t="shared" si="81"/>
        <v>300000</v>
      </c>
      <c r="H4998" s="464">
        <v>2</v>
      </c>
      <c r="I4998" s="462"/>
    </row>
    <row r="4999" spans="1:24" x14ac:dyDescent="0.25">
      <c r="A4999" s="464">
        <v>4269</v>
      </c>
      <c r="B4999" s="464" t="s">
        <v>4621</v>
      </c>
      <c r="C4999" s="464" t="s">
        <v>695</v>
      </c>
      <c r="D4999" s="464" t="s">
        <v>287</v>
      </c>
      <c r="E4999" s="464" t="s">
        <v>10</v>
      </c>
      <c r="F4999" s="464">
        <v>1250</v>
      </c>
      <c r="G4999" s="464">
        <f>+F4999*H4999</f>
        <v>250000</v>
      </c>
      <c r="H4999" s="464">
        <v>200</v>
      </c>
      <c r="I4999" s="23"/>
      <c r="P4999"/>
      <c r="Q4999"/>
      <c r="R4999"/>
      <c r="S4999"/>
      <c r="T4999"/>
      <c r="U4999"/>
      <c r="V4999"/>
      <c r="W4999"/>
      <c r="X4999"/>
    </row>
    <row r="5000" spans="1:24" x14ac:dyDescent="0.25">
      <c r="A5000" s="256">
        <v>4264</v>
      </c>
      <c r="B5000" s="464" t="s">
        <v>4587</v>
      </c>
      <c r="C5000" s="464" t="s">
        <v>265</v>
      </c>
      <c r="D5000" s="464" t="s">
        <v>287</v>
      </c>
      <c r="E5000" s="464" t="s">
        <v>11</v>
      </c>
      <c r="F5000" s="464">
        <v>480</v>
      </c>
      <c r="G5000" s="464">
        <f>+F5000*H5000</f>
        <v>5414400</v>
      </c>
      <c r="H5000" s="464">
        <v>11280</v>
      </c>
      <c r="I5000" s="23"/>
      <c r="P5000"/>
      <c r="Q5000"/>
      <c r="R5000"/>
      <c r="S5000"/>
      <c r="T5000"/>
      <c r="U5000"/>
      <c r="V5000"/>
      <c r="W5000"/>
      <c r="X5000"/>
    </row>
    <row r="5001" spans="1:24" x14ac:dyDescent="0.25">
      <c r="A5001" s="256">
        <v>4267</v>
      </c>
      <c r="B5001" s="256" t="s">
        <v>4389</v>
      </c>
      <c r="C5001" s="256" t="s">
        <v>585</v>
      </c>
      <c r="D5001" s="256" t="s">
        <v>287</v>
      </c>
      <c r="E5001" s="256" t="s">
        <v>11</v>
      </c>
      <c r="F5001" s="256">
        <v>200</v>
      </c>
      <c r="G5001" s="256">
        <f>+F5001*H5001</f>
        <v>33000</v>
      </c>
      <c r="H5001" s="256">
        <v>165</v>
      </c>
      <c r="I5001" s="23"/>
      <c r="P5001"/>
      <c r="Q5001"/>
      <c r="R5001"/>
      <c r="S5001"/>
      <c r="T5001"/>
      <c r="U5001"/>
      <c r="V5001"/>
      <c r="W5001"/>
      <c r="X5001"/>
    </row>
    <row r="5002" spans="1:24" x14ac:dyDescent="0.25">
      <c r="A5002" s="256">
        <v>4267</v>
      </c>
      <c r="B5002" s="256" t="s">
        <v>4390</v>
      </c>
      <c r="C5002" s="256" t="s">
        <v>585</v>
      </c>
      <c r="D5002" s="256" t="s">
        <v>287</v>
      </c>
      <c r="E5002" s="256" t="s">
        <v>11</v>
      </c>
      <c r="F5002" s="256">
        <v>93</v>
      </c>
      <c r="G5002" s="256">
        <f>+F5002*H5002</f>
        <v>49476</v>
      </c>
      <c r="H5002" s="256">
        <v>532</v>
      </c>
      <c r="I5002" s="23"/>
      <c r="P5002"/>
      <c r="Q5002"/>
      <c r="R5002"/>
      <c r="S5002"/>
      <c r="T5002"/>
      <c r="U5002"/>
      <c r="V5002"/>
      <c r="W5002"/>
      <c r="X5002"/>
    </row>
    <row r="5003" spans="1:24" x14ac:dyDescent="0.25">
      <c r="A5003" s="256">
        <v>4261</v>
      </c>
      <c r="B5003" s="256" t="s">
        <v>1423</v>
      </c>
      <c r="C5003" s="256" t="s">
        <v>1424</v>
      </c>
      <c r="D5003" s="256" t="s">
        <v>9</v>
      </c>
      <c r="E5003" s="256" t="s">
        <v>587</v>
      </c>
      <c r="F5003" s="256">
        <v>2500</v>
      </c>
      <c r="G5003" s="256">
        <f>+F5003*H5003</f>
        <v>10000</v>
      </c>
      <c r="H5003" s="256">
        <v>4</v>
      </c>
      <c r="I5003" s="23"/>
      <c r="P5003"/>
      <c r="Q5003"/>
      <c r="R5003"/>
      <c r="S5003"/>
      <c r="T5003"/>
      <c r="U5003"/>
      <c r="V5003"/>
      <c r="W5003"/>
      <c r="X5003"/>
    </row>
    <row r="5004" spans="1:24" ht="27" x14ac:dyDescent="0.25">
      <c r="A5004" s="256">
        <v>4261</v>
      </c>
      <c r="B5004" s="256" t="s">
        <v>1425</v>
      </c>
      <c r="C5004" s="256" t="s">
        <v>1426</v>
      </c>
      <c r="D5004" s="256" t="s">
        <v>9</v>
      </c>
      <c r="E5004" s="256" t="s">
        <v>10</v>
      </c>
      <c r="F5004" s="256">
        <v>300</v>
      </c>
      <c r="G5004" s="256">
        <f t="shared" ref="G5004:G5037" si="82">+F5004*H5004</f>
        <v>24000</v>
      </c>
      <c r="H5004" s="256">
        <v>80</v>
      </c>
      <c r="I5004" s="23"/>
      <c r="P5004"/>
      <c r="Q5004"/>
      <c r="R5004"/>
      <c r="S5004"/>
      <c r="T5004"/>
      <c r="U5004"/>
      <c r="V5004"/>
      <c r="W5004"/>
      <c r="X5004"/>
    </row>
    <row r="5005" spans="1:24" x14ac:dyDescent="0.25">
      <c r="A5005" s="256">
        <v>4261</v>
      </c>
      <c r="B5005" s="256" t="s">
        <v>1427</v>
      </c>
      <c r="C5005" s="256" t="s">
        <v>611</v>
      </c>
      <c r="D5005" s="256" t="s">
        <v>9</v>
      </c>
      <c r="E5005" s="256" t="s">
        <v>10</v>
      </c>
      <c r="F5005" s="256">
        <v>150</v>
      </c>
      <c r="G5005" s="256">
        <f t="shared" si="82"/>
        <v>7500</v>
      </c>
      <c r="H5005" s="256">
        <v>50</v>
      </c>
      <c r="I5005" s="23"/>
      <c r="P5005"/>
      <c r="Q5005"/>
      <c r="R5005"/>
      <c r="S5005"/>
      <c r="T5005"/>
      <c r="U5005"/>
      <c r="V5005"/>
      <c r="W5005"/>
      <c r="X5005"/>
    </row>
    <row r="5006" spans="1:24" x14ac:dyDescent="0.25">
      <c r="A5006" s="256">
        <v>4261</v>
      </c>
      <c r="B5006" s="256" t="s">
        <v>1428</v>
      </c>
      <c r="C5006" s="256" t="s">
        <v>653</v>
      </c>
      <c r="D5006" s="256" t="s">
        <v>9</v>
      </c>
      <c r="E5006" s="256" t="s">
        <v>10</v>
      </c>
      <c r="F5006" s="256">
        <v>3000</v>
      </c>
      <c r="G5006" s="256">
        <f t="shared" si="82"/>
        <v>15000</v>
      </c>
      <c r="H5006" s="256">
        <v>5</v>
      </c>
      <c r="I5006" s="23"/>
      <c r="P5006"/>
      <c r="Q5006"/>
      <c r="R5006"/>
      <c r="S5006"/>
      <c r="T5006"/>
      <c r="U5006"/>
      <c r="V5006"/>
      <c r="W5006"/>
      <c r="X5006"/>
    </row>
    <row r="5007" spans="1:24" ht="27" x14ac:dyDescent="0.25">
      <c r="A5007" s="256">
        <v>4261</v>
      </c>
      <c r="B5007" s="256" t="s">
        <v>1429</v>
      </c>
      <c r="C5007" s="256" t="s">
        <v>1430</v>
      </c>
      <c r="D5007" s="256" t="s">
        <v>9</v>
      </c>
      <c r="E5007" s="256" t="s">
        <v>586</v>
      </c>
      <c r="F5007" s="256">
        <v>200</v>
      </c>
      <c r="G5007" s="256">
        <f t="shared" si="82"/>
        <v>10000</v>
      </c>
      <c r="H5007" s="256">
        <v>50</v>
      </c>
      <c r="I5007" s="23"/>
      <c r="P5007"/>
      <c r="Q5007"/>
      <c r="R5007"/>
      <c r="S5007"/>
      <c r="T5007"/>
      <c r="U5007"/>
      <c r="V5007"/>
      <c r="W5007"/>
      <c r="X5007"/>
    </row>
    <row r="5008" spans="1:24" x14ac:dyDescent="0.25">
      <c r="A5008" s="256">
        <v>4261</v>
      </c>
      <c r="B5008" s="256" t="s">
        <v>1431</v>
      </c>
      <c r="C5008" s="256" t="s">
        <v>599</v>
      </c>
      <c r="D5008" s="256" t="s">
        <v>9</v>
      </c>
      <c r="E5008" s="256" t="s">
        <v>10</v>
      </c>
      <c r="F5008" s="256">
        <v>120</v>
      </c>
      <c r="G5008" s="256">
        <f t="shared" si="82"/>
        <v>4800</v>
      </c>
      <c r="H5008" s="256">
        <v>40</v>
      </c>
      <c r="I5008" s="23"/>
      <c r="P5008"/>
      <c r="Q5008"/>
      <c r="R5008"/>
      <c r="S5008"/>
      <c r="T5008"/>
      <c r="U5008"/>
      <c r="V5008"/>
      <c r="W5008"/>
      <c r="X5008"/>
    </row>
    <row r="5009" spans="1:24" ht="27" x14ac:dyDescent="0.25">
      <c r="A5009" s="256">
        <v>4261</v>
      </c>
      <c r="B5009" s="256" t="s">
        <v>1432</v>
      </c>
      <c r="C5009" s="256" t="s">
        <v>595</v>
      </c>
      <c r="D5009" s="256" t="s">
        <v>9</v>
      </c>
      <c r="E5009" s="256" t="s">
        <v>10</v>
      </c>
      <c r="F5009" s="256">
        <v>70</v>
      </c>
      <c r="G5009" s="256">
        <f t="shared" si="82"/>
        <v>24500</v>
      </c>
      <c r="H5009" s="256">
        <v>350</v>
      </c>
      <c r="I5009" s="23"/>
      <c r="P5009"/>
      <c r="Q5009"/>
      <c r="R5009"/>
      <c r="S5009"/>
      <c r="T5009"/>
      <c r="U5009"/>
      <c r="V5009"/>
      <c r="W5009"/>
      <c r="X5009"/>
    </row>
    <row r="5010" spans="1:24" x14ac:dyDescent="0.25">
      <c r="A5010" s="256">
        <v>4261</v>
      </c>
      <c r="B5010" s="256" t="s">
        <v>1433</v>
      </c>
      <c r="C5010" s="256" t="s">
        <v>642</v>
      </c>
      <c r="D5010" s="256" t="s">
        <v>9</v>
      </c>
      <c r="E5010" s="256" t="s">
        <v>10</v>
      </c>
      <c r="F5010" s="256">
        <v>6000</v>
      </c>
      <c r="G5010" s="256">
        <f t="shared" si="82"/>
        <v>30000</v>
      </c>
      <c r="H5010" s="256">
        <v>5</v>
      </c>
      <c r="I5010" s="23"/>
      <c r="P5010"/>
      <c r="Q5010"/>
      <c r="R5010"/>
      <c r="S5010"/>
      <c r="T5010"/>
      <c r="U5010"/>
      <c r="V5010"/>
      <c r="W5010"/>
      <c r="X5010"/>
    </row>
    <row r="5011" spans="1:24" x14ac:dyDescent="0.25">
      <c r="A5011" s="256">
        <v>4261</v>
      </c>
      <c r="B5011" s="256" t="s">
        <v>1434</v>
      </c>
      <c r="C5011" s="256" t="s">
        <v>1420</v>
      </c>
      <c r="D5011" s="256" t="s">
        <v>9</v>
      </c>
      <c r="E5011" s="256" t="s">
        <v>10</v>
      </c>
      <c r="F5011" s="256">
        <v>5000</v>
      </c>
      <c r="G5011" s="256">
        <f t="shared" si="82"/>
        <v>50000</v>
      </c>
      <c r="H5011" s="256">
        <v>10</v>
      </c>
      <c r="I5011" s="23"/>
      <c r="P5011"/>
      <c r="Q5011"/>
      <c r="R5011"/>
      <c r="S5011"/>
      <c r="T5011"/>
      <c r="U5011"/>
      <c r="V5011"/>
      <c r="W5011"/>
      <c r="X5011"/>
    </row>
    <row r="5012" spans="1:24" x14ac:dyDescent="0.25">
      <c r="A5012" s="256">
        <v>4261</v>
      </c>
      <c r="B5012" s="256" t="s">
        <v>1435</v>
      </c>
      <c r="C5012" s="256" t="s">
        <v>597</v>
      </c>
      <c r="D5012" s="256" t="s">
        <v>9</v>
      </c>
      <c r="E5012" s="256" t="s">
        <v>587</v>
      </c>
      <c r="F5012" s="256">
        <v>1000</v>
      </c>
      <c r="G5012" s="256">
        <f t="shared" si="82"/>
        <v>30000</v>
      </c>
      <c r="H5012" s="256">
        <v>30</v>
      </c>
      <c r="I5012" s="23"/>
      <c r="P5012"/>
      <c r="Q5012"/>
      <c r="R5012"/>
      <c r="S5012"/>
      <c r="T5012"/>
      <c r="U5012"/>
      <c r="V5012"/>
      <c r="W5012"/>
      <c r="X5012"/>
    </row>
    <row r="5013" spans="1:24" x14ac:dyDescent="0.25">
      <c r="A5013" s="256">
        <v>4261</v>
      </c>
      <c r="B5013" s="256" t="s">
        <v>1436</v>
      </c>
      <c r="C5013" s="256" t="s">
        <v>629</v>
      </c>
      <c r="D5013" s="256" t="s">
        <v>9</v>
      </c>
      <c r="E5013" s="256" t="s">
        <v>10</v>
      </c>
      <c r="F5013" s="256">
        <v>1000</v>
      </c>
      <c r="G5013" s="256">
        <f t="shared" si="82"/>
        <v>20000</v>
      </c>
      <c r="H5013" s="256">
        <v>20</v>
      </c>
      <c r="I5013" s="23"/>
      <c r="P5013"/>
      <c r="Q5013"/>
      <c r="R5013"/>
      <c r="S5013"/>
      <c r="T5013"/>
      <c r="U5013"/>
      <c r="V5013"/>
      <c r="W5013"/>
      <c r="X5013"/>
    </row>
    <row r="5014" spans="1:24" x14ac:dyDescent="0.25">
      <c r="A5014" s="256">
        <v>4261</v>
      </c>
      <c r="B5014" s="256" t="s">
        <v>1437</v>
      </c>
      <c r="C5014" s="256" t="s">
        <v>689</v>
      </c>
      <c r="D5014" s="256" t="s">
        <v>9</v>
      </c>
      <c r="E5014" s="256" t="s">
        <v>10</v>
      </c>
      <c r="F5014" s="256">
        <v>120</v>
      </c>
      <c r="G5014" s="256">
        <f t="shared" si="82"/>
        <v>6000</v>
      </c>
      <c r="H5014" s="256">
        <v>50</v>
      </c>
      <c r="I5014" s="23"/>
      <c r="P5014"/>
      <c r="Q5014"/>
      <c r="R5014"/>
      <c r="S5014"/>
      <c r="T5014"/>
      <c r="U5014"/>
      <c r="V5014"/>
      <c r="W5014"/>
      <c r="X5014"/>
    </row>
    <row r="5015" spans="1:24" ht="40.5" x14ac:dyDescent="0.25">
      <c r="A5015" s="256">
        <v>4261</v>
      </c>
      <c r="B5015" s="256" t="s">
        <v>1438</v>
      </c>
      <c r="C5015" s="256" t="s">
        <v>813</v>
      </c>
      <c r="D5015" s="256" t="s">
        <v>9</v>
      </c>
      <c r="E5015" s="256" t="s">
        <v>10</v>
      </c>
      <c r="F5015" s="256">
        <v>700</v>
      </c>
      <c r="G5015" s="256">
        <f t="shared" si="82"/>
        <v>28000</v>
      </c>
      <c r="H5015" s="256">
        <v>40</v>
      </c>
      <c r="I5015" s="23"/>
      <c r="P5015"/>
      <c r="Q5015"/>
      <c r="R5015"/>
      <c r="S5015"/>
      <c r="T5015"/>
      <c r="U5015"/>
      <c r="V5015"/>
      <c r="W5015"/>
      <c r="X5015"/>
    </row>
    <row r="5016" spans="1:24" ht="27" x14ac:dyDescent="0.25">
      <c r="A5016" s="256">
        <v>4261</v>
      </c>
      <c r="B5016" s="256" t="s">
        <v>1439</v>
      </c>
      <c r="C5016" s="256" t="s">
        <v>1440</v>
      </c>
      <c r="D5016" s="256" t="s">
        <v>9</v>
      </c>
      <c r="E5016" s="256" t="s">
        <v>10</v>
      </c>
      <c r="F5016" s="256">
        <v>3500</v>
      </c>
      <c r="G5016" s="256">
        <f t="shared" si="82"/>
        <v>35000</v>
      </c>
      <c r="H5016" s="256">
        <v>10</v>
      </c>
      <c r="I5016" s="23"/>
      <c r="P5016"/>
      <c r="Q5016"/>
      <c r="R5016"/>
      <c r="S5016"/>
      <c r="T5016"/>
      <c r="U5016"/>
      <c r="V5016"/>
      <c r="W5016"/>
      <c r="X5016"/>
    </row>
    <row r="5017" spans="1:24" x14ac:dyDescent="0.25">
      <c r="A5017" s="256">
        <v>4261</v>
      </c>
      <c r="B5017" s="256" t="s">
        <v>1441</v>
      </c>
      <c r="C5017" s="256" t="s">
        <v>636</v>
      </c>
      <c r="D5017" s="256" t="s">
        <v>9</v>
      </c>
      <c r="E5017" s="256" t="s">
        <v>10</v>
      </c>
      <c r="F5017" s="256">
        <v>10000</v>
      </c>
      <c r="G5017" s="256">
        <f t="shared" si="82"/>
        <v>50000</v>
      </c>
      <c r="H5017" s="256">
        <v>5</v>
      </c>
      <c r="I5017" s="23"/>
      <c r="P5017"/>
      <c r="Q5017"/>
      <c r="R5017"/>
      <c r="S5017"/>
      <c r="T5017"/>
      <c r="U5017"/>
      <c r="V5017"/>
      <c r="W5017"/>
      <c r="X5017"/>
    </row>
    <row r="5018" spans="1:24" x14ac:dyDescent="0.25">
      <c r="A5018" s="256">
        <v>4261</v>
      </c>
      <c r="B5018" s="256" t="s">
        <v>1442</v>
      </c>
      <c r="C5018" s="256" t="s">
        <v>617</v>
      </c>
      <c r="D5018" s="256" t="s">
        <v>9</v>
      </c>
      <c r="E5018" s="256" t="s">
        <v>10</v>
      </c>
      <c r="F5018" s="256">
        <v>600</v>
      </c>
      <c r="G5018" s="256">
        <f t="shared" si="82"/>
        <v>42000</v>
      </c>
      <c r="H5018" s="256">
        <v>70</v>
      </c>
      <c r="I5018" s="23"/>
      <c r="P5018"/>
      <c r="Q5018"/>
      <c r="R5018"/>
      <c r="S5018"/>
      <c r="T5018"/>
      <c r="U5018"/>
      <c r="V5018"/>
      <c r="W5018"/>
      <c r="X5018"/>
    </row>
    <row r="5019" spans="1:24" x14ac:dyDescent="0.25">
      <c r="A5019" s="256">
        <v>4261</v>
      </c>
      <c r="B5019" s="256" t="s">
        <v>1443</v>
      </c>
      <c r="C5019" s="256" t="s">
        <v>619</v>
      </c>
      <c r="D5019" s="256" t="s">
        <v>9</v>
      </c>
      <c r="E5019" s="256" t="s">
        <v>10</v>
      </c>
      <c r="F5019" s="256">
        <v>1300</v>
      </c>
      <c r="G5019" s="256">
        <f t="shared" si="82"/>
        <v>26000</v>
      </c>
      <c r="H5019" s="256">
        <v>20</v>
      </c>
      <c r="I5019" s="23"/>
      <c r="P5019"/>
      <c r="Q5019"/>
      <c r="R5019"/>
      <c r="S5019"/>
      <c r="T5019"/>
      <c r="U5019"/>
      <c r="V5019"/>
      <c r="W5019"/>
      <c r="X5019"/>
    </row>
    <row r="5020" spans="1:24" x14ac:dyDescent="0.25">
      <c r="A5020" s="256">
        <v>4261</v>
      </c>
      <c r="B5020" s="256" t="s">
        <v>1444</v>
      </c>
      <c r="C5020" s="256" t="s">
        <v>680</v>
      </c>
      <c r="D5020" s="256" t="s">
        <v>9</v>
      </c>
      <c r="E5020" s="256" t="s">
        <v>10</v>
      </c>
      <c r="F5020" s="256">
        <v>100</v>
      </c>
      <c r="G5020" s="256">
        <f t="shared" si="82"/>
        <v>4000</v>
      </c>
      <c r="H5020" s="256">
        <v>40</v>
      </c>
      <c r="I5020" s="23"/>
      <c r="P5020"/>
      <c r="Q5020"/>
      <c r="R5020"/>
      <c r="S5020"/>
      <c r="T5020"/>
      <c r="U5020"/>
      <c r="V5020"/>
      <c r="W5020"/>
      <c r="X5020"/>
    </row>
    <row r="5021" spans="1:24" ht="27" x14ac:dyDescent="0.25">
      <c r="A5021" s="256">
        <v>4261</v>
      </c>
      <c r="B5021" s="256" t="s">
        <v>1445</v>
      </c>
      <c r="C5021" s="256" t="s">
        <v>633</v>
      </c>
      <c r="D5021" s="256" t="s">
        <v>9</v>
      </c>
      <c r="E5021" s="256" t="s">
        <v>10</v>
      </c>
      <c r="F5021" s="256">
        <v>9</v>
      </c>
      <c r="G5021" s="256">
        <f t="shared" si="82"/>
        <v>45000</v>
      </c>
      <c r="H5021" s="256">
        <v>5000</v>
      </c>
      <c r="I5021" s="23"/>
      <c r="P5021"/>
      <c r="Q5021"/>
      <c r="R5021"/>
      <c r="S5021"/>
      <c r="T5021"/>
      <c r="U5021"/>
      <c r="V5021"/>
      <c r="W5021"/>
      <c r="X5021"/>
    </row>
    <row r="5022" spans="1:24" x14ac:dyDescent="0.25">
      <c r="A5022" s="256">
        <v>4261</v>
      </c>
      <c r="B5022" s="256" t="s">
        <v>1446</v>
      </c>
      <c r="C5022" s="256" t="s">
        <v>644</v>
      </c>
      <c r="D5022" s="256" t="s">
        <v>9</v>
      </c>
      <c r="E5022" s="256" t="s">
        <v>10</v>
      </c>
      <c r="F5022" s="256">
        <v>400</v>
      </c>
      <c r="G5022" s="256">
        <f t="shared" si="82"/>
        <v>200000</v>
      </c>
      <c r="H5022" s="256">
        <v>500</v>
      </c>
      <c r="I5022" s="23"/>
      <c r="P5022"/>
      <c r="Q5022"/>
      <c r="R5022"/>
      <c r="S5022"/>
      <c r="T5022"/>
      <c r="U5022"/>
      <c r="V5022"/>
      <c r="W5022"/>
      <c r="X5022"/>
    </row>
    <row r="5023" spans="1:24" x14ac:dyDescent="0.25">
      <c r="A5023" s="256">
        <v>4261</v>
      </c>
      <c r="B5023" s="256" t="s">
        <v>1447</v>
      </c>
      <c r="C5023" s="256" t="s">
        <v>655</v>
      </c>
      <c r="D5023" s="256" t="s">
        <v>9</v>
      </c>
      <c r="E5023" s="256" t="s">
        <v>10</v>
      </c>
      <c r="F5023" s="256">
        <v>15</v>
      </c>
      <c r="G5023" s="256">
        <f t="shared" si="82"/>
        <v>2250</v>
      </c>
      <c r="H5023" s="256">
        <v>150</v>
      </c>
      <c r="I5023" s="23"/>
      <c r="P5023"/>
      <c r="Q5023"/>
      <c r="R5023"/>
      <c r="S5023"/>
      <c r="T5023"/>
      <c r="U5023"/>
      <c r="V5023"/>
      <c r="W5023"/>
      <c r="X5023"/>
    </row>
    <row r="5024" spans="1:24" x14ac:dyDescent="0.25">
      <c r="A5024" s="256">
        <v>4261</v>
      </c>
      <c r="B5024" s="256" t="s">
        <v>1448</v>
      </c>
      <c r="C5024" s="256" t="s">
        <v>651</v>
      </c>
      <c r="D5024" s="256" t="s">
        <v>9</v>
      </c>
      <c r="E5024" s="256" t="s">
        <v>10</v>
      </c>
      <c r="F5024" s="256">
        <v>80</v>
      </c>
      <c r="G5024" s="256">
        <f t="shared" si="82"/>
        <v>3200</v>
      </c>
      <c r="H5024" s="256">
        <v>40</v>
      </c>
      <c r="I5024" s="23"/>
      <c r="P5024"/>
      <c r="Q5024"/>
      <c r="R5024"/>
      <c r="S5024"/>
      <c r="T5024"/>
      <c r="U5024"/>
      <c r="V5024"/>
      <c r="W5024"/>
      <c r="X5024"/>
    </row>
    <row r="5025" spans="1:24" x14ac:dyDescent="0.25">
      <c r="A5025" s="256">
        <v>4261</v>
      </c>
      <c r="B5025" s="256" t="s">
        <v>1449</v>
      </c>
      <c r="C5025" s="256" t="s">
        <v>677</v>
      </c>
      <c r="D5025" s="256" t="s">
        <v>9</v>
      </c>
      <c r="E5025" s="256" t="s">
        <v>10</v>
      </c>
      <c r="F5025" s="256">
        <v>200</v>
      </c>
      <c r="G5025" s="256">
        <f t="shared" si="82"/>
        <v>100000</v>
      </c>
      <c r="H5025" s="256">
        <v>500</v>
      </c>
      <c r="I5025" s="23"/>
      <c r="P5025"/>
      <c r="Q5025"/>
      <c r="R5025"/>
      <c r="S5025"/>
      <c r="T5025"/>
      <c r="U5025"/>
      <c r="V5025"/>
      <c r="W5025"/>
      <c r="X5025"/>
    </row>
    <row r="5026" spans="1:24" x14ac:dyDescent="0.25">
      <c r="A5026" s="256">
        <v>4261</v>
      </c>
      <c r="B5026" s="256" t="s">
        <v>1450</v>
      </c>
      <c r="C5026" s="256" t="s">
        <v>605</v>
      </c>
      <c r="D5026" s="256" t="s">
        <v>9</v>
      </c>
      <c r="E5026" s="256" t="s">
        <v>10</v>
      </c>
      <c r="F5026" s="256">
        <v>1500</v>
      </c>
      <c r="G5026" s="256">
        <f t="shared" si="82"/>
        <v>37500</v>
      </c>
      <c r="H5026" s="256">
        <v>25</v>
      </c>
      <c r="I5026" s="23"/>
      <c r="P5026"/>
      <c r="Q5026"/>
      <c r="R5026"/>
      <c r="S5026"/>
      <c r="T5026"/>
      <c r="U5026"/>
      <c r="V5026"/>
      <c r="W5026"/>
      <c r="X5026"/>
    </row>
    <row r="5027" spans="1:24" ht="27" x14ac:dyDescent="0.25">
      <c r="A5027" s="256">
        <v>4261</v>
      </c>
      <c r="B5027" s="256" t="s">
        <v>1451</v>
      </c>
      <c r="C5027" s="256" t="s">
        <v>659</v>
      </c>
      <c r="D5027" s="256" t="s">
        <v>9</v>
      </c>
      <c r="E5027" s="256" t="s">
        <v>10</v>
      </c>
      <c r="F5027" s="256">
        <v>3500</v>
      </c>
      <c r="G5027" s="256">
        <f t="shared" si="82"/>
        <v>35000</v>
      </c>
      <c r="H5027" s="256">
        <v>10</v>
      </c>
      <c r="I5027" s="23"/>
      <c r="P5027"/>
      <c r="Q5027"/>
      <c r="R5027"/>
      <c r="S5027"/>
      <c r="T5027"/>
      <c r="U5027"/>
      <c r="V5027"/>
      <c r="W5027"/>
      <c r="X5027"/>
    </row>
    <row r="5028" spans="1:24" x14ac:dyDescent="0.25">
      <c r="A5028" s="256">
        <v>4261</v>
      </c>
      <c r="B5028" s="256" t="s">
        <v>1452</v>
      </c>
      <c r="C5028" s="256" t="s">
        <v>1453</v>
      </c>
      <c r="D5028" s="256" t="s">
        <v>9</v>
      </c>
      <c r="E5028" s="256" t="s">
        <v>10</v>
      </c>
      <c r="F5028" s="256">
        <v>200</v>
      </c>
      <c r="G5028" s="256">
        <f t="shared" si="82"/>
        <v>16000</v>
      </c>
      <c r="H5028" s="256">
        <v>80</v>
      </c>
      <c r="I5028" s="23"/>
      <c r="P5028"/>
      <c r="Q5028"/>
      <c r="R5028"/>
      <c r="S5028"/>
      <c r="T5028"/>
      <c r="U5028"/>
      <c r="V5028"/>
      <c r="W5028"/>
      <c r="X5028"/>
    </row>
    <row r="5029" spans="1:24" ht="27" x14ac:dyDescent="0.25">
      <c r="A5029" s="256">
        <v>4261</v>
      </c>
      <c r="B5029" s="256" t="s">
        <v>1454</v>
      </c>
      <c r="C5029" s="256" t="s">
        <v>1455</v>
      </c>
      <c r="D5029" s="256" t="s">
        <v>9</v>
      </c>
      <c r="E5029" s="256" t="s">
        <v>10</v>
      </c>
      <c r="F5029" s="256">
        <v>150</v>
      </c>
      <c r="G5029" s="256">
        <f t="shared" si="82"/>
        <v>45000</v>
      </c>
      <c r="H5029" s="256">
        <v>300</v>
      </c>
      <c r="I5029" s="23"/>
      <c r="P5029"/>
      <c r="Q5029"/>
      <c r="R5029"/>
      <c r="S5029"/>
      <c r="T5029"/>
      <c r="U5029"/>
      <c r="V5029"/>
      <c r="W5029"/>
      <c r="X5029"/>
    </row>
    <row r="5030" spans="1:24" x14ac:dyDescent="0.25">
      <c r="A5030" s="256">
        <v>4261</v>
      </c>
      <c r="B5030" s="256" t="s">
        <v>1456</v>
      </c>
      <c r="C5030" s="256" t="s">
        <v>627</v>
      </c>
      <c r="D5030" s="256" t="s">
        <v>9</v>
      </c>
      <c r="E5030" s="256" t="s">
        <v>10</v>
      </c>
      <c r="F5030" s="256">
        <v>500</v>
      </c>
      <c r="G5030" s="256">
        <f t="shared" si="82"/>
        <v>10000</v>
      </c>
      <c r="H5030" s="256">
        <v>20</v>
      </c>
      <c r="I5030" s="23"/>
      <c r="P5030"/>
      <c r="Q5030"/>
      <c r="R5030"/>
      <c r="S5030"/>
      <c r="T5030"/>
      <c r="U5030"/>
      <c r="V5030"/>
      <c r="W5030"/>
      <c r="X5030"/>
    </row>
    <row r="5031" spans="1:24" x14ac:dyDescent="0.25">
      <c r="A5031" s="256">
        <v>4261</v>
      </c>
      <c r="B5031" s="256" t="s">
        <v>1457</v>
      </c>
      <c r="C5031" s="256" t="s">
        <v>657</v>
      </c>
      <c r="D5031" s="256" t="s">
        <v>9</v>
      </c>
      <c r="E5031" s="256" t="s">
        <v>587</v>
      </c>
      <c r="F5031" s="256">
        <v>1000</v>
      </c>
      <c r="G5031" s="256">
        <f t="shared" si="82"/>
        <v>1200000</v>
      </c>
      <c r="H5031" s="256">
        <v>1200</v>
      </c>
      <c r="I5031" s="23"/>
      <c r="P5031"/>
      <c r="Q5031"/>
      <c r="R5031"/>
      <c r="S5031"/>
      <c r="T5031"/>
      <c r="U5031"/>
      <c r="V5031"/>
      <c r="W5031"/>
      <c r="X5031"/>
    </row>
    <row r="5032" spans="1:24" x14ac:dyDescent="0.25">
      <c r="A5032" s="256">
        <v>4261</v>
      </c>
      <c r="B5032" s="256" t="s">
        <v>1458</v>
      </c>
      <c r="C5032" s="256" t="s">
        <v>1459</v>
      </c>
      <c r="D5032" s="256" t="s">
        <v>9</v>
      </c>
      <c r="E5032" s="256" t="s">
        <v>10</v>
      </c>
      <c r="F5032" s="256">
        <v>1500</v>
      </c>
      <c r="G5032" s="256">
        <f t="shared" si="82"/>
        <v>45000</v>
      </c>
      <c r="H5032" s="256">
        <v>30</v>
      </c>
      <c r="I5032" s="23"/>
      <c r="P5032"/>
      <c r="Q5032"/>
      <c r="R5032"/>
      <c r="S5032"/>
      <c r="T5032"/>
      <c r="U5032"/>
      <c r="V5032"/>
      <c r="W5032"/>
      <c r="X5032"/>
    </row>
    <row r="5033" spans="1:24" x14ac:dyDescent="0.25">
      <c r="A5033" s="256">
        <v>4261</v>
      </c>
      <c r="B5033" s="256" t="s">
        <v>1460</v>
      </c>
      <c r="C5033" s="256" t="s">
        <v>593</v>
      </c>
      <c r="D5033" s="256" t="s">
        <v>9</v>
      </c>
      <c r="E5033" s="256" t="s">
        <v>10</v>
      </c>
      <c r="F5033" s="256">
        <v>200</v>
      </c>
      <c r="G5033" s="256">
        <f t="shared" si="82"/>
        <v>20000</v>
      </c>
      <c r="H5033" s="256">
        <v>100</v>
      </c>
      <c r="I5033" s="23"/>
      <c r="P5033"/>
      <c r="Q5033"/>
      <c r="R5033"/>
      <c r="S5033"/>
      <c r="T5033"/>
      <c r="U5033"/>
      <c r="V5033"/>
      <c r="W5033"/>
      <c r="X5033"/>
    </row>
    <row r="5034" spans="1:24" ht="27" x14ac:dyDescent="0.25">
      <c r="A5034" s="256">
        <v>4261</v>
      </c>
      <c r="B5034" s="256" t="s">
        <v>1461</v>
      </c>
      <c r="C5034" s="256" t="s">
        <v>1462</v>
      </c>
      <c r="D5034" s="256" t="s">
        <v>9</v>
      </c>
      <c r="E5034" s="256" t="s">
        <v>586</v>
      </c>
      <c r="F5034" s="256">
        <v>150</v>
      </c>
      <c r="G5034" s="256">
        <f t="shared" si="82"/>
        <v>1500</v>
      </c>
      <c r="H5034" s="256">
        <v>10</v>
      </c>
      <c r="I5034" s="23"/>
      <c r="P5034"/>
      <c r="Q5034"/>
      <c r="R5034"/>
      <c r="S5034"/>
      <c r="T5034"/>
      <c r="U5034"/>
      <c r="V5034"/>
      <c r="W5034"/>
      <c r="X5034"/>
    </row>
    <row r="5035" spans="1:24" x14ac:dyDescent="0.25">
      <c r="A5035" s="256">
        <v>4261</v>
      </c>
      <c r="B5035" s="256" t="s">
        <v>1463</v>
      </c>
      <c r="C5035" s="256" t="s">
        <v>649</v>
      </c>
      <c r="D5035" s="256" t="s">
        <v>9</v>
      </c>
      <c r="E5035" s="256" t="s">
        <v>10</v>
      </c>
      <c r="F5035" s="256">
        <v>100</v>
      </c>
      <c r="G5035" s="256">
        <f t="shared" si="82"/>
        <v>10000</v>
      </c>
      <c r="H5035" s="256">
        <v>100</v>
      </c>
      <c r="I5035" s="23"/>
      <c r="P5035"/>
      <c r="Q5035"/>
      <c r="R5035"/>
      <c r="S5035"/>
      <c r="T5035"/>
      <c r="U5035"/>
      <c r="V5035"/>
      <c r="W5035"/>
      <c r="X5035"/>
    </row>
    <row r="5036" spans="1:24" x14ac:dyDescent="0.25">
      <c r="A5036" s="256">
        <v>4261</v>
      </c>
      <c r="B5036" s="256" t="s">
        <v>1464</v>
      </c>
      <c r="C5036" s="256" t="s">
        <v>1453</v>
      </c>
      <c r="D5036" s="256" t="s">
        <v>9</v>
      </c>
      <c r="E5036" s="256" t="s">
        <v>10</v>
      </c>
      <c r="F5036" s="256">
        <v>200</v>
      </c>
      <c r="G5036" s="256">
        <f t="shared" si="82"/>
        <v>14000</v>
      </c>
      <c r="H5036" s="256">
        <v>70</v>
      </c>
      <c r="I5036" s="23"/>
      <c r="P5036"/>
      <c r="Q5036"/>
      <c r="R5036"/>
      <c r="S5036"/>
      <c r="T5036"/>
      <c r="U5036"/>
      <c r="V5036"/>
      <c r="W5036"/>
      <c r="X5036"/>
    </row>
    <row r="5037" spans="1:24" x14ac:dyDescent="0.25">
      <c r="A5037" s="256">
        <v>4261</v>
      </c>
      <c r="B5037" s="256" t="s">
        <v>1465</v>
      </c>
      <c r="C5037" s="256" t="s">
        <v>609</v>
      </c>
      <c r="D5037" s="256" t="s">
        <v>9</v>
      </c>
      <c r="E5037" s="256" t="s">
        <v>10</v>
      </c>
      <c r="F5037" s="256">
        <v>700</v>
      </c>
      <c r="G5037" s="256">
        <f t="shared" si="82"/>
        <v>84000</v>
      </c>
      <c r="H5037" s="256">
        <v>120</v>
      </c>
      <c r="I5037" s="23"/>
      <c r="P5037"/>
      <c r="Q5037"/>
      <c r="R5037"/>
      <c r="S5037"/>
      <c r="T5037"/>
      <c r="U5037"/>
      <c r="V5037"/>
      <c r="W5037"/>
      <c r="X5037"/>
    </row>
    <row r="5038" spans="1:24" x14ac:dyDescent="0.25">
      <c r="A5038" s="256">
        <v>4267</v>
      </c>
      <c r="B5038" s="256" t="s">
        <v>3256</v>
      </c>
      <c r="C5038" s="256" t="s">
        <v>585</v>
      </c>
      <c r="D5038" s="256" t="s">
        <v>9</v>
      </c>
      <c r="E5038" s="256" t="s">
        <v>11</v>
      </c>
      <c r="F5038" s="256">
        <v>150</v>
      </c>
      <c r="G5038" s="256">
        <f>+F5038*H5038</f>
        <v>33000</v>
      </c>
      <c r="H5038" s="256">
        <v>220</v>
      </c>
      <c r="I5038" s="23"/>
      <c r="P5038"/>
      <c r="Q5038"/>
      <c r="R5038"/>
      <c r="S5038"/>
      <c r="T5038"/>
      <c r="U5038"/>
      <c r="V5038"/>
      <c r="W5038"/>
      <c r="X5038"/>
    </row>
    <row r="5039" spans="1:24" x14ac:dyDescent="0.25">
      <c r="A5039" s="256">
        <v>4267</v>
      </c>
      <c r="B5039" s="256" t="s">
        <v>3257</v>
      </c>
      <c r="C5039" s="256" t="s">
        <v>585</v>
      </c>
      <c r="D5039" s="256" t="s">
        <v>9</v>
      </c>
      <c r="E5039" s="256" t="s">
        <v>11</v>
      </c>
      <c r="F5039" s="256">
        <v>50</v>
      </c>
      <c r="G5039" s="256">
        <f>+F5039*H5039</f>
        <v>50000</v>
      </c>
      <c r="H5039" s="256">
        <v>1000</v>
      </c>
      <c r="I5039" s="23"/>
      <c r="P5039"/>
      <c r="Q5039"/>
      <c r="R5039"/>
      <c r="S5039"/>
      <c r="T5039"/>
      <c r="U5039"/>
      <c r="V5039"/>
      <c r="W5039"/>
      <c r="X5039"/>
    </row>
    <row r="5040" spans="1:24" x14ac:dyDescent="0.25">
      <c r="A5040" s="256">
        <v>4267</v>
      </c>
      <c r="B5040" s="256" t="s">
        <v>1723</v>
      </c>
      <c r="C5040" s="256" t="s">
        <v>1735</v>
      </c>
      <c r="D5040" s="256" t="s">
        <v>9</v>
      </c>
      <c r="E5040" s="256" t="s">
        <v>899</v>
      </c>
      <c r="F5040" s="256">
        <v>875</v>
      </c>
      <c r="G5040" s="256">
        <f>F5040*H5040</f>
        <v>17500</v>
      </c>
      <c r="H5040" s="256">
        <v>20</v>
      </c>
      <c r="I5040" s="23"/>
      <c r="P5040"/>
      <c r="Q5040"/>
      <c r="R5040"/>
      <c r="S5040"/>
      <c r="T5040"/>
      <c r="U5040"/>
      <c r="V5040"/>
      <c r="W5040"/>
      <c r="X5040"/>
    </row>
    <row r="5041" spans="1:24" x14ac:dyDescent="0.25">
      <c r="A5041" s="256">
        <v>4267</v>
      </c>
      <c r="B5041" s="256" t="s">
        <v>1724</v>
      </c>
      <c r="C5041" s="256" t="s">
        <v>1547</v>
      </c>
      <c r="D5041" s="256" t="s">
        <v>9</v>
      </c>
      <c r="E5041" s="256" t="s">
        <v>10</v>
      </c>
      <c r="F5041" s="256">
        <v>1000</v>
      </c>
      <c r="G5041" s="256">
        <f t="shared" ref="G5041:G5078" si="83">F5041*H5041</f>
        <v>15000</v>
      </c>
      <c r="H5041" s="256">
        <v>15</v>
      </c>
      <c r="I5041" s="23"/>
      <c r="P5041"/>
      <c r="Q5041"/>
      <c r="R5041"/>
      <c r="S5041"/>
      <c r="T5041"/>
      <c r="U5041"/>
      <c r="V5041"/>
      <c r="W5041"/>
      <c r="X5041"/>
    </row>
    <row r="5042" spans="1:24" x14ac:dyDescent="0.25">
      <c r="A5042" s="256">
        <v>4267</v>
      </c>
      <c r="B5042" s="256" t="s">
        <v>1725</v>
      </c>
      <c r="C5042" s="256" t="s">
        <v>1552</v>
      </c>
      <c r="D5042" s="256" t="s">
        <v>9</v>
      </c>
      <c r="E5042" s="256" t="s">
        <v>10</v>
      </c>
      <c r="F5042" s="256">
        <v>750</v>
      </c>
      <c r="G5042" s="256">
        <f t="shared" si="83"/>
        <v>300000</v>
      </c>
      <c r="H5042" s="256">
        <v>400</v>
      </c>
      <c r="I5042" s="23"/>
      <c r="P5042"/>
      <c r="Q5042"/>
      <c r="R5042"/>
      <c r="S5042"/>
      <c r="T5042"/>
      <c r="U5042"/>
      <c r="V5042"/>
      <c r="W5042"/>
      <c r="X5042"/>
    </row>
    <row r="5043" spans="1:24" x14ac:dyDescent="0.25">
      <c r="A5043" s="256">
        <v>4267</v>
      </c>
      <c r="B5043" s="256" t="s">
        <v>1726</v>
      </c>
      <c r="C5043" s="256" t="s">
        <v>1742</v>
      </c>
      <c r="D5043" s="256" t="s">
        <v>9</v>
      </c>
      <c r="E5043" s="256" t="s">
        <v>10</v>
      </c>
      <c r="F5043" s="256">
        <v>50</v>
      </c>
      <c r="G5043" s="256">
        <f t="shared" si="83"/>
        <v>15000</v>
      </c>
      <c r="H5043" s="256">
        <v>300</v>
      </c>
      <c r="I5043" s="23"/>
      <c r="P5043"/>
      <c r="Q5043"/>
      <c r="R5043"/>
      <c r="S5043"/>
      <c r="T5043"/>
      <c r="U5043"/>
      <c r="V5043"/>
      <c r="W5043"/>
      <c r="X5043"/>
    </row>
    <row r="5044" spans="1:24" x14ac:dyDescent="0.25">
      <c r="A5044" s="256">
        <v>4267</v>
      </c>
      <c r="B5044" s="256" t="s">
        <v>1728</v>
      </c>
      <c r="C5044" s="256" t="s">
        <v>1742</v>
      </c>
      <c r="D5044" s="256" t="s">
        <v>9</v>
      </c>
      <c r="E5044" s="256" t="s">
        <v>10</v>
      </c>
      <c r="F5044" s="256">
        <v>50</v>
      </c>
      <c r="G5044" s="256">
        <f t="shared" si="83"/>
        <v>30000</v>
      </c>
      <c r="H5044" s="256">
        <v>600</v>
      </c>
      <c r="I5044" s="23"/>
      <c r="P5044"/>
      <c r="Q5044"/>
      <c r="R5044"/>
      <c r="S5044"/>
      <c r="T5044"/>
      <c r="U5044"/>
      <c r="V5044"/>
      <c r="W5044"/>
      <c r="X5044"/>
    </row>
    <row r="5045" spans="1:24" x14ac:dyDescent="0.25">
      <c r="A5045" s="256">
        <v>4267</v>
      </c>
      <c r="B5045" s="256" t="s">
        <v>1729</v>
      </c>
      <c r="C5045" s="256" t="s">
        <v>1762</v>
      </c>
      <c r="D5045" s="256" t="s">
        <v>9</v>
      </c>
      <c r="E5045" s="256" t="s">
        <v>10</v>
      </c>
      <c r="F5045" s="256">
        <v>4000</v>
      </c>
      <c r="G5045" s="256">
        <f t="shared" si="83"/>
        <v>160000</v>
      </c>
      <c r="H5045" s="256">
        <v>40</v>
      </c>
      <c r="I5045" s="23"/>
      <c r="P5045"/>
      <c r="Q5045"/>
      <c r="R5045"/>
      <c r="S5045"/>
      <c r="T5045"/>
      <c r="U5045"/>
      <c r="V5045"/>
      <c r="W5045"/>
      <c r="X5045"/>
    </row>
    <row r="5046" spans="1:24" x14ac:dyDescent="0.25">
      <c r="A5046" s="256">
        <v>4267</v>
      </c>
      <c r="B5046" s="256" t="s">
        <v>1730</v>
      </c>
      <c r="C5046" s="256" t="s">
        <v>1771</v>
      </c>
      <c r="D5046" s="256" t="s">
        <v>9</v>
      </c>
      <c r="E5046" s="256" t="s">
        <v>10</v>
      </c>
      <c r="F5046" s="256">
        <v>10000</v>
      </c>
      <c r="G5046" s="256">
        <f t="shared" si="83"/>
        <v>50000</v>
      </c>
      <c r="H5046" s="256">
        <v>5</v>
      </c>
      <c r="I5046" s="23"/>
      <c r="P5046"/>
      <c r="Q5046"/>
      <c r="R5046"/>
      <c r="S5046"/>
      <c r="T5046"/>
      <c r="U5046"/>
      <c r="V5046"/>
      <c r="W5046"/>
      <c r="X5046"/>
    </row>
    <row r="5047" spans="1:24" x14ac:dyDescent="0.25">
      <c r="A5047" s="256">
        <v>4267</v>
      </c>
      <c r="B5047" s="256" t="s">
        <v>1731</v>
      </c>
      <c r="C5047" s="256" t="s">
        <v>1564</v>
      </c>
      <c r="D5047" s="256" t="s">
        <v>9</v>
      </c>
      <c r="E5047" s="256" t="s">
        <v>10</v>
      </c>
      <c r="F5047" s="256">
        <v>400</v>
      </c>
      <c r="G5047" s="256">
        <f t="shared" si="83"/>
        <v>12000</v>
      </c>
      <c r="H5047" s="256">
        <v>30</v>
      </c>
      <c r="I5047" s="23"/>
      <c r="P5047"/>
      <c r="Q5047"/>
      <c r="R5047"/>
      <c r="S5047"/>
      <c r="T5047"/>
      <c r="U5047"/>
      <c r="V5047"/>
      <c r="W5047"/>
      <c r="X5047"/>
    </row>
    <row r="5048" spans="1:24" x14ac:dyDescent="0.25">
      <c r="A5048" s="256">
        <v>4267</v>
      </c>
      <c r="B5048" s="256" t="s">
        <v>1732</v>
      </c>
      <c r="C5048" s="256" t="s">
        <v>1568</v>
      </c>
      <c r="D5048" s="256" t="s">
        <v>9</v>
      </c>
      <c r="E5048" s="256" t="s">
        <v>11</v>
      </c>
      <c r="F5048" s="256">
        <v>300</v>
      </c>
      <c r="G5048" s="256">
        <f t="shared" si="83"/>
        <v>60000</v>
      </c>
      <c r="H5048" s="256">
        <v>200</v>
      </c>
      <c r="I5048" s="23"/>
      <c r="P5048"/>
      <c r="Q5048"/>
      <c r="R5048"/>
      <c r="S5048"/>
      <c r="T5048"/>
      <c r="U5048"/>
      <c r="V5048"/>
      <c r="W5048"/>
      <c r="X5048"/>
    </row>
    <row r="5049" spans="1:24" ht="27" x14ac:dyDescent="0.25">
      <c r="A5049" s="256">
        <v>4267</v>
      </c>
      <c r="B5049" s="256" t="s">
        <v>1734</v>
      </c>
      <c r="C5049" s="256" t="s">
        <v>1597</v>
      </c>
      <c r="D5049" s="256" t="s">
        <v>9</v>
      </c>
      <c r="E5049" s="256" t="s">
        <v>10</v>
      </c>
      <c r="F5049" s="256">
        <v>15</v>
      </c>
      <c r="G5049" s="256">
        <f t="shared" si="83"/>
        <v>30000</v>
      </c>
      <c r="H5049" s="256">
        <v>2000</v>
      </c>
      <c r="I5049" s="23"/>
      <c r="P5049"/>
      <c r="Q5049"/>
      <c r="R5049"/>
      <c r="S5049"/>
      <c r="T5049"/>
      <c r="U5049"/>
      <c r="V5049"/>
      <c r="W5049"/>
      <c r="X5049"/>
    </row>
    <row r="5050" spans="1:24" x14ac:dyDescent="0.25">
      <c r="A5050" s="256">
        <v>4267</v>
      </c>
      <c r="B5050" s="256" t="s">
        <v>1736</v>
      </c>
      <c r="C5050" s="256" t="s">
        <v>1564</v>
      </c>
      <c r="D5050" s="256" t="s">
        <v>9</v>
      </c>
      <c r="E5050" s="256" t="s">
        <v>10</v>
      </c>
      <c r="F5050" s="256">
        <v>1074</v>
      </c>
      <c r="G5050" s="256">
        <f t="shared" si="83"/>
        <v>32220</v>
      </c>
      <c r="H5050" s="256">
        <v>30</v>
      </c>
      <c r="I5050" s="23"/>
      <c r="P5050"/>
      <c r="Q5050"/>
      <c r="R5050"/>
      <c r="S5050"/>
      <c r="T5050"/>
      <c r="U5050"/>
      <c r="V5050"/>
      <c r="W5050"/>
      <c r="X5050"/>
    </row>
    <row r="5051" spans="1:24" x14ac:dyDescent="0.25">
      <c r="A5051" s="256">
        <v>4267</v>
      </c>
      <c r="B5051" s="256" t="s">
        <v>1737</v>
      </c>
      <c r="C5051" s="256" t="s">
        <v>1768</v>
      </c>
      <c r="D5051" s="256" t="s">
        <v>9</v>
      </c>
      <c r="E5051" s="256" t="s">
        <v>10</v>
      </c>
      <c r="F5051" s="256">
        <v>8000</v>
      </c>
      <c r="G5051" s="256">
        <f t="shared" si="83"/>
        <v>96000</v>
      </c>
      <c r="H5051" s="256">
        <v>12</v>
      </c>
      <c r="I5051" s="23"/>
      <c r="P5051"/>
      <c r="Q5051"/>
      <c r="R5051"/>
      <c r="S5051"/>
      <c r="T5051"/>
      <c r="U5051"/>
      <c r="V5051"/>
      <c r="W5051"/>
      <c r="X5051"/>
    </row>
    <row r="5052" spans="1:24" x14ac:dyDescent="0.25">
      <c r="A5052" s="256">
        <v>4267</v>
      </c>
      <c r="B5052" s="256" t="s">
        <v>1738</v>
      </c>
      <c r="C5052" s="256" t="s">
        <v>1560</v>
      </c>
      <c r="D5052" s="256" t="s">
        <v>9</v>
      </c>
      <c r="E5052" s="256" t="s">
        <v>10</v>
      </c>
      <c r="F5052" s="256">
        <v>400</v>
      </c>
      <c r="G5052" s="256">
        <f t="shared" si="83"/>
        <v>200000</v>
      </c>
      <c r="H5052" s="256">
        <v>500</v>
      </c>
      <c r="I5052" s="23"/>
      <c r="P5052"/>
      <c r="Q5052"/>
      <c r="R5052"/>
      <c r="S5052"/>
      <c r="T5052"/>
      <c r="U5052"/>
      <c r="V5052"/>
      <c r="W5052"/>
      <c r="X5052"/>
    </row>
    <row r="5053" spans="1:24" x14ac:dyDescent="0.25">
      <c r="A5053" s="256">
        <v>4267</v>
      </c>
      <c r="B5053" s="256" t="s">
        <v>1739</v>
      </c>
      <c r="C5053" s="256" t="s">
        <v>1740</v>
      </c>
      <c r="D5053" s="256" t="s">
        <v>9</v>
      </c>
      <c r="E5053" s="256" t="s">
        <v>897</v>
      </c>
      <c r="F5053" s="256">
        <v>200</v>
      </c>
      <c r="G5053" s="256">
        <f t="shared" si="83"/>
        <v>20000</v>
      </c>
      <c r="H5053" s="256">
        <v>100</v>
      </c>
      <c r="I5053" s="23"/>
      <c r="P5053"/>
      <c r="Q5053"/>
      <c r="R5053"/>
      <c r="S5053"/>
      <c r="T5053"/>
      <c r="U5053"/>
      <c r="V5053"/>
      <c r="W5053"/>
      <c r="X5053"/>
    </row>
    <row r="5054" spans="1:24" x14ac:dyDescent="0.25">
      <c r="A5054" s="256">
        <v>4267</v>
      </c>
      <c r="B5054" s="256" t="s">
        <v>1741</v>
      </c>
      <c r="C5054" s="256" t="s">
        <v>851</v>
      </c>
      <c r="D5054" s="256" t="s">
        <v>9</v>
      </c>
      <c r="E5054" s="256" t="s">
        <v>10</v>
      </c>
      <c r="F5054" s="256">
        <v>5000</v>
      </c>
      <c r="G5054" s="256">
        <f t="shared" si="83"/>
        <v>200000</v>
      </c>
      <c r="H5054" s="256">
        <v>40</v>
      </c>
      <c r="I5054" s="23"/>
      <c r="P5054"/>
      <c r="Q5054"/>
      <c r="R5054"/>
      <c r="S5054"/>
      <c r="T5054"/>
      <c r="U5054"/>
      <c r="V5054"/>
      <c r="W5054"/>
      <c r="X5054"/>
    </row>
    <row r="5055" spans="1:24" x14ac:dyDescent="0.25">
      <c r="A5055" s="256">
        <v>4267</v>
      </c>
      <c r="B5055" s="256" t="s">
        <v>1743</v>
      </c>
      <c r="C5055" s="256" t="s">
        <v>1565</v>
      </c>
      <c r="D5055" s="256" t="s">
        <v>9</v>
      </c>
      <c r="E5055" s="256" t="s">
        <v>11</v>
      </c>
      <c r="F5055" s="256">
        <v>600</v>
      </c>
      <c r="G5055" s="256">
        <f t="shared" si="83"/>
        <v>6000</v>
      </c>
      <c r="H5055" s="256">
        <v>10</v>
      </c>
      <c r="I5055" s="23"/>
      <c r="P5055"/>
      <c r="Q5055"/>
      <c r="R5055"/>
      <c r="S5055"/>
      <c r="T5055"/>
      <c r="U5055"/>
      <c r="V5055"/>
      <c r="W5055"/>
      <c r="X5055"/>
    </row>
    <row r="5056" spans="1:24" x14ac:dyDescent="0.25">
      <c r="A5056" s="256">
        <v>4267</v>
      </c>
      <c r="B5056" s="256" t="s">
        <v>1744</v>
      </c>
      <c r="C5056" s="256" t="s">
        <v>858</v>
      </c>
      <c r="D5056" s="256" t="s">
        <v>9</v>
      </c>
      <c r="E5056" s="256" t="s">
        <v>10</v>
      </c>
      <c r="F5056" s="256">
        <v>300</v>
      </c>
      <c r="G5056" s="256">
        <f t="shared" si="83"/>
        <v>9000</v>
      </c>
      <c r="H5056" s="256">
        <v>30</v>
      </c>
      <c r="I5056" s="23"/>
      <c r="P5056"/>
      <c r="Q5056"/>
      <c r="R5056"/>
      <c r="S5056"/>
      <c r="T5056"/>
      <c r="U5056"/>
      <c r="V5056"/>
      <c r="W5056"/>
      <c r="X5056"/>
    </row>
    <row r="5057" spans="1:24" ht="27" x14ac:dyDescent="0.25">
      <c r="A5057" s="256">
        <v>4267</v>
      </c>
      <c r="B5057" s="256" t="s">
        <v>1745</v>
      </c>
      <c r="C5057" s="256" t="s">
        <v>45</v>
      </c>
      <c r="D5057" s="256" t="s">
        <v>9</v>
      </c>
      <c r="E5057" s="256" t="s">
        <v>10</v>
      </c>
      <c r="F5057" s="256">
        <v>650</v>
      </c>
      <c r="G5057" s="256">
        <f t="shared" si="83"/>
        <v>27950</v>
      </c>
      <c r="H5057" s="256">
        <v>43</v>
      </c>
      <c r="I5057" s="23"/>
      <c r="P5057"/>
      <c r="Q5057"/>
      <c r="R5057"/>
      <c r="S5057"/>
      <c r="T5057"/>
      <c r="U5057"/>
      <c r="V5057"/>
      <c r="W5057"/>
      <c r="X5057"/>
    </row>
    <row r="5058" spans="1:24" x14ac:dyDescent="0.25">
      <c r="A5058" s="256">
        <v>4267</v>
      </c>
      <c r="B5058" s="256" t="s">
        <v>1746</v>
      </c>
      <c r="C5058" s="256" t="s">
        <v>893</v>
      </c>
      <c r="D5058" s="256" t="s">
        <v>9</v>
      </c>
      <c r="E5058" s="256" t="s">
        <v>10</v>
      </c>
      <c r="F5058" s="256">
        <v>3500</v>
      </c>
      <c r="G5058" s="256">
        <f t="shared" si="83"/>
        <v>35000</v>
      </c>
      <c r="H5058" s="256">
        <v>10</v>
      </c>
      <c r="I5058" s="23"/>
      <c r="P5058"/>
      <c r="Q5058"/>
      <c r="R5058"/>
      <c r="S5058"/>
      <c r="T5058"/>
      <c r="U5058"/>
      <c r="V5058"/>
      <c r="W5058"/>
      <c r="X5058"/>
    </row>
    <row r="5059" spans="1:24" ht="27" x14ac:dyDescent="0.25">
      <c r="A5059" s="256">
        <v>4267</v>
      </c>
      <c r="B5059" s="256" t="s">
        <v>1748</v>
      </c>
      <c r="C5059" s="256" t="s">
        <v>1727</v>
      </c>
      <c r="D5059" s="256" t="s">
        <v>9</v>
      </c>
      <c r="E5059" s="256" t="s">
        <v>899</v>
      </c>
      <c r="F5059" s="256">
        <v>600</v>
      </c>
      <c r="G5059" s="256">
        <f t="shared" si="83"/>
        <v>60000</v>
      </c>
      <c r="H5059" s="256">
        <v>100</v>
      </c>
      <c r="I5059" s="23"/>
      <c r="P5059"/>
      <c r="Q5059"/>
      <c r="R5059"/>
      <c r="S5059"/>
      <c r="T5059"/>
      <c r="U5059"/>
      <c r="V5059"/>
      <c r="W5059"/>
      <c r="X5059"/>
    </row>
    <row r="5060" spans="1:24" x14ac:dyDescent="0.25">
      <c r="A5060" s="256">
        <v>4267</v>
      </c>
      <c r="B5060" s="256" t="s">
        <v>1749</v>
      </c>
      <c r="C5060" s="256" t="s">
        <v>1565</v>
      </c>
      <c r="D5060" s="256" t="s">
        <v>9</v>
      </c>
      <c r="E5060" s="256" t="s">
        <v>11</v>
      </c>
      <c r="F5060" s="256">
        <v>2000</v>
      </c>
      <c r="G5060" s="256">
        <f t="shared" si="83"/>
        <v>30000</v>
      </c>
      <c r="H5060" s="256">
        <v>15</v>
      </c>
      <c r="I5060" s="23"/>
      <c r="P5060"/>
      <c r="Q5060"/>
      <c r="R5060"/>
      <c r="S5060"/>
      <c r="T5060"/>
      <c r="U5060"/>
      <c r="V5060"/>
      <c r="W5060"/>
      <c r="X5060"/>
    </row>
    <row r="5061" spans="1:24" ht="27" x14ac:dyDescent="0.25">
      <c r="A5061" s="256">
        <v>4267</v>
      </c>
      <c r="B5061" s="256" t="s">
        <v>1750</v>
      </c>
      <c r="C5061" s="256" t="s">
        <v>1756</v>
      </c>
      <c r="D5061" s="256" t="s">
        <v>9</v>
      </c>
      <c r="E5061" s="256" t="s">
        <v>10</v>
      </c>
      <c r="F5061" s="256">
        <v>8000</v>
      </c>
      <c r="G5061" s="256">
        <f t="shared" si="83"/>
        <v>96000</v>
      </c>
      <c r="H5061" s="256">
        <v>12</v>
      </c>
      <c r="I5061" s="23"/>
      <c r="P5061"/>
      <c r="Q5061"/>
      <c r="R5061"/>
      <c r="S5061"/>
      <c r="T5061"/>
      <c r="U5061"/>
      <c r="V5061"/>
      <c r="W5061"/>
      <c r="X5061"/>
    </row>
    <row r="5062" spans="1:24" x14ac:dyDescent="0.25">
      <c r="A5062" s="256">
        <v>4267</v>
      </c>
      <c r="B5062" s="256" t="s">
        <v>1751</v>
      </c>
      <c r="C5062" s="256" t="s">
        <v>1869</v>
      </c>
      <c r="D5062" s="256" t="s">
        <v>9</v>
      </c>
      <c r="E5062" s="256" t="s">
        <v>10</v>
      </c>
      <c r="F5062" s="256">
        <v>700</v>
      </c>
      <c r="G5062" s="256">
        <f t="shared" si="83"/>
        <v>420000</v>
      </c>
      <c r="H5062" s="256">
        <v>600</v>
      </c>
      <c r="I5062" s="23"/>
      <c r="P5062"/>
      <c r="Q5062"/>
      <c r="R5062"/>
      <c r="S5062"/>
      <c r="T5062"/>
      <c r="U5062"/>
      <c r="V5062"/>
      <c r="W5062"/>
      <c r="X5062"/>
    </row>
    <row r="5063" spans="1:24" x14ac:dyDescent="0.25">
      <c r="A5063" s="256">
        <v>4267</v>
      </c>
      <c r="B5063" s="256" t="s">
        <v>1752</v>
      </c>
      <c r="C5063" s="256" t="s">
        <v>1565</v>
      </c>
      <c r="D5063" s="256" t="s">
        <v>9</v>
      </c>
      <c r="E5063" s="256" t="s">
        <v>11</v>
      </c>
      <c r="F5063" s="256">
        <v>1500</v>
      </c>
      <c r="G5063" s="256">
        <f t="shared" si="83"/>
        <v>60000</v>
      </c>
      <c r="H5063" s="256">
        <v>40</v>
      </c>
      <c r="I5063" s="23"/>
      <c r="P5063"/>
      <c r="Q5063"/>
      <c r="R5063"/>
      <c r="S5063"/>
      <c r="T5063"/>
      <c r="U5063"/>
      <c r="V5063"/>
      <c r="W5063"/>
      <c r="X5063"/>
    </row>
    <row r="5064" spans="1:24" x14ac:dyDescent="0.25">
      <c r="A5064" s="256">
        <v>4267</v>
      </c>
      <c r="B5064" s="256" t="s">
        <v>1753</v>
      </c>
      <c r="C5064" s="256" t="s">
        <v>1571</v>
      </c>
      <c r="D5064" s="256" t="s">
        <v>9</v>
      </c>
      <c r="E5064" s="256" t="s">
        <v>10</v>
      </c>
      <c r="F5064" s="256">
        <v>800</v>
      </c>
      <c r="G5064" s="256">
        <f t="shared" si="83"/>
        <v>120000</v>
      </c>
      <c r="H5064" s="256">
        <v>150</v>
      </c>
      <c r="I5064" s="23"/>
      <c r="P5064"/>
      <c r="Q5064"/>
      <c r="R5064"/>
      <c r="S5064"/>
      <c r="T5064"/>
      <c r="U5064"/>
      <c r="V5064"/>
      <c r="W5064"/>
      <c r="X5064"/>
    </row>
    <row r="5065" spans="1:24" x14ac:dyDescent="0.25">
      <c r="A5065" s="256">
        <v>4267</v>
      </c>
      <c r="B5065" s="256" t="s">
        <v>1754</v>
      </c>
      <c r="C5065" s="256" t="s">
        <v>1735</v>
      </c>
      <c r="D5065" s="256" t="s">
        <v>9</v>
      </c>
      <c r="E5065" s="256" t="s">
        <v>899</v>
      </c>
      <c r="F5065" s="256">
        <v>500</v>
      </c>
      <c r="G5065" s="256">
        <f t="shared" si="83"/>
        <v>10000</v>
      </c>
      <c r="H5065" s="256">
        <v>20</v>
      </c>
      <c r="I5065" s="23"/>
      <c r="P5065"/>
      <c r="Q5065"/>
      <c r="R5065"/>
      <c r="S5065"/>
      <c r="T5065"/>
      <c r="U5065"/>
      <c r="V5065"/>
      <c r="W5065"/>
      <c r="X5065"/>
    </row>
    <row r="5066" spans="1:24" x14ac:dyDescent="0.25">
      <c r="A5066" s="256">
        <v>4267</v>
      </c>
      <c r="B5066" s="256" t="s">
        <v>1755</v>
      </c>
      <c r="C5066" s="256" t="s">
        <v>882</v>
      </c>
      <c r="D5066" s="256" t="s">
        <v>9</v>
      </c>
      <c r="E5066" s="256" t="s">
        <v>11</v>
      </c>
      <c r="F5066" s="256">
        <v>780</v>
      </c>
      <c r="G5066" s="256">
        <f t="shared" si="83"/>
        <v>19500</v>
      </c>
      <c r="H5066" s="256">
        <v>25</v>
      </c>
      <c r="I5066" s="23"/>
      <c r="P5066"/>
      <c r="Q5066"/>
      <c r="R5066"/>
      <c r="S5066"/>
      <c r="T5066"/>
      <c r="U5066"/>
      <c r="V5066"/>
      <c r="W5066"/>
      <c r="X5066"/>
    </row>
    <row r="5067" spans="1:24" ht="27" x14ac:dyDescent="0.25">
      <c r="A5067" s="256">
        <v>4267</v>
      </c>
      <c r="B5067" s="256" t="s">
        <v>1757</v>
      </c>
      <c r="C5067" s="256" t="s">
        <v>1747</v>
      </c>
      <c r="D5067" s="256" t="s">
        <v>9</v>
      </c>
      <c r="E5067" s="256" t="s">
        <v>10</v>
      </c>
      <c r="F5067" s="256">
        <v>1000</v>
      </c>
      <c r="G5067" s="256">
        <f t="shared" si="83"/>
        <v>30000</v>
      </c>
      <c r="H5067" s="256">
        <v>30</v>
      </c>
      <c r="I5067" s="23"/>
      <c r="P5067"/>
      <c r="Q5067"/>
      <c r="R5067"/>
      <c r="S5067"/>
      <c r="T5067"/>
      <c r="U5067"/>
      <c r="V5067"/>
      <c r="W5067"/>
      <c r="X5067"/>
    </row>
    <row r="5068" spans="1:24" x14ac:dyDescent="0.25">
      <c r="A5068" s="256">
        <v>4267</v>
      </c>
      <c r="B5068" s="256" t="s">
        <v>1758</v>
      </c>
      <c r="C5068" s="256" t="s">
        <v>860</v>
      </c>
      <c r="D5068" s="256" t="s">
        <v>9</v>
      </c>
      <c r="E5068" s="256" t="s">
        <v>10</v>
      </c>
      <c r="F5068" s="256">
        <v>2400</v>
      </c>
      <c r="G5068" s="256">
        <f t="shared" si="83"/>
        <v>36000</v>
      </c>
      <c r="H5068" s="256">
        <v>15</v>
      </c>
      <c r="I5068" s="23"/>
      <c r="P5068"/>
      <c r="Q5068"/>
      <c r="R5068"/>
      <c r="S5068"/>
      <c r="T5068"/>
      <c r="U5068"/>
      <c r="V5068"/>
      <c r="W5068"/>
      <c r="X5068"/>
    </row>
    <row r="5069" spans="1:24" x14ac:dyDescent="0.25">
      <c r="A5069" s="256">
        <v>4267</v>
      </c>
      <c r="B5069" s="256" t="s">
        <v>1760</v>
      </c>
      <c r="C5069" s="256" t="s">
        <v>1582</v>
      </c>
      <c r="D5069" s="256" t="s">
        <v>9</v>
      </c>
      <c r="E5069" s="256" t="s">
        <v>10</v>
      </c>
      <c r="F5069" s="256">
        <v>5000</v>
      </c>
      <c r="G5069" s="256">
        <f t="shared" si="83"/>
        <v>50000</v>
      </c>
      <c r="H5069" s="256">
        <v>10</v>
      </c>
      <c r="I5069" s="23"/>
      <c r="P5069"/>
      <c r="Q5069"/>
      <c r="R5069"/>
      <c r="S5069"/>
      <c r="T5069"/>
      <c r="U5069"/>
      <c r="V5069"/>
      <c r="W5069"/>
      <c r="X5069"/>
    </row>
    <row r="5070" spans="1:24" x14ac:dyDescent="0.25">
      <c r="A5070" s="256">
        <v>4267</v>
      </c>
      <c r="B5070" s="256" t="s">
        <v>1761</v>
      </c>
      <c r="C5070" s="256" t="s">
        <v>871</v>
      </c>
      <c r="D5070" s="256" t="s">
        <v>9</v>
      </c>
      <c r="E5070" s="256" t="s">
        <v>10</v>
      </c>
      <c r="F5070" s="256">
        <v>250</v>
      </c>
      <c r="G5070" s="256">
        <f t="shared" si="83"/>
        <v>5000</v>
      </c>
      <c r="H5070" s="256">
        <v>20</v>
      </c>
      <c r="I5070" s="23"/>
      <c r="P5070"/>
      <c r="Q5070"/>
      <c r="R5070"/>
      <c r="S5070"/>
      <c r="T5070"/>
      <c r="U5070"/>
      <c r="V5070"/>
      <c r="W5070"/>
      <c r="X5070"/>
    </row>
    <row r="5071" spans="1:24" x14ac:dyDescent="0.25">
      <c r="A5071" s="256">
        <v>4267</v>
      </c>
      <c r="B5071" s="256" t="s">
        <v>1763</v>
      </c>
      <c r="C5071" s="256" t="s">
        <v>1733</v>
      </c>
      <c r="D5071" s="256" t="s">
        <v>9</v>
      </c>
      <c r="E5071" s="256" t="s">
        <v>10</v>
      </c>
      <c r="F5071" s="256">
        <v>100</v>
      </c>
      <c r="G5071" s="256">
        <f t="shared" si="83"/>
        <v>50000</v>
      </c>
      <c r="H5071" s="256">
        <v>500</v>
      </c>
      <c r="I5071" s="23"/>
      <c r="P5071"/>
      <c r="Q5071"/>
      <c r="R5071"/>
      <c r="S5071"/>
      <c r="T5071"/>
      <c r="U5071"/>
      <c r="V5071"/>
      <c r="W5071"/>
      <c r="X5071"/>
    </row>
    <row r="5072" spans="1:24" x14ac:dyDescent="0.25">
      <c r="A5072" s="256">
        <v>4267</v>
      </c>
      <c r="B5072" s="256" t="s">
        <v>1764</v>
      </c>
      <c r="C5072" s="256" t="s">
        <v>1557</v>
      </c>
      <c r="D5072" s="256" t="s">
        <v>9</v>
      </c>
      <c r="E5072" s="256" t="s">
        <v>10</v>
      </c>
      <c r="F5072" s="256">
        <v>300</v>
      </c>
      <c r="G5072" s="256">
        <f t="shared" si="83"/>
        <v>15000</v>
      </c>
      <c r="H5072" s="256">
        <v>50</v>
      </c>
      <c r="I5072" s="23"/>
      <c r="P5072"/>
      <c r="Q5072"/>
      <c r="R5072"/>
      <c r="S5072"/>
      <c r="T5072"/>
      <c r="U5072"/>
      <c r="V5072"/>
      <c r="W5072"/>
      <c r="X5072"/>
    </row>
    <row r="5073" spans="1:24" x14ac:dyDescent="0.25">
      <c r="A5073" s="256">
        <v>4267</v>
      </c>
      <c r="B5073" s="256" t="s">
        <v>1765</v>
      </c>
      <c r="C5073" s="256" t="s">
        <v>1735</v>
      </c>
      <c r="D5073" s="256" t="s">
        <v>9</v>
      </c>
      <c r="E5073" s="256" t="s">
        <v>899</v>
      </c>
      <c r="F5073" s="256">
        <v>750</v>
      </c>
      <c r="G5073" s="256">
        <f t="shared" si="83"/>
        <v>15000</v>
      </c>
      <c r="H5073" s="256">
        <v>20</v>
      </c>
      <c r="I5073" s="23"/>
      <c r="P5073"/>
      <c r="Q5073"/>
      <c r="R5073"/>
      <c r="S5073"/>
      <c r="T5073"/>
      <c r="U5073"/>
      <c r="V5073"/>
      <c r="W5073"/>
      <c r="X5073"/>
    </row>
    <row r="5074" spans="1:24" x14ac:dyDescent="0.25">
      <c r="A5074" s="256">
        <v>4267</v>
      </c>
      <c r="B5074" s="256" t="s">
        <v>1766</v>
      </c>
      <c r="C5074" s="256" t="s">
        <v>1546</v>
      </c>
      <c r="D5074" s="256" t="s">
        <v>9</v>
      </c>
      <c r="E5074" s="256" t="s">
        <v>10</v>
      </c>
      <c r="F5074" s="256">
        <v>600</v>
      </c>
      <c r="G5074" s="256">
        <f t="shared" si="83"/>
        <v>18000</v>
      </c>
      <c r="H5074" s="256">
        <v>30</v>
      </c>
      <c r="I5074" s="23"/>
      <c r="P5074"/>
      <c r="Q5074"/>
      <c r="R5074"/>
      <c r="S5074"/>
      <c r="T5074"/>
      <c r="U5074"/>
      <c r="V5074"/>
      <c r="W5074"/>
      <c r="X5074"/>
    </row>
    <row r="5075" spans="1:24" x14ac:dyDescent="0.25">
      <c r="A5075" s="256">
        <v>4267</v>
      </c>
      <c r="B5075" s="256" t="s">
        <v>1767</v>
      </c>
      <c r="C5075" s="256" t="s">
        <v>1565</v>
      </c>
      <c r="D5075" s="256" t="s">
        <v>9</v>
      </c>
      <c r="E5075" s="256" t="s">
        <v>11</v>
      </c>
      <c r="F5075" s="256">
        <v>120</v>
      </c>
      <c r="G5075" s="256">
        <f t="shared" si="83"/>
        <v>36000</v>
      </c>
      <c r="H5075" s="256">
        <v>300</v>
      </c>
      <c r="I5075" s="23"/>
      <c r="P5075"/>
      <c r="Q5075"/>
      <c r="R5075"/>
      <c r="S5075"/>
      <c r="T5075"/>
      <c r="U5075"/>
      <c r="V5075"/>
      <c r="W5075"/>
      <c r="X5075"/>
    </row>
    <row r="5076" spans="1:24" x14ac:dyDescent="0.25">
      <c r="A5076" s="256">
        <v>4267</v>
      </c>
      <c r="B5076" s="256" t="s">
        <v>1769</v>
      </c>
      <c r="C5076" s="256" t="s">
        <v>1759</v>
      </c>
      <c r="D5076" s="256" t="s">
        <v>9</v>
      </c>
      <c r="E5076" s="256" t="s">
        <v>10</v>
      </c>
      <c r="F5076" s="256">
        <v>6000</v>
      </c>
      <c r="G5076" s="256">
        <f t="shared" si="83"/>
        <v>42000</v>
      </c>
      <c r="H5076" s="256">
        <v>7</v>
      </c>
      <c r="I5076" s="23"/>
      <c r="P5076"/>
      <c r="Q5076"/>
      <c r="R5076"/>
      <c r="S5076"/>
      <c r="T5076"/>
      <c r="U5076"/>
      <c r="V5076"/>
      <c r="W5076"/>
      <c r="X5076"/>
    </row>
    <row r="5077" spans="1:24" x14ac:dyDescent="0.25">
      <c r="A5077" s="256">
        <v>4267</v>
      </c>
      <c r="B5077" s="256" t="s">
        <v>1770</v>
      </c>
      <c r="C5077" s="256" t="s">
        <v>871</v>
      </c>
      <c r="D5077" s="256" t="s">
        <v>9</v>
      </c>
      <c r="E5077" s="256" t="s">
        <v>10</v>
      </c>
      <c r="F5077" s="256">
        <v>200</v>
      </c>
      <c r="G5077" s="256">
        <f t="shared" si="83"/>
        <v>2000</v>
      </c>
      <c r="H5077" s="256">
        <v>10</v>
      </c>
      <c r="I5077" s="23"/>
      <c r="P5077"/>
      <c r="Q5077"/>
      <c r="R5077"/>
      <c r="S5077"/>
      <c r="T5077"/>
      <c r="U5077"/>
      <c r="V5077"/>
      <c r="W5077"/>
      <c r="X5077"/>
    </row>
    <row r="5078" spans="1:24" ht="27" x14ac:dyDescent="0.25">
      <c r="A5078" s="256">
        <v>4267</v>
      </c>
      <c r="B5078" s="256" t="s">
        <v>1772</v>
      </c>
      <c r="C5078" s="256" t="s">
        <v>1569</v>
      </c>
      <c r="D5078" s="256" t="s">
        <v>9</v>
      </c>
      <c r="E5078" s="256" t="s">
        <v>11</v>
      </c>
      <c r="F5078" s="256">
        <v>1346</v>
      </c>
      <c r="G5078" s="256">
        <f t="shared" si="83"/>
        <v>69992</v>
      </c>
      <c r="H5078" s="256">
        <v>52</v>
      </c>
      <c r="I5078" s="23"/>
      <c r="P5078"/>
      <c r="Q5078"/>
      <c r="R5078"/>
      <c r="S5078"/>
      <c r="T5078"/>
      <c r="U5078"/>
      <c r="V5078"/>
      <c r="W5078"/>
      <c r="X5078"/>
    </row>
    <row r="5079" spans="1:24" x14ac:dyDescent="0.25">
      <c r="A5079" s="499" t="s">
        <v>12</v>
      </c>
      <c r="B5079" s="500"/>
      <c r="C5079" s="500"/>
      <c r="D5079" s="500"/>
      <c r="E5079" s="500"/>
      <c r="F5079" s="500"/>
      <c r="G5079" s="500"/>
      <c r="H5079" s="501"/>
      <c r="I5079" s="23"/>
      <c r="P5079"/>
      <c r="Q5079"/>
      <c r="R5079"/>
      <c r="S5079"/>
      <c r="T5079"/>
      <c r="U5079"/>
      <c r="V5079"/>
      <c r="W5079"/>
      <c r="X5079"/>
    </row>
    <row r="5080" spans="1:24" ht="40.5" x14ac:dyDescent="0.25">
      <c r="A5080" s="256">
        <v>4241</v>
      </c>
      <c r="B5080" s="256" t="s">
        <v>3231</v>
      </c>
      <c r="C5080" s="256" t="s">
        <v>443</v>
      </c>
      <c r="D5080" s="256" t="s">
        <v>13</v>
      </c>
      <c r="E5080" s="256" t="s">
        <v>14</v>
      </c>
      <c r="F5080" s="256">
        <v>56000</v>
      </c>
      <c r="G5080" s="256">
        <v>56000</v>
      </c>
      <c r="H5080" s="256">
        <v>1</v>
      </c>
      <c r="I5080" s="23"/>
      <c r="P5080"/>
      <c r="Q5080"/>
      <c r="R5080"/>
      <c r="S5080"/>
      <c r="T5080"/>
      <c r="U5080"/>
      <c r="V5080"/>
      <c r="W5080"/>
      <c r="X5080"/>
    </row>
    <row r="5081" spans="1:24" ht="27" x14ac:dyDescent="0.25">
      <c r="A5081" s="256">
        <v>4214</v>
      </c>
      <c r="B5081" s="256" t="s">
        <v>1295</v>
      </c>
      <c r="C5081" s="256" t="s">
        <v>535</v>
      </c>
      <c r="D5081" s="256" t="s">
        <v>9</v>
      </c>
      <c r="E5081" s="256" t="s">
        <v>14</v>
      </c>
      <c r="F5081" s="256">
        <v>4093200</v>
      </c>
      <c r="G5081" s="256">
        <v>4093200</v>
      </c>
      <c r="H5081" s="256">
        <v>1</v>
      </c>
      <c r="I5081" s="23"/>
      <c r="P5081"/>
      <c r="Q5081"/>
      <c r="R5081"/>
      <c r="S5081"/>
      <c r="T5081"/>
      <c r="U5081"/>
      <c r="V5081"/>
      <c r="W5081"/>
      <c r="X5081"/>
    </row>
    <row r="5082" spans="1:24" ht="40.5" x14ac:dyDescent="0.25">
      <c r="A5082" s="246">
        <v>4213</v>
      </c>
      <c r="B5082" s="256" t="s">
        <v>1624</v>
      </c>
      <c r="C5082" s="256" t="s">
        <v>447</v>
      </c>
      <c r="D5082" s="256" t="s">
        <v>9</v>
      </c>
      <c r="E5082" s="256" t="s">
        <v>14</v>
      </c>
      <c r="F5082" s="256">
        <v>180000</v>
      </c>
      <c r="G5082" s="256">
        <v>180000</v>
      </c>
      <c r="H5082" s="256">
        <v>1</v>
      </c>
      <c r="I5082" s="23"/>
      <c r="P5082"/>
      <c r="Q5082"/>
      <c r="R5082"/>
      <c r="S5082"/>
      <c r="T5082"/>
      <c r="U5082"/>
      <c r="V5082"/>
      <c r="W5082"/>
      <c r="X5082"/>
    </row>
    <row r="5083" spans="1:24" ht="40.5" x14ac:dyDescent="0.25">
      <c r="A5083" s="228">
        <v>4214</v>
      </c>
      <c r="B5083" s="256" t="s">
        <v>724</v>
      </c>
      <c r="C5083" s="256" t="s">
        <v>447</v>
      </c>
      <c r="D5083" s="256" t="s">
        <v>9</v>
      </c>
      <c r="E5083" s="256" t="s">
        <v>14</v>
      </c>
      <c r="F5083" s="256">
        <v>0</v>
      </c>
      <c r="G5083" s="256">
        <v>0</v>
      </c>
      <c r="H5083" s="256">
        <v>1</v>
      </c>
      <c r="I5083" s="23"/>
      <c r="P5083"/>
      <c r="Q5083"/>
      <c r="R5083"/>
      <c r="S5083"/>
      <c r="T5083"/>
      <c r="U5083"/>
      <c r="V5083"/>
      <c r="W5083"/>
      <c r="X5083"/>
    </row>
    <row r="5084" spans="1:24" ht="27" x14ac:dyDescent="0.25">
      <c r="A5084" s="228">
        <v>4214</v>
      </c>
      <c r="B5084" s="228" t="s">
        <v>1196</v>
      </c>
      <c r="C5084" s="228" t="s">
        <v>554</v>
      </c>
      <c r="D5084" s="228" t="s">
        <v>13</v>
      </c>
      <c r="E5084" s="256" t="s">
        <v>14</v>
      </c>
      <c r="F5084" s="256">
        <v>4726100</v>
      </c>
      <c r="G5084" s="256">
        <v>4726100</v>
      </c>
      <c r="H5084" s="256">
        <v>1</v>
      </c>
      <c r="I5084" s="23"/>
      <c r="P5084"/>
      <c r="Q5084"/>
      <c r="R5084"/>
      <c r="S5084"/>
      <c r="T5084"/>
      <c r="U5084"/>
      <c r="V5084"/>
      <c r="W5084"/>
      <c r="X5084"/>
    </row>
    <row r="5085" spans="1:24" ht="27" x14ac:dyDescent="0.25">
      <c r="A5085" s="15">
        <v>4252</v>
      </c>
      <c r="B5085" s="256" t="s">
        <v>1199</v>
      </c>
      <c r="C5085" s="256" t="s">
        <v>532</v>
      </c>
      <c r="D5085" s="256" t="s">
        <v>15</v>
      </c>
      <c r="E5085" s="256" t="s">
        <v>14</v>
      </c>
      <c r="F5085" s="256">
        <v>755000</v>
      </c>
      <c r="G5085" s="256">
        <v>755000</v>
      </c>
      <c r="H5085" s="256">
        <v>1</v>
      </c>
      <c r="I5085" s="23"/>
      <c r="P5085"/>
      <c r="Q5085"/>
      <c r="R5085"/>
      <c r="S5085"/>
      <c r="T5085"/>
      <c r="U5085"/>
      <c r="V5085"/>
      <c r="W5085"/>
      <c r="X5085"/>
    </row>
    <row r="5086" spans="1:24" ht="54" x14ac:dyDescent="0.25">
      <c r="A5086" s="15">
        <v>4252</v>
      </c>
      <c r="B5086" s="256" t="s">
        <v>1200</v>
      </c>
      <c r="C5086" s="256" t="s">
        <v>733</v>
      </c>
      <c r="D5086" s="256" t="s">
        <v>15</v>
      </c>
      <c r="E5086" s="256" t="s">
        <v>14</v>
      </c>
      <c r="F5086" s="256">
        <v>730000</v>
      </c>
      <c r="G5086" s="256">
        <v>730000</v>
      </c>
      <c r="H5086" s="256">
        <v>1</v>
      </c>
      <c r="I5086" s="23"/>
      <c r="P5086"/>
      <c r="Q5086"/>
      <c r="R5086"/>
      <c r="S5086"/>
      <c r="T5086"/>
      <c r="U5086"/>
      <c r="V5086"/>
      <c r="W5086"/>
      <c r="X5086"/>
    </row>
    <row r="5087" spans="1:24" ht="40.5" x14ac:dyDescent="0.25">
      <c r="A5087" s="15">
        <v>4252</v>
      </c>
      <c r="B5087" s="15" t="s">
        <v>1201</v>
      </c>
      <c r="C5087" s="256" t="s">
        <v>574</v>
      </c>
      <c r="D5087" s="256" t="s">
        <v>15</v>
      </c>
      <c r="E5087" s="256" t="s">
        <v>14</v>
      </c>
      <c r="F5087" s="256">
        <v>0</v>
      </c>
      <c r="G5087" s="256">
        <v>0</v>
      </c>
      <c r="H5087" s="256">
        <v>1</v>
      </c>
      <c r="I5087" s="23"/>
      <c r="P5087"/>
      <c r="Q5087"/>
      <c r="R5087"/>
      <c r="S5087"/>
      <c r="T5087"/>
      <c r="U5087"/>
      <c r="V5087"/>
      <c r="W5087"/>
      <c r="X5087"/>
    </row>
    <row r="5088" spans="1:24" ht="27" x14ac:dyDescent="0.25">
      <c r="A5088" s="15">
        <v>4252</v>
      </c>
      <c r="B5088" s="15" t="s">
        <v>1202</v>
      </c>
      <c r="C5088" s="256" t="s">
        <v>1164</v>
      </c>
      <c r="D5088" s="256" t="s">
        <v>15</v>
      </c>
      <c r="E5088" s="256" t="s">
        <v>14</v>
      </c>
      <c r="F5088" s="256">
        <v>920000</v>
      </c>
      <c r="G5088" s="256">
        <v>920000</v>
      </c>
      <c r="H5088" s="256">
        <v>1</v>
      </c>
      <c r="I5088" s="23"/>
      <c r="P5088"/>
      <c r="Q5088"/>
      <c r="R5088"/>
      <c r="S5088"/>
      <c r="T5088"/>
      <c r="U5088"/>
      <c r="V5088"/>
      <c r="W5088"/>
      <c r="X5088"/>
    </row>
    <row r="5089" spans="1:24" ht="40.5" x14ac:dyDescent="0.25">
      <c r="A5089" s="15">
        <v>4252</v>
      </c>
      <c r="B5089" s="15" t="s">
        <v>1203</v>
      </c>
      <c r="C5089" s="256" t="s">
        <v>934</v>
      </c>
      <c r="D5089" s="256" t="s">
        <v>425</v>
      </c>
      <c r="E5089" s="256" t="s">
        <v>14</v>
      </c>
      <c r="F5089" s="256">
        <v>900000</v>
      </c>
      <c r="G5089" s="256">
        <v>900000</v>
      </c>
      <c r="H5089" s="256">
        <v>1</v>
      </c>
      <c r="I5089" s="23"/>
      <c r="P5089"/>
      <c r="Q5089"/>
      <c r="R5089"/>
      <c r="S5089"/>
      <c r="T5089"/>
      <c r="U5089"/>
      <c r="V5089"/>
      <c r="W5089"/>
      <c r="X5089"/>
    </row>
    <row r="5090" spans="1:24" x14ac:dyDescent="0.25">
      <c r="A5090" s="219">
        <v>4214</v>
      </c>
      <c r="B5090" s="219" t="s">
        <v>1204</v>
      </c>
      <c r="C5090" s="256" t="s">
        <v>1205</v>
      </c>
      <c r="D5090" s="256" t="s">
        <v>9</v>
      </c>
      <c r="E5090" s="256" t="s">
        <v>14</v>
      </c>
      <c r="F5090" s="256">
        <v>0</v>
      </c>
      <c r="G5090" s="256">
        <v>0</v>
      </c>
      <c r="H5090" s="256">
        <v>1</v>
      </c>
      <c r="I5090" s="23"/>
      <c r="P5090"/>
      <c r="Q5090"/>
      <c r="R5090"/>
      <c r="S5090"/>
      <c r="T5090"/>
      <c r="U5090"/>
      <c r="V5090"/>
      <c r="W5090"/>
      <c r="X5090"/>
    </row>
    <row r="5091" spans="1:24" ht="27" x14ac:dyDescent="0.25">
      <c r="A5091" s="219">
        <v>4252</v>
      </c>
      <c r="B5091" s="219" t="s">
        <v>1206</v>
      </c>
      <c r="C5091" s="16" t="s">
        <v>489</v>
      </c>
      <c r="D5091" s="16" t="s">
        <v>425</v>
      </c>
      <c r="E5091" s="16" t="s">
        <v>14</v>
      </c>
      <c r="F5091" s="16">
        <v>240000</v>
      </c>
      <c r="G5091" s="16">
        <v>240000</v>
      </c>
      <c r="H5091" s="16">
        <v>1</v>
      </c>
      <c r="I5091" s="23"/>
      <c r="P5091"/>
      <c r="Q5091"/>
      <c r="R5091"/>
      <c r="S5091"/>
      <c r="T5091"/>
      <c r="U5091"/>
      <c r="V5091"/>
      <c r="W5091"/>
      <c r="X5091"/>
    </row>
    <row r="5092" spans="1:24" ht="27" x14ac:dyDescent="0.25">
      <c r="A5092" s="219">
        <v>4213</v>
      </c>
      <c r="B5092" s="219" t="s">
        <v>1215</v>
      </c>
      <c r="C5092" s="16" t="s">
        <v>560</v>
      </c>
      <c r="D5092" s="16" t="s">
        <v>425</v>
      </c>
      <c r="E5092" s="16" t="s">
        <v>14</v>
      </c>
      <c r="F5092" s="16">
        <v>4940000</v>
      </c>
      <c r="G5092" s="16">
        <v>4940000</v>
      </c>
      <c r="H5092" s="16">
        <v>1</v>
      </c>
      <c r="I5092" s="23"/>
      <c r="P5092"/>
      <c r="Q5092"/>
      <c r="R5092"/>
      <c r="S5092"/>
      <c r="T5092"/>
      <c r="U5092"/>
      <c r="V5092"/>
      <c r="W5092"/>
      <c r="X5092"/>
    </row>
    <row r="5093" spans="1:24" ht="27" x14ac:dyDescent="0.25">
      <c r="A5093" s="219">
        <v>4234</v>
      </c>
      <c r="B5093" s="219" t="s">
        <v>1216</v>
      </c>
      <c r="C5093" s="16" t="s">
        <v>576</v>
      </c>
      <c r="D5093" s="16" t="s">
        <v>9</v>
      </c>
      <c r="E5093" s="16" t="s">
        <v>14</v>
      </c>
      <c r="F5093" s="16">
        <v>209988</v>
      </c>
      <c r="G5093" s="16">
        <v>209988</v>
      </c>
      <c r="H5093" s="16">
        <v>1</v>
      </c>
      <c r="I5093" s="23"/>
      <c r="P5093"/>
      <c r="Q5093"/>
      <c r="R5093"/>
      <c r="S5093"/>
      <c r="T5093"/>
      <c r="U5093"/>
      <c r="V5093"/>
      <c r="W5093"/>
      <c r="X5093"/>
    </row>
    <row r="5094" spans="1:24" ht="27" x14ac:dyDescent="0.25">
      <c r="A5094" s="219">
        <v>4234</v>
      </c>
      <c r="B5094" s="219" t="s">
        <v>1217</v>
      </c>
      <c r="C5094" s="220" t="s">
        <v>576</v>
      </c>
      <c r="D5094" s="219" t="s">
        <v>9</v>
      </c>
      <c r="E5094" s="16" t="s">
        <v>14</v>
      </c>
      <c r="F5094" s="16">
        <v>139800</v>
      </c>
      <c r="G5094" s="16">
        <v>139800</v>
      </c>
      <c r="H5094" s="16">
        <v>1</v>
      </c>
      <c r="I5094" s="23"/>
      <c r="P5094"/>
      <c r="Q5094"/>
      <c r="R5094"/>
      <c r="S5094"/>
      <c r="T5094"/>
      <c r="U5094"/>
      <c r="V5094"/>
      <c r="W5094"/>
      <c r="X5094"/>
    </row>
    <row r="5095" spans="1:24" ht="27" x14ac:dyDescent="0.25">
      <c r="A5095" s="219">
        <v>4234</v>
      </c>
      <c r="B5095" s="219" t="s">
        <v>1218</v>
      </c>
      <c r="C5095" s="220" t="s">
        <v>576</v>
      </c>
      <c r="D5095" s="219" t="s">
        <v>9</v>
      </c>
      <c r="E5095" s="16" t="s">
        <v>14</v>
      </c>
      <c r="F5095" s="16">
        <v>41000</v>
      </c>
      <c r="G5095" s="16">
        <v>41000</v>
      </c>
      <c r="H5095" s="16">
        <v>1</v>
      </c>
      <c r="I5095" s="23"/>
      <c r="P5095"/>
      <c r="Q5095"/>
      <c r="R5095"/>
      <c r="S5095"/>
      <c r="T5095"/>
      <c r="U5095"/>
      <c r="V5095"/>
      <c r="W5095"/>
      <c r="X5095"/>
    </row>
    <row r="5096" spans="1:24" ht="27" x14ac:dyDescent="0.25">
      <c r="A5096" s="219">
        <v>4213</v>
      </c>
      <c r="B5096" s="219" t="s">
        <v>1220</v>
      </c>
      <c r="C5096" s="220" t="s">
        <v>560</v>
      </c>
      <c r="D5096" s="219" t="s">
        <v>425</v>
      </c>
      <c r="E5096" s="219" t="s">
        <v>14</v>
      </c>
      <c r="F5096" s="219">
        <v>540000</v>
      </c>
      <c r="G5096" s="219">
        <v>540000</v>
      </c>
      <c r="H5096" s="219">
        <v>1</v>
      </c>
      <c r="I5096" s="23"/>
      <c r="P5096"/>
      <c r="Q5096"/>
      <c r="R5096"/>
      <c r="S5096"/>
      <c r="T5096"/>
      <c r="U5096"/>
      <c r="V5096"/>
      <c r="W5096"/>
      <c r="X5096"/>
    </row>
    <row r="5097" spans="1:24" ht="24" customHeight="1" x14ac:dyDescent="0.25">
      <c r="A5097" s="220" t="s">
        <v>746</v>
      </c>
      <c r="B5097" s="220" t="s">
        <v>2313</v>
      </c>
      <c r="C5097" s="220" t="s">
        <v>1205</v>
      </c>
      <c r="D5097" s="220" t="s">
        <v>9</v>
      </c>
      <c r="E5097" s="220" t="s">
        <v>14</v>
      </c>
      <c r="F5097" s="220">
        <v>180</v>
      </c>
      <c r="G5097" s="220">
        <v>180</v>
      </c>
      <c r="H5097" s="220">
        <v>1</v>
      </c>
      <c r="I5097" s="23"/>
      <c r="P5097"/>
      <c r="Q5097"/>
      <c r="R5097"/>
      <c r="S5097"/>
      <c r="T5097"/>
      <c r="U5097"/>
      <c r="V5097"/>
      <c r="W5097"/>
      <c r="X5097"/>
    </row>
    <row r="5098" spans="1:24" x14ac:dyDescent="0.25">
      <c r="A5098" s="499" t="s">
        <v>8</v>
      </c>
      <c r="B5098" s="500"/>
      <c r="C5098" s="500"/>
      <c r="D5098" s="500"/>
      <c r="E5098" s="500"/>
      <c r="F5098" s="500"/>
      <c r="G5098" s="500"/>
      <c r="H5098" s="501"/>
      <c r="I5098" s="23"/>
      <c r="P5098"/>
      <c r="Q5098"/>
      <c r="R5098"/>
      <c r="S5098"/>
      <c r="T5098"/>
      <c r="U5098"/>
      <c r="V5098"/>
      <c r="W5098"/>
      <c r="X5098"/>
    </row>
    <row r="5099" spans="1:24" x14ac:dyDescent="0.25">
      <c r="A5099" s="256">
        <v>4267</v>
      </c>
      <c r="B5099" s="256" t="s">
        <v>1868</v>
      </c>
      <c r="C5099" s="256" t="s">
        <v>1869</v>
      </c>
      <c r="D5099" s="256" t="s">
        <v>9</v>
      </c>
      <c r="E5099" s="256" t="s">
        <v>10</v>
      </c>
      <c r="F5099" s="256">
        <v>0</v>
      </c>
      <c r="G5099" s="256">
        <v>0</v>
      </c>
      <c r="H5099" s="256">
        <v>600</v>
      </c>
      <c r="I5099" s="23"/>
      <c r="P5099"/>
      <c r="Q5099"/>
      <c r="R5099"/>
      <c r="S5099"/>
      <c r="T5099"/>
      <c r="U5099"/>
      <c r="V5099"/>
      <c r="W5099"/>
      <c r="X5099"/>
    </row>
    <row r="5100" spans="1:24" x14ac:dyDescent="0.25">
      <c r="A5100" s="256">
        <v>4261</v>
      </c>
      <c r="B5100" s="256" t="s">
        <v>1423</v>
      </c>
      <c r="C5100" s="256" t="s">
        <v>1424</v>
      </c>
      <c r="D5100" s="256" t="s">
        <v>9</v>
      </c>
      <c r="E5100" s="256" t="s">
        <v>967</v>
      </c>
      <c r="F5100" s="256">
        <v>0</v>
      </c>
      <c r="G5100" s="256">
        <v>0</v>
      </c>
      <c r="H5100" s="256">
        <v>4</v>
      </c>
      <c r="I5100" s="23"/>
      <c r="P5100"/>
      <c r="Q5100"/>
      <c r="R5100"/>
      <c r="S5100"/>
      <c r="T5100"/>
      <c r="U5100"/>
      <c r="V5100"/>
      <c r="W5100"/>
      <c r="X5100"/>
    </row>
    <row r="5101" spans="1:24" ht="27" x14ac:dyDescent="0.25">
      <c r="A5101" s="238">
        <v>4261</v>
      </c>
      <c r="B5101" s="256" t="s">
        <v>1425</v>
      </c>
      <c r="C5101" s="256" t="s">
        <v>1426</v>
      </c>
      <c r="D5101" s="256" t="s">
        <v>9</v>
      </c>
      <c r="E5101" s="256" t="s">
        <v>10</v>
      </c>
      <c r="F5101" s="256">
        <v>0</v>
      </c>
      <c r="G5101" s="256">
        <v>0</v>
      </c>
      <c r="H5101" s="256">
        <v>80</v>
      </c>
      <c r="I5101" s="23"/>
      <c r="P5101"/>
      <c r="Q5101"/>
      <c r="R5101"/>
      <c r="S5101"/>
      <c r="T5101"/>
      <c r="U5101"/>
      <c r="V5101"/>
      <c r="W5101"/>
      <c r="X5101"/>
    </row>
    <row r="5102" spans="1:24" x14ac:dyDescent="0.25">
      <c r="A5102" s="238">
        <v>4261</v>
      </c>
      <c r="B5102" s="238" t="s">
        <v>1427</v>
      </c>
      <c r="C5102" s="238" t="s">
        <v>611</v>
      </c>
      <c r="D5102" s="238" t="s">
        <v>9</v>
      </c>
      <c r="E5102" s="238" t="s">
        <v>10</v>
      </c>
      <c r="F5102" s="238">
        <v>0</v>
      </c>
      <c r="G5102" s="238">
        <v>0</v>
      </c>
      <c r="H5102" s="238">
        <v>50</v>
      </c>
      <c r="I5102" s="23"/>
      <c r="P5102"/>
      <c r="Q5102"/>
      <c r="R5102"/>
      <c r="S5102"/>
      <c r="T5102"/>
      <c r="U5102"/>
      <c r="V5102"/>
      <c r="W5102"/>
      <c r="X5102"/>
    </row>
    <row r="5103" spans="1:24" x14ac:dyDescent="0.25">
      <c r="A5103" s="238">
        <v>4261</v>
      </c>
      <c r="B5103" s="238" t="s">
        <v>1428</v>
      </c>
      <c r="C5103" s="238" t="s">
        <v>653</v>
      </c>
      <c r="D5103" s="238" t="s">
        <v>9</v>
      </c>
      <c r="E5103" s="238" t="s">
        <v>10</v>
      </c>
      <c r="F5103" s="238">
        <v>0</v>
      </c>
      <c r="G5103" s="238">
        <v>0</v>
      </c>
      <c r="H5103" s="238">
        <v>5</v>
      </c>
      <c r="I5103" s="23"/>
      <c r="P5103"/>
      <c r="Q5103"/>
      <c r="R5103"/>
      <c r="S5103"/>
      <c r="T5103"/>
      <c r="U5103"/>
      <c r="V5103"/>
      <c r="W5103"/>
      <c r="X5103"/>
    </row>
    <row r="5104" spans="1:24" ht="27" x14ac:dyDescent="0.25">
      <c r="A5104" s="238">
        <v>4261</v>
      </c>
      <c r="B5104" s="238" t="s">
        <v>1429</v>
      </c>
      <c r="C5104" s="238" t="s">
        <v>1430</v>
      </c>
      <c r="D5104" s="238" t="s">
        <v>9</v>
      </c>
      <c r="E5104" s="238" t="s">
        <v>586</v>
      </c>
      <c r="F5104" s="238">
        <v>0</v>
      </c>
      <c r="G5104" s="238">
        <v>0</v>
      </c>
      <c r="H5104" s="238">
        <v>50</v>
      </c>
      <c r="I5104" s="23"/>
      <c r="P5104"/>
      <c r="Q5104"/>
      <c r="R5104"/>
      <c r="S5104"/>
      <c r="T5104"/>
      <c r="U5104"/>
      <c r="V5104"/>
      <c r="W5104"/>
      <c r="X5104"/>
    </row>
    <row r="5105" spans="1:24" x14ac:dyDescent="0.25">
      <c r="A5105" s="238">
        <v>4261</v>
      </c>
      <c r="B5105" s="238" t="s">
        <v>1431</v>
      </c>
      <c r="C5105" s="238" t="s">
        <v>599</v>
      </c>
      <c r="D5105" s="238" t="s">
        <v>9</v>
      </c>
      <c r="E5105" s="238" t="s">
        <v>10</v>
      </c>
      <c r="F5105" s="238">
        <v>0</v>
      </c>
      <c r="G5105" s="238">
        <v>0</v>
      </c>
      <c r="H5105" s="238">
        <v>40</v>
      </c>
      <c r="I5105" s="23"/>
      <c r="P5105"/>
      <c r="Q5105"/>
      <c r="R5105"/>
      <c r="S5105"/>
      <c r="T5105"/>
      <c r="U5105"/>
      <c r="V5105"/>
      <c r="W5105"/>
      <c r="X5105"/>
    </row>
    <row r="5106" spans="1:24" ht="27" x14ac:dyDescent="0.25">
      <c r="A5106" s="238">
        <v>4261</v>
      </c>
      <c r="B5106" s="238" t="s">
        <v>1432</v>
      </c>
      <c r="C5106" s="238" t="s">
        <v>595</v>
      </c>
      <c r="D5106" s="238" t="s">
        <v>9</v>
      </c>
      <c r="E5106" s="238" t="s">
        <v>10</v>
      </c>
      <c r="F5106" s="238">
        <v>0</v>
      </c>
      <c r="G5106" s="238">
        <v>0</v>
      </c>
      <c r="H5106" s="238">
        <v>350</v>
      </c>
      <c r="I5106" s="23"/>
      <c r="P5106"/>
      <c r="Q5106"/>
      <c r="R5106"/>
      <c r="S5106"/>
      <c r="T5106"/>
      <c r="U5106"/>
      <c r="V5106"/>
      <c r="W5106"/>
      <c r="X5106"/>
    </row>
    <row r="5107" spans="1:24" x14ac:dyDescent="0.25">
      <c r="A5107" s="238">
        <v>4261</v>
      </c>
      <c r="B5107" s="238" t="s">
        <v>1433</v>
      </c>
      <c r="C5107" s="238" t="s">
        <v>642</v>
      </c>
      <c r="D5107" s="238" t="s">
        <v>9</v>
      </c>
      <c r="E5107" s="238" t="s">
        <v>10</v>
      </c>
      <c r="F5107" s="238">
        <v>0</v>
      </c>
      <c r="G5107" s="238">
        <v>0</v>
      </c>
      <c r="H5107" s="238">
        <v>5</v>
      </c>
      <c r="I5107" s="23"/>
      <c r="P5107"/>
      <c r="Q5107"/>
      <c r="R5107"/>
      <c r="S5107"/>
      <c r="T5107"/>
      <c r="U5107"/>
      <c r="V5107"/>
      <c r="W5107"/>
      <c r="X5107"/>
    </row>
    <row r="5108" spans="1:24" x14ac:dyDescent="0.25">
      <c r="A5108" s="238">
        <v>4261</v>
      </c>
      <c r="B5108" s="238" t="s">
        <v>1434</v>
      </c>
      <c r="C5108" s="238" t="s">
        <v>1420</v>
      </c>
      <c r="D5108" s="238" t="s">
        <v>9</v>
      </c>
      <c r="E5108" s="238" t="s">
        <v>10</v>
      </c>
      <c r="F5108" s="238">
        <v>0</v>
      </c>
      <c r="G5108" s="238">
        <v>0</v>
      </c>
      <c r="H5108" s="238">
        <v>10</v>
      </c>
      <c r="I5108" s="23"/>
      <c r="P5108"/>
      <c r="Q5108"/>
      <c r="R5108"/>
      <c r="S5108"/>
      <c r="T5108"/>
      <c r="U5108"/>
      <c r="V5108"/>
      <c r="W5108"/>
      <c r="X5108"/>
    </row>
    <row r="5109" spans="1:24" x14ac:dyDescent="0.25">
      <c r="A5109" s="238">
        <v>4261</v>
      </c>
      <c r="B5109" s="238" t="s">
        <v>1435</v>
      </c>
      <c r="C5109" s="238" t="s">
        <v>597</v>
      </c>
      <c r="D5109" s="238" t="s">
        <v>9</v>
      </c>
      <c r="E5109" s="238" t="s">
        <v>587</v>
      </c>
      <c r="F5109" s="238">
        <v>0</v>
      </c>
      <c r="G5109" s="238">
        <v>0</v>
      </c>
      <c r="H5109" s="238">
        <v>30</v>
      </c>
      <c r="I5109" s="23"/>
      <c r="P5109"/>
      <c r="Q5109"/>
      <c r="R5109"/>
      <c r="S5109"/>
      <c r="T5109"/>
      <c r="U5109"/>
      <c r="V5109"/>
      <c r="W5109"/>
      <c r="X5109"/>
    </row>
    <row r="5110" spans="1:24" x14ac:dyDescent="0.25">
      <c r="A5110" s="238">
        <v>4261</v>
      </c>
      <c r="B5110" s="238" t="s">
        <v>1436</v>
      </c>
      <c r="C5110" s="238" t="s">
        <v>629</v>
      </c>
      <c r="D5110" s="238" t="s">
        <v>9</v>
      </c>
      <c r="E5110" s="238" t="s">
        <v>10</v>
      </c>
      <c r="F5110" s="238">
        <v>0</v>
      </c>
      <c r="G5110" s="238">
        <v>0</v>
      </c>
      <c r="H5110" s="238">
        <v>20</v>
      </c>
      <c r="I5110" s="23"/>
      <c r="P5110"/>
      <c r="Q5110"/>
      <c r="R5110"/>
      <c r="S5110"/>
      <c r="T5110"/>
      <c r="U5110"/>
      <c r="V5110"/>
      <c r="W5110"/>
      <c r="X5110"/>
    </row>
    <row r="5111" spans="1:24" x14ac:dyDescent="0.25">
      <c r="A5111" s="238">
        <v>4261</v>
      </c>
      <c r="B5111" s="238" t="s">
        <v>1437</v>
      </c>
      <c r="C5111" s="238" t="s">
        <v>689</v>
      </c>
      <c r="D5111" s="238" t="s">
        <v>9</v>
      </c>
      <c r="E5111" s="238" t="s">
        <v>10</v>
      </c>
      <c r="F5111" s="238">
        <v>0</v>
      </c>
      <c r="G5111" s="238">
        <v>0</v>
      </c>
      <c r="H5111" s="238">
        <v>50</v>
      </c>
      <c r="I5111" s="23"/>
      <c r="P5111"/>
      <c r="Q5111"/>
      <c r="R5111"/>
      <c r="S5111"/>
      <c r="T5111"/>
      <c r="U5111"/>
      <c r="V5111"/>
      <c r="W5111"/>
      <c r="X5111"/>
    </row>
    <row r="5112" spans="1:24" ht="40.5" x14ac:dyDescent="0.25">
      <c r="A5112" s="238">
        <v>4261</v>
      </c>
      <c r="B5112" s="238" t="s">
        <v>1438</v>
      </c>
      <c r="C5112" s="238" t="s">
        <v>813</v>
      </c>
      <c r="D5112" s="238" t="s">
        <v>9</v>
      </c>
      <c r="E5112" s="238" t="s">
        <v>10</v>
      </c>
      <c r="F5112" s="238">
        <v>0</v>
      </c>
      <c r="G5112" s="238">
        <v>0</v>
      </c>
      <c r="H5112" s="238">
        <v>40</v>
      </c>
      <c r="I5112" s="23"/>
      <c r="P5112"/>
      <c r="Q5112"/>
      <c r="R5112"/>
      <c r="S5112"/>
      <c r="T5112"/>
      <c r="U5112"/>
      <c r="V5112"/>
      <c r="W5112"/>
      <c r="X5112"/>
    </row>
    <row r="5113" spans="1:24" ht="27" x14ac:dyDescent="0.25">
      <c r="A5113" s="238">
        <v>4261</v>
      </c>
      <c r="B5113" s="238" t="s">
        <v>1439</v>
      </c>
      <c r="C5113" s="238" t="s">
        <v>1440</v>
      </c>
      <c r="D5113" s="238" t="s">
        <v>9</v>
      </c>
      <c r="E5113" s="238" t="s">
        <v>10</v>
      </c>
      <c r="F5113" s="238">
        <v>0</v>
      </c>
      <c r="G5113" s="238">
        <v>0</v>
      </c>
      <c r="H5113" s="238">
        <v>10</v>
      </c>
      <c r="I5113" s="23"/>
      <c r="P5113"/>
      <c r="Q5113"/>
      <c r="R5113"/>
      <c r="S5113"/>
      <c r="T5113"/>
      <c r="U5113"/>
      <c r="V5113"/>
      <c r="W5113"/>
      <c r="X5113"/>
    </row>
    <row r="5114" spans="1:24" x14ac:dyDescent="0.25">
      <c r="A5114" s="238">
        <v>4261</v>
      </c>
      <c r="B5114" s="238" t="s">
        <v>1441</v>
      </c>
      <c r="C5114" s="238" t="s">
        <v>636</v>
      </c>
      <c r="D5114" s="238" t="s">
        <v>9</v>
      </c>
      <c r="E5114" s="238" t="s">
        <v>10</v>
      </c>
      <c r="F5114" s="238">
        <v>0</v>
      </c>
      <c r="G5114" s="238">
        <v>0</v>
      </c>
      <c r="H5114" s="238">
        <v>5</v>
      </c>
      <c r="I5114" s="23"/>
      <c r="P5114"/>
      <c r="Q5114"/>
      <c r="R5114"/>
      <c r="S5114"/>
      <c r="T5114"/>
      <c r="U5114"/>
      <c r="V5114"/>
      <c r="W5114"/>
      <c r="X5114"/>
    </row>
    <row r="5115" spans="1:24" x14ac:dyDescent="0.25">
      <c r="A5115" s="238">
        <v>4261</v>
      </c>
      <c r="B5115" s="238" t="s">
        <v>1442</v>
      </c>
      <c r="C5115" s="238" t="s">
        <v>617</v>
      </c>
      <c r="D5115" s="238" t="s">
        <v>9</v>
      </c>
      <c r="E5115" s="238" t="s">
        <v>10</v>
      </c>
      <c r="F5115" s="238">
        <v>0</v>
      </c>
      <c r="G5115" s="238">
        <v>0</v>
      </c>
      <c r="H5115" s="238">
        <v>70</v>
      </c>
      <c r="I5115" s="23"/>
      <c r="P5115"/>
      <c r="Q5115"/>
      <c r="R5115"/>
      <c r="S5115"/>
      <c r="T5115"/>
      <c r="U5115"/>
      <c r="V5115"/>
      <c r="W5115"/>
      <c r="X5115"/>
    </row>
    <row r="5116" spans="1:24" x14ac:dyDescent="0.25">
      <c r="A5116" s="238">
        <v>4261</v>
      </c>
      <c r="B5116" s="238" t="s">
        <v>1443</v>
      </c>
      <c r="C5116" s="238" t="s">
        <v>619</v>
      </c>
      <c r="D5116" s="238" t="s">
        <v>9</v>
      </c>
      <c r="E5116" s="238" t="s">
        <v>10</v>
      </c>
      <c r="F5116" s="238">
        <v>0</v>
      </c>
      <c r="G5116" s="238">
        <v>0</v>
      </c>
      <c r="H5116" s="238">
        <v>20</v>
      </c>
      <c r="I5116" s="23"/>
      <c r="P5116"/>
      <c r="Q5116"/>
      <c r="R5116"/>
      <c r="S5116"/>
      <c r="T5116"/>
      <c r="U5116"/>
      <c r="V5116"/>
      <c r="W5116"/>
      <c r="X5116"/>
    </row>
    <row r="5117" spans="1:24" x14ac:dyDescent="0.25">
      <c r="A5117" s="238">
        <v>4261</v>
      </c>
      <c r="B5117" s="238" t="s">
        <v>1444</v>
      </c>
      <c r="C5117" s="238" t="s">
        <v>680</v>
      </c>
      <c r="D5117" s="238" t="s">
        <v>9</v>
      </c>
      <c r="E5117" s="238" t="s">
        <v>10</v>
      </c>
      <c r="F5117" s="238">
        <v>0</v>
      </c>
      <c r="G5117" s="238">
        <v>0</v>
      </c>
      <c r="H5117" s="238">
        <v>40</v>
      </c>
      <c r="I5117" s="23"/>
      <c r="P5117"/>
      <c r="Q5117"/>
      <c r="R5117"/>
      <c r="S5117"/>
      <c r="T5117"/>
      <c r="U5117"/>
      <c r="V5117"/>
      <c r="W5117"/>
      <c r="X5117"/>
    </row>
    <row r="5118" spans="1:24" ht="27" x14ac:dyDescent="0.25">
      <c r="A5118" s="238">
        <v>4261</v>
      </c>
      <c r="B5118" s="238" t="s">
        <v>1445</v>
      </c>
      <c r="C5118" s="238" t="s">
        <v>633</v>
      </c>
      <c r="D5118" s="238" t="s">
        <v>9</v>
      </c>
      <c r="E5118" s="238" t="s">
        <v>10</v>
      </c>
      <c r="F5118" s="238">
        <v>0</v>
      </c>
      <c r="G5118" s="238">
        <v>0</v>
      </c>
      <c r="H5118" s="238">
        <v>5000</v>
      </c>
      <c r="I5118" s="23"/>
      <c r="P5118"/>
      <c r="Q5118"/>
      <c r="R5118"/>
      <c r="S5118"/>
      <c r="T5118"/>
      <c r="U5118"/>
      <c r="V5118"/>
      <c r="W5118"/>
      <c r="X5118"/>
    </row>
    <row r="5119" spans="1:24" x14ac:dyDescent="0.25">
      <c r="A5119" s="238">
        <v>4261</v>
      </c>
      <c r="B5119" s="238" t="s">
        <v>1446</v>
      </c>
      <c r="C5119" s="238" t="s">
        <v>644</v>
      </c>
      <c r="D5119" s="238" t="s">
        <v>9</v>
      </c>
      <c r="E5119" s="238" t="s">
        <v>10</v>
      </c>
      <c r="F5119" s="238">
        <v>0</v>
      </c>
      <c r="G5119" s="238">
        <v>0</v>
      </c>
      <c r="H5119" s="238">
        <v>500</v>
      </c>
      <c r="I5119" s="23"/>
      <c r="P5119"/>
      <c r="Q5119"/>
      <c r="R5119"/>
      <c r="S5119"/>
      <c r="T5119"/>
      <c r="U5119"/>
      <c r="V5119"/>
      <c r="W5119"/>
      <c r="X5119"/>
    </row>
    <row r="5120" spans="1:24" x14ac:dyDescent="0.25">
      <c r="A5120" s="238">
        <v>4261</v>
      </c>
      <c r="B5120" s="238" t="s">
        <v>1447</v>
      </c>
      <c r="C5120" s="238" t="s">
        <v>655</v>
      </c>
      <c r="D5120" s="238" t="s">
        <v>9</v>
      </c>
      <c r="E5120" s="238" t="s">
        <v>10</v>
      </c>
      <c r="F5120" s="238">
        <v>0</v>
      </c>
      <c r="G5120" s="238">
        <v>0</v>
      </c>
      <c r="H5120" s="238">
        <v>150</v>
      </c>
      <c r="I5120" s="23"/>
      <c r="P5120"/>
      <c r="Q5120"/>
      <c r="R5120"/>
      <c r="S5120"/>
      <c r="T5120"/>
      <c r="U5120"/>
      <c r="V5120"/>
      <c r="W5120"/>
      <c r="X5120"/>
    </row>
    <row r="5121" spans="1:24" x14ac:dyDescent="0.25">
      <c r="A5121" s="238">
        <v>4261</v>
      </c>
      <c r="B5121" s="238" t="s">
        <v>1448</v>
      </c>
      <c r="C5121" s="238" t="s">
        <v>651</v>
      </c>
      <c r="D5121" s="238" t="s">
        <v>9</v>
      </c>
      <c r="E5121" s="238" t="s">
        <v>10</v>
      </c>
      <c r="F5121" s="238">
        <v>0</v>
      </c>
      <c r="G5121" s="238">
        <v>0</v>
      </c>
      <c r="H5121" s="238">
        <v>40</v>
      </c>
      <c r="I5121" s="23"/>
      <c r="P5121"/>
      <c r="Q5121"/>
      <c r="R5121"/>
      <c r="S5121"/>
      <c r="T5121"/>
      <c r="U5121"/>
      <c r="V5121"/>
      <c r="W5121"/>
      <c r="X5121"/>
    </row>
    <row r="5122" spans="1:24" x14ac:dyDescent="0.25">
      <c r="A5122" s="238">
        <v>4261</v>
      </c>
      <c r="B5122" s="238" t="s">
        <v>1449</v>
      </c>
      <c r="C5122" s="238" t="s">
        <v>677</v>
      </c>
      <c r="D5122" s="238" t="s">
        <v>9</v>
      </c>
      <c r="E5122" s="238" t="s">
        <v>10</v>
      </c>
      <c r="F5122" s="238">
        <v>0</v>
      </c>
      <c r="G5122" s="238">
        <v>0</v>
      </c>
      <c r="H5122" s="238">
        <v>500</v>
      </c>
      <c r="I5122" s="23"/>
      <c r="P5122"/>
      <c r="Q5122"/>
      <c r="R5122"/>
      <c r="S5122"/>
      <c r="T5122"/>
      <c r="U5122"/>
      <c r="V5122"/>
      <c r="W5122"/>
      <c r="X5122"/>
    </row>
    <row r="5123" spans="1:24" x14ac:dyDescent="0.25">
      <c r="A5123" s="238">
        <v>4261</v>
      </c>
      <c r="B5123" s="238" t="s">
        <v>1450</v>
      </c>
      <c r="C5123" s="238" t="s">
        <v>605</v>
      </c>
      <c r="D5123" s="238" t="s">
        <v>9</v>
      </c>
      <c r="E5123" s="238" t="s">
        <v>10</v>
      </c>
      <c r="F5123" s="238">
        <v>0</v>
      </c>
      <c r="G5123" s="238">
        <v>0</v>
      </c>
      <c r="H5123" s="238">
        <v>25</v>
      </c>
      <c r="I5123" s="23"/>
      <c r="P5123"/>
      <c r="Q5123"/>
      <c r="R5123"/>
      <c r="S5123"/>
      <c r="T5123"/>
      <c r="U5123"/>
      <c r="V5123"/>
      <c r="W5123"/>
      <c r="X5123"/>
    </row>
    <row r="5124" spans="1:24" ht="27" x14ac:dyDescent="0.25">
      <c r="A5124" s="238">
        <v>4261</v>
      </c>
      <c r="B5124" s="238" t="s">
        <v>1451</v>
      </c>
      <c r="C5124" s="238" t="s">
        <v>659</v>
      </c>
      <c r="D5124" s="238" t="s">
        <v>9</v>
      </c>
      <c r="E5124" s="238" t="s">
        <v>10</v>
      </c>
      <c r="F5124" s="238">
        <v>0</v>
      </c>
      <c r="G5124" s="238">
        <v>0</v>
      </c>
      <c r="H5124" s="238">
        <v>10</v>
      </c>
      <c r="I5124" s="23"/>
      <c r="P5124"/>
      <c r="Q5124"/>
      <c r="R5124"/>
      <c r="S5124"/>
      <c r="T5124"/>
      <c r="U5124"/>
      <c r="V5124"/>
      <c r="W5124"/>
      <c r="X5124"/>
    </row>
    <row r="5125" spans="1:24" x14ac:dyDescent="0.25">
      <c r="A5125" s="238">
        <v>4261</v>
      </c>
      <c r="B5125" s="238" t="s">
        <v>1452</v>
      </c>
      <c r="C5125" s="238" t="s">
        <v>1453</v>
      </c>
      <c r="D5125" s="238" t="s">
        <v>9</v>
      </c>
      <c r="E5125" s="238" t="s">
        <v>10</v>
      </c>
      <c r="F5125" s="238">
        <v>0</v>
      </c>
      <c r="G5125" s="238">
        <v>0</v>
      </c>
      <c r="H5125" s="238">
        <v>80</v>
      </c>
      <c r="I5125" s="23"/>
      <c r="P5125"/>
      <c r="Q5125"/>
      <c r="R5125"/>
      <c r="S5125"/>
      <c r="T5125"/>
      <c r="U5125"/>
      <c r="V5125"/>
      <c r="W5125"/>
      <c r="X5125"/>
    </row>
    <row r="5126" spans="1:24" ht="27" x14ac:dyDescent="0.25">
      <c r="A5126" s="238">
        <v>4261</v>
      </c>
      <c r="B5126" s="238" t="s">
        <v>1454</v>
      </c>
      <c r="C5126" s="238" t="s">
        <v>1455</v>
      </c>
      <c r="D5126" s="238" t="s">
        <v>9</v>
      </c>
      <c r="E5126" s="238" t="s">
        <v>10</v>
      </c>
      <c r="F5126" s="238">
        <v>0</v>
      </c>
      <c r="G5126" s="238">
        <v>0</v>
      </c>
      <c r="H5126" s="238">
        <v>300</v>
      </c>
      <c r="I5126" s="23"/>
      <c r="P5126"/>
      <c r="Q5126"/>
      <c r="R5126"/>
      <c r="S5126"/>
      <c r="T5126"/>
      <c r="U5126"/>
      <c r="V5126"/>
      <c r="W5126"/>
      <c r="X5126"/>
    </row>
    <row r="5127" spans="1:24" x14ac:dyDescent="0.25">
      <c r="A5127" s="238">
        <v>4261</v>
      </c>
      <c r="B5127" s="238" t="s">
        <v>1456</v>
      </c>
      <c r="C5127" s="238" t="s">
        <v>627</v>
      </c>
      <c r="D5127" s="238" t="s">
        <v>9</v>
      </c>
      <c r="E5127" s="238" t="s">
        <v>10</v>
      </c>
      <c r="F5127" s="238">
        <v>0</v>
      </c>
      <c r="G5127" s="238">
        <v>0</v>
      </c>
      <c r="H5127" s="238">
        <v>20</v>
      </c>
      <c r="I5127" s="23"/>
      <c r="P5127"/>
      <c r="Q5127"/>
      <c r="R5127"/>
      <c r="S5127"/>
      <c r="T5127"/>
      <c r="U5127"/>
      <c r="V5127"/>
      <c r="W5127"/>
      <c r="X5127"/>
    </row>
    <row r="5128" spans="1:24" x14ac:dyDescent="0.25">
      <c r="A5128" s="238">
        <v>4261</v>
      </c>
      <c r="B5128" s="238" t="s">
        <v>1457</v>
      </c>
      <c r="C5128" s="238" t="s">
        <v>657</v>
      </c>
      <c r="D5128" s="238" t="s">
        <v>9</v>
      </c>
      <c r="E5128" s="238" t="s">
        <v>587</v>
      </c>
      <c r="F5128" s="238">
        <v>0</v>
      </c>
      <c r="G5128" s="238">
        <v>0</v>
      </c>
      <c r="H5128" s="238">
        <v>1200</v>
      </c>
      <c r="I5128" s="23"/>
      <c r="P5128"/>
      <c r="Q5128"/>
      <c r="R5128"/>
      <c r="S5128"/>
      <c r="T5128"/>
      <c r="U5128"/>
      <c r="V5128"/>
      <c r="W5128"/>
      <c r="X5128"/>
    </row>
    <row r="5129" spans="1:24" x14ac:dyDescent="0.25">
      <c r="A5129" s="238">
        <v>4261</v>
      </c>
      <c r="B5129" s="238" t="s">
        <v>1458</v>
      </c>
      <c r="C5129" s="238" t="s">
        <v>1459</v>
      </c>
      <c r="D5129" s="238" t="s">
        <v>9</v>
      </c>
      <c r="E5129" s="238" t="s">
        <v>10</v>
      </c>
      <c r="F5129" s="238">
        <v>0</v>
      </c>
      <c r="G5129" s="238">
        <v>0</v>
      </c>
      <c r="H5129" s="238">
        <v>30</v>
      </c>
      <c r="I5129" s="23"/>
      <c r="P5129"/>
      <c r="Q5129"/>
      <c r="R5129"/>
      <c r="S5129"/>
      <c r="T5129"/>
      <c r="U5129"/>
      <c r="V5129"/>
      <c r="W5129"/>
      <c r="X5129"/>
    </row>
    <row r="5130" spans="1:24" x14ac:dyDescent="0.25">
      <c r="A5130" s="238">
        <v>4261</v>
      </c>
      <c r="B5130" s="238" t="s">
        <v>1460</v>
      </c>
      <c r="C5130" s="238" t="s">
        <v>593</v>
      </c>
      <c r="D5130" s="238" t="s">
        <v>9</v>
      </c>
      <c r="E5130" s="238" t="s">
        <v>10</v>
      </c>
      <c r="F5130" s="238">
        <v>0</v>
      </c>
      <c r="G5130" s="238">
        <v>0</v>
      </c>
      <c r="H5130" s="238">
        <v>100</v>
      </c>
      <c r="I5130" s="23"/>
      <c r="P5130"/>
      <c r="Q5130"/>
      <c r="R5130"/>
      <c r="S5130"/>
      <c r="T5130"/>
      <c r="U5130"/>
      <c r="V5130"/>
      <c r="W5130"/>
      <c r="X5130"/>
    </row>
    <row r="5131" spans="1:24" ht="27" x14ac:dyDescent="0.25">
      <c r="A5131" s="238">
        <v>4261</v>
      </c>
      <c r="B5131" s="238" t="s">
        <v>1461</v>
      </c>
      <c r="C5131" s="238" t="s">
        <v>1462</v>
      </c>
      <c r="D5131" s="238" t="s">
        <v>9</v>
      </c>
      <c r="E5131" s="238" t="s">
        <v>586</v>
      </c>
      <c r="F5131" s="238">
        <v>0</v>
      </c>
      <c r="G5131" s="238">
        <v>0</v>
      </c>
      <c r="H5131" s="238">
        <v>10</v>
      </c>
      <c r="I5131" s="23"/>
      <c r="P5131"/>
      <c r="Q5131"/>
      <c r="R5131"/>
      <c r="S5131"/>
      <c r="T5131"/>
      <c r="U5131"/>
      <c r="V5131"/>
      <c r="W5131"/>
      <c r="X5131"/>
    </row>
    <row r="5132" spans="1:24" x14ac:dyDescent="0.25">
      <c r="A5132" s="238">
        <v>4261</v>
      </c>
      <c r="B5132" s="238" t="s">
        <v>1463</v>
      </c>
      <c r="C5132" s="238" t="s">
        <v>649</v>
      </c>
      <c r="D5132" s="238" t="s">
        <v>9</v>
      </c>
      <c r="E5132" s="238" t="s">
        <v>10</v>
      </c>
      <c r="F5132" s="238">
        <v>0</v>
      </c>
      <c r="G5132" s="238">
        <v>0</v>
      </c>
      <c r="H5132" s="238">
        <v>100</v>
      </c>
      <c r="I5132" s="23"/>
      <c r="P5132"/>
      <c r="Q5132"/>
      <c r="R5132"/>
      <c r="S5132"/>
      <c r="T5132"/>
      <c r="U5132"/>
      <c r="V5132"/>
      <c r="W5132"/>
      <c r="X5132"/>
    </row>
    <row r="5133" spans="1:24" x14ac:dyDescent="0.25">
      <c r="A5133" s="238">
        <v>4261</v>
      </c>
      <c r="B5133" s="238" t="s">
        <v>1464</v>
      </c>
      <c r="C5133" s="238" t="s">
        <v>1453</v>
      </c>
      <c r="D5133" s="238" t="s">
        <v>9</v>
      </c>
      <c r="E5133" s="238" t="s">
        <v>10</v>
      </c>
      <c r="F5133" s="238">
        <v>0</v>
      </c>
      <c r="G5133" s="238">
        <v>0</v>
      </c>
      <c r="H5133" s="238">
        <v>70</v>
      </c>
      <c r="I5133" s="23"/>
      <c r="P5133"/>
      <c r="Q5133"/>
      <c r="R5133"/>
      <c r="S5133"/>
      <c r="T5133"/>
      <c r="U5133"/>
      <c r="V5133"/>
      <c r="W5133"/>
      <c r="X5133"/>
    </row>
    <row r="5134" spans="1:24" x14ac:dyDescent="0.25">
      <c r="A5134" s="238">
        <v>4261</v>
      </c>
      <c r="B5134" s="238" t="s">
        <v>1465</v>
      </c>
      <c r="C5134" s="238" t="s">
        <v>609</v>
      </c>
      <c r="D5134" s="238" t="s">
        <v>9</v>
      </c>
      <c r="E5134" s="238" t="s">
        <v>10</v>
      </c>
      <c r="F5134" s="238">
        <v>0</v>
      </c>
      <c r="G5134" s="238">
        <v>0</v>
      </c>
      <c r="H5134" s="238">
        <v>120</v>
      </c>
      <c r="I5134" s="23"/>
      <c r="P5134"/>
      <c r="Q5134"/>
      <c r="R5134"/>
      <c r="S5134"/>
      <c r="T5134"/>
      <c r="U5134"/>
      <c r="V5134"/>
      <c r="W5134"/>
      <c r="X5134"/>
    </row>
    <row r="5135" spans="1:24" x14ac:dyDescent="0.25">
      <c r="A5135" s="238">
        <v>4267</v>
      </c>
      <c r="B5135" s="238" t="s">
        <v>1219</v>
      </c>
      <c r="C5135" s="238" t="s">
        <v>585</v>
      </c>
      <c r="D5135" s="238" t="s">
        <v>9</v>
      </c>
      <c r="E5135" s="238" t="s">
        <v>11</v>
      </c>
      <c r="F5135" s="238">
        <v>0</v>
      </c>
      <c r="G5135" s="238">
        <v>0</v>
      </c>
      <c r="H5135" s="238">
        <v>1000</v>
      </c>
      <c r="I5135" s="23"/>
      <c r="P5135"/>
      <c r="Q5135"/>
      <c r="R5135"/>
      <c r="S5135"/>
      <c r="T5135"/>
      <c r="U5135"/>
      <c r="V5135"/>
      <c r="W5135"/>
      <c r="X5135"/>
    </row>
    <row r="5136" spans="1:24" x14ac:dyDescent="0.25">
      <c r="A5136" s="238">
        <v>4267</v>
      </c>
      <c r="B5136" s="238" t="s">
        <v>725</v>
      </c>
      <c r="C5136" s="238" t="s">
        <v>585</v>
      </c>
      <c r="D5136" s="238" t="s">
        <v>9</v>
      </c>
      <c r="E5136" s="238" t="s">
        <v>11</v>
      </c>
      <c r="F5136" s="238">
        <v>0</v>
      </c>
      <c r="G5136" s="238">
        <v>0</v>
      </c>
      <c r="H5136" s="238">
        <v>120</v>
      </c>
      <c r="I5136" s="23"/>
      <c r="P5136"/>
      <c r="Q5136"/>
      <c r="R5136"/>
      <c r="S5136"/>
      <c r="T5136"/>
      <c r="U5136"/>
      <c r="V5136"/>
      <c r="W5136"/>
      <c r="X5136"/>
    </row>
    <row r="5137" spans="1:24" x14ac:dyDescent="0.25">
      <c r="A5137" s="238">
        <v>4267</v>
      </c>
      <c r="B5137" s="238" t="s">
        <v>726</v>
      </c>
      <c r="C5137" s="238" t="s">
        <v>585</v>
      </c>
      <c r="D5137" s="238" t="s">
        <v>9</v>
      </c>
      <c r="E5137" s="238" t="s">
        <v>11</v>
      </c>
      <c r="F5137" s="238">
        <v>0</v>
      </c>
      <c r="G5137" s="238">
        <v>0</v>
      </c>
      <c r="H5137" s="238">
        <v>1000</v>
      </c>
      <c r="I5137" s="23"/>
      <c r="P5137"/>
      <c r="Q5137"/>
      <c r="R5137"/>
      <c r="S5137"/>
      <c r="T5137"/>
      <c r="U5137"/>
      <c r="V5137"/>
      <c r="W5137"/>
      <c r="X5137"/>
    </row>
    <row r="5138" spans="1:24" x14ac:dyDescent="0.25">
      <c r="A5138" s="12">
        <v>4264</v>
      </c>
      <c r="B5138" s="12" t="s">
        <v>414</v>
      </c>
      <c r="C5138" s="12" t="s">
        <v>265</v>
      </c>
      <c r="D5138" s="12" t="s">
        <v>9</v>
      </c>
      <c r="E5138" s="12" t="s">
        <v>11</v>
      </c>
      <c r="F5138" s="12">
        <v>490</v>
      </c>
      <c r="G5138" s="12">
        <f>F5138*H5138</f>
        <v>5527200</v>
      </c>
      <c r="H5138" s="12">
        <v>11280</v>
      </c>
      <c r="I5138" s="23"/>
      <c r="P5138"/>
      <c r="Q5138"/>
      <c r="R5138"/>
      <c r="S5138"/>
      <c r="T5138"/>
      <c r="U5138"/>
      <c r="V5138"/>
      <c r="W5138"/>
      <c r="X5138"/>
    </row>
    <row r="5139" spans="1:24" ht="15" customHeight="1" x14ac:dyDescent="0.25">
      <c r="A5139" s="493" t="s">
        <v>155</v>
      </c>
      <c r="B5139" s="494"/>
      <c r="C5139" s="494"/>
      <c r="D5139" s="494"/>
      <c r="E5139" s="494"/>
      <c r="F5139" s="494"/>
      <c r="G5139" s="494"/>
      <c r="H5139" s="494"/>
      <c r="I5139" s="23"/>
      <c r="P5139"/>
      <c r="Q5139"/>
      <c r="R5139"/>
      <c r="S5139"/>
      <c r="T5139"/>
      <c r="U5139"/>
      <c r="V5139"/>
      <c r="W5139"/>
      <c r="X5139"/>
    </row>
    <row r="5140" spans="1:24" x14ac:dyDescent="0.25">
      <c r="A5140" s="474" t="s">
        <v>12</v>
      </c>
      <c r="B5140" s="475"/>
      <c r="C5140" s="475"/>
      <c r="D5140" s="475"/>
      <c r="E5140" s="475"/>
      <c r="F5140" s="475"/>
      <c r="G5140" s="475"/>
      <c r="H5140" s="475"/>
      <c r="I5140" s="23"/>
      <c r="P5140"/>
      <c r="Q5140"/>
      <c r="R5140"/>
      <c r="S5140"/>
      <c r="T5140"/>
      <c r="U5140"/>
      <c r="V5140"/>
      <c r="W5140"/>
      <c r="X5140"/>
    </row>
    <row r="5141" spans="1:24" ht="54" x14ac:dyDescent="0.25">
      <c r="A5141" s="4">
        <v>4239</v>
      </c>
      <c r="B5141" s="4" t="s">
        <v>3255</v>
      </c>
      <c r="C5141" s="4" t="s">
        <v>1412</v>
      </c>
      <c r="D5141" s="4" t="s">
        <v>9</v>
      </c>
      <c r="E5141" s="4" t="s">
        <v>14</v>
      </c>
      <c r="F5141" s="4">
        <v>500000</v>
      </c>
      <c r="G5141" s="4">
        <v>500000</v>
      </c>
      <c r="H5141" s="4">
        <v>1</v>
      </c>
      <c r="I5141" s="23"/>
      <c r="P5141"/>
      <c r="Q5141"/>
      <c r="R5141"/>
      <c r="S5141"/>
      <c r="T5141"/>
      <c r="U5141"/>
      <c r="V5141"/>
      <c r="W5141"/>
      <c r="X5141"/>
    </row>
    <row r="5142" spans="1:24" ht="15" customHeight="1" x14ac:dyDescent="0.25">
      <c r="A5142" s="493" t="s">
        <v>174</v>
      </c>
      <c r="B5142" s="494"/>
      <c r="C5142" s="494"/>
      <c r="D5142" s="494"/>
      <c r="E5142" s="494"/>
      <c r="F5142" s="494"/>
      <c r="G5142" s="494"/>
      <c r="H5142" s="494"/>
      <c r="I5142" s="23"/>
      <c r="P5142"/>
      <c r="Q5142"/>
      <c r="R5142"/>
      <c r="S5142"/>
      <c r="T5142"/>
      <c r="U5142"/>
      <c r="V5142"/>
      <c r="W5142"/>
      <c r="X5142"/>
    </row>
    <row r="5143" spans="1:24" x14ac:dyDescent="0.25">
      <c r="A5143" s="474" t="s">
        <v>12</v>
      </c>
      <c r="B5143" s="475"/>
      <c r="C5143" s="475"/>
      <c r="D5143" s="475"/>
      <c r="E5143" s="475"/>
      <c r="F5143" s="475"/>
      <c r="G5143" s="475"/>
      <c r="H5143" s="475"/>
      <c r="I5143" s="23"/>
      <c r="P5143"/>
      <c r="Q5143"/>
      <c r="R5143"/>
      <c r="S5143"/>
      <c r="T5143"/>
      <c r="U5143"/>
      <c r="V5143"/>
      <c r="W5143"/>
      <c r="X5143"/>
    </row>
    <row r="5144" spans="1:24" ht="27" x14ac:dyDescent="0.25">
      <c r="A5144" s="365">
        <v>5113</v>
      </c>
      <c r="B5144" s="365" t="s">
        <v>3264</v>
      </c>
      <c r="C5144" s="365" t="s">
        <v>17</v>
      </c>
      <c r="D5144" s="365" t="s">
        <v>15</v>
      </c>
      <c r="E5144" s="365" t="s">
        <v>14</v>
      </c>
      <c r="F5144" s="365">
        <v>450000</v>
      </c>
      <c r="G5144" s="365">
        <v>450000</v>
      </c>
      <c r="H5144" s="365">
        <v>1</v>
      </c>
      <c r="I5144" s="23"/>
      <c r="P5144"/>
      <c r="Q5144"/>
      <c r="R5144"/>
      <c r="S5144"/>
      <c r="T5144"/>
      <c r="U5144"/>
      <c r="V5144"/>
      <c r="W5144"/>
      <c r="X5144"/>
    </row>
    <row r="5145" spans="1:24" ht="27" x14ac:dyDescent="0.25">
      <c r="A5145" s="365">
        <v>5113</v>
      </c>
      <c r="B5145" s="365" t="s">
        <v>3265</v>
      </c>
      <c r="C5145" s="365" t="s">
        <v>17</v>
      </c>
      <c r="D5145" s="365" t="s">
        <v>15</v>
      </c>
      <c r="E5145" s="365" t="s">
        <v>14</v>
      </c>
      <c r="F5145" s="365">
        <v>450000</v>
      </c>
      <c r="G5145" s="365">
        <v>450000</v>
      </c>
      <c r="H5145" s="365">
        <v>1</v>
      </c>
      <c r="I5145" s="23"/>
      <c r="P5145"/>
      <c r="Q5145"/>
      <c r="R5145"/>
      <c r="S5145"/>
      <c r="T5145"/>
      <c r="U5145"/>
      <c r="V5145"/>
      <c r="W5145"/>
      <c r="X5145"/>
    </row>
    <row r="5146" spans="1:24" ht="27" x14ac:dyDescent="0.25">
      <c r="A5146" s="365">
        <v>5113</v>
      </c>
      <c r="B5146" s="365" t="s">
        <v>3266</v>
      </c>
      <c r="C5146" s="365" t="s">
        <v>17</v>
      </c>
      <c r="D5146" s="365" t="s">
        <v>15</v>
      </c>
      <c r="E5146" s="365" t="s">
        <v>14</v>
      </c>
      <c r="F5146" s="365">
        <v>450000</v>
      </c>
      <c r="G5146" s="365">
        <v>450000</v>
      </c>
      <c r="H5146" s="365">
        <v>1</v>
      </c>
      <c r="I5146" s="23"/>
      <c r="P5146"/>
      <c r="Q5146"/>
      <c r="R5146"/>
      <c r="S5146"/>
      <c r="T5146"/>
      <c r="U5146"/>
      <c r="V5146"/>
      <c r="W5146"/>
      <c r="X5146"/>
    </row>
    <row r="5147" spans="1:24" ht="27" x14ac:dyDescent="0.25">
      <c r="A5147" s="365">
        <v>5113</v>
      </c>
      <c r="B5147" s="365" t="s">
        <v>3267</v>
      </c>
      <c r="C5147" s="365" t="s">
        <v>17</v>
      </c>
      <c r="D5147" s="365" t="s">
        <v>15</v>
      </c>
      <c r="E5147" s="365" t="s">
        <v>14</v>
      </c>
      <c r="F5147" s="365">
        <v>450000</v>
      </c>
      <c r="G5147" s="365">
        <v>450000</v>
      </c>
      <c r="H5147" s="365">
        <v>1</v>
      </c>
      <c r="I5147" s="23"/>
      <c r="P5147"/>
      <c r="Q5147"/>
      <c r="R5147"/>
      <c r="S5147"/>
      <c r="T5147"/>
      <c r="U5147"/>
      <c r="V5147"/>
      <c r="W5147"/>
      <c r="X5147"/>
    </row>
    <row r="5148" spans="1:24" ht="27" x14ac:dyDescent="0.25">
      <c r="A5148" s="365">
        <v>5113</v>
      </c>
      <c r="B5148" s="365" t="s">
        <v>3268</v>
      </c>
      <c r="C5148" s="365" t="s">
        <v>17</v>
      </c>
      <c r="D5148" s="365" t="s">
        <v>15</v>
      </c>
      <c r="E5148" s="365" t="s">
        <v>14</v>
      </c>
      <c r="F5148" s="365">
        <v>400000</v>
      </c>
      <c r="G5148" s="365">
        <v>400000</v>
      </c>
      <c r="H5148" s="365">
        <v>1</v>
      </c>
      <c r="I5148" s="23"/>
      <c r="P5148"/>
      <c r="Q5148"/>
      <c r="R5148"/>
      <c r="S5148"/>
      <c r="T5148"/>
      <c r="U5148"/>
      <c r="V5148"/>
      <c r="W5148"/>
      <c r="X5148"/>
    </row>
    <row r="5149" spans="1:24" ht="27" x14ac:dyDescent="0.25">
      <c r="A5149" s="365">
        <v>5113</v>
      </c>
      <c r="B5149" s="365" t="s">
        <v>3269</v>
      </c>
      <c r="C5149" s="365" t="s">
        <v>17</v>
      </c>
      <c r="D5149" s="365" t="s">
        <v>15</v>
      </c>
      <c r="E5149" s="365" t="s">
        <v>14</v>
      </c>
      <c r="F5149" s="365">
        <v>450000</v>
      </c>
      <c r="G5149" s="365">
        <v>450000</v>
      </c>
      <c r="H5149" s="365">
        <v>1</v>
      </c>
      <c r="I5149" s="23"/>
      <c r="P5149"/>
      <c r="Q5149"/>
      <c r="R5149"/>
      <c r="S5149"/>
      <c r="T5149"/>
      <c r="U5149"/>
      <c r="V5149"/>
      <c r="W5149"/>
      <c r="X5149"/>
    </row>
    <row r="5150" spans="1:24" ht="27" x14ac:dyDescent="0.25">
      <c r="A5150" s="365">
        <v>5113</v>
      </c>
      <c r="B5150" s="365" t="s">
        <v>3270</v>
      </c>
      <c r="C5150" s="365" t="s">
        <v>17</v>
      </c>
      <c r="D5150" s="365" t="s">
        <v>15</v>
      </c>
      <c r="E5150" s="365" t="s">
        <v>14</v>
      </c>
      <c r="F5150" s="365">
        <v>400000</v>
      </c>
      <c r="G5150" s="365">
        <v>400000</v>
      </c>
      <c r="H5150" s="365">
        <v>1</v>
      </c>
      <c r="I5150" s="23"/>
      <c r="P5150"/>
      <c r="Q5150"/>
      <c r="R5150"/>
      <c r="S5150"/>
      <c r="T5150"/>
      <c r="U5150"/>
      <c r="V5150"/>
      <c r="W5150"/>
      <c r="X5150"/>
    </row>
    <row r="5151" spans="1:24" ht="27" x14ac:dyDescent="0.25">
      <c r="A5151" s="365">
        <v>5113</v>
      </c>
      <c r="B5151" s="365" t="s">
        <v>3271</v>
      </c>
      <c r="C5151" s="365" t="s">
        <v>17</v>
      </c>
      <c r="D5151" s="365" t="s">
        <v>15</v>
      </c>
      <c r="E5151" s="365" t="s">
        <v>14</v>
      </c>
      <c r="F5151" s="365">
        <v>450000</v>
      </c>
      <c r="G5151" s="365">
        <v>450000</v>
      </c>
      <c r="H5151" s="365">
        <v>1</v>
      </c>
      <c r="I5151" s="23"/>
      <c r="P5151"/>
      <c r="Q5151"/>
      <c r="R5151"/>
      <c r="S5151"/>
      <c r="T5151"/>
      <c r="U5151"/>
      <c r="V5151"/>
      <c r="W5151"/>
      <c r="X5151"/>
    </row>
    <row r="5152" spans="1:24" ht="27" x14ac:dyDescent="0.25">
      <c r="A5152" s="365">
        <v>5113</v>
      </c>
      <c r="B5152" s="365" t="s">
        <v>3272</v>
      </c>
      <c r="C5152" s="365" t="s">
        <v>17</v>
      </c>
      <c r="D5152" s="365" t="s">
        <v>15</v>
      </c>
      <c r="E5152" s="365" t="s">
        <v>14</v>
      </c>
      <c r="F5152" s="365">
        <v>450000</v>
      </c>
      <c r="G5152" s="365">
        <v>450000</v>
      </c>
      <c r="H5152" s="365">
        <v>1</v>
      </c>
      <c r="I5152" s="23"/>
      <c r="P5152"/>
      <c r="Q5152"/>
      <c r="R5152"/>
      <c r="S5152"/>
      <c r="T5152"/>
      <c r="U5152"/>
      <c r="V5152"/>
      <c r="W5152"/>
      <c r="X5152"/>
    </row>
    <row r="5153" spans="1:24" ht="27" x14ac:dyDescent="0.25">
      <c r="A5153" s="365">
        <v>5113</v>
      </c>
      <c r="B5153" s="365" t="s">
        <v>3273</v>
      </c>
      <c r="C5153" s="365" t="s">
        <v>17</v>
      </c>
      <c r="D5153" s="365" t="s">
        <v>15</v>
      </c>
      <c r="E5153" s="365" t="s">
        <v>14</v>
      </c>
      <c r="F5153" s="365">
        <v>450000</v>
      </c>
      <c r="G5153" s="365">
        <v>450000</v>
      </c>
      <c r="H5153" s="365">
        <v>1</v>
      </c>
      <c r="I5153" s="23"/>
      <c r="P5153"/>
      <c r="Q5153"/>
      <c r="R5153"/>
      <c r="S5153"/>
      <c r="T5153"/>
      <c r="U5153"/>
      <c r="V5153"/>
      <c r="W5153"/>
      <c r="X5153"/>
    </row>
    <row r="5154" spans="1:24" ht="27" x14ac:dyDescent="0.25">
      <c r="A5154" s="365">
        <v>5113</v>
      </c>
      <c r="B5154" s="365" t="s">
        <v>3274</v>
      </c>
      <c r="C5154" s="365" t="s">
        <v>17</v>
      </c>
      <c r="D5154" s="365" t="s">
        <v>15</v>
      </c>
      <c r="E5154" s="365" t="s">
        <v>14</v>
      </c>
      <c r="F5154" s="365">
        <v>450000</v>
      </c>
      <c r="G5154" s="365">
        <v>450000</v>
      </c>
      <c r="H5154" s="365">
        <v>1</v>
      </c>
      <c r="I5154" s="23"/>
      <c r="P5154"/>
      <c r="Q5154"/>
      <c r="R5154"/>
      <c r="S5154"/>
      <c r="T5154"/>
      <c r="U5154"/>
      <c r="V5154"/>
      <c r="W5154"/>
      <c r="X5154"/>
    </row>
    <row r="5155" spans="1:24" ht="27" x14ac:dyDescent="0.25">
      <c r="A5155" s="365">
        <v>5113</v>
      </c>
      <c r="B5155" s="365" t="s">
        <v>3275</v>
      </c>
      <c r="C5155" s="365" t="s">
        <v>17</v>
      </c>
      <c r="D5155" s="365" t="s">
        <v>15</v>
      </c>
      <c r="E5155" s="365" t="s">
        <v>14</v>
      </c>
      <c r="F5155" s="365">
        <v>450000</v>
      </c>
      <c r="G5155" s="365">
        <v>450000</v>
      </c>
      <c r="H5155" s="365">
        <v>1</v>
      </c>
      <c r="I5155" s="23"/>
      <c r="P5155"/>
      <c r="Q5155"/>
      <c r="R5155"/>
      <c r="S5155"/>
      <c r="T5155"/>
      <c r="U5155"/>
      <c r="V5155"/>
      <c r="W5155"/>
      <c r="X5155"/>
    </row>
    <row r="5156" spans="1:24" ht="27" x14ac:dyDescent="0.25">
      <c r="A5156" s="365">
        <v>5113</v>
      </c>
      <c r="B5156" s="365" t="s">
        <v>3276</v>
      </c>
      <c r="C5156" s="365" t="s">
        <v>17</v>
      </c>
      <c r="D5156" s="365" t="s">
        <v>15</v>
      </c>
      <c r="E5156" s="365" t="s">
        <v>14</v>
      </c>
      <c r="F5156" s="365">
        <v>450000</v>
      </c>
      <c r="G5156" s="365">
        <v>450000</v>
      </c>
      <c r="H5156" s="365">
        <v>1</v>
      </c>
      <c r="I5156" s="23"/>
      <c r="P5156"/>
      <c r="Q5156"/>
      <c r="R5156"/>
      <c r="S5156"/>
      <c r="T5156"/>
      <c r="U5156"/>
      <c r="V5156"/>
      <c r="W5156"/>
      <c r="X5156"/>
    </row>
    <row r="5157" spans="1:24" ht="27" x14ac:dyDescent="0.25">
      <c r="A5157" s="365">
        <v>5113</v>
      </c>
      <c r="B5157" s="365" t="s">
        <v>3277</v>
      </c>
      <c r="C5157" s="365" t="s">
        <v>17</v>
      </c>
      <c r="D5157" s="365" t="s">
        <v>15</v>
      </c>
      <c r="E5157" s="365" t="s">
        <v>14</v>
      </c>
      <c r="F5157" s="365">
        <v>450000</v>
      </c>
      <c r="G5157" s="365">
        <v>450000</v>
      </c>
      <c r="H5157" s="365">
        <v>1</v>
      </c>
      <c r="I5157" s="23"/>
      <c r="P5157"/>
      <c r="Q5157"/>
      <c r="R5157"/>
      <c r="S5157"/>
      <c r="T5157"/>
      <c r="U5157"/>
      <c r="V5157"/>
      <c r="W5157"/>
      <c r="X5157"/>
    </row>
    <row r="5158" spans="1:24" ht="27" x14ac:dyDescent="0.25">
      <c r="A5158" s="365">
        <v>5113</v>
      </c>
      <c r="B5158" s="365" t="s">
        <v>3278</v>
      </c>
      <c r="C5158" s="365" t="s">
        <v>17</v>
      </c>
      <c r="D5158" s="365" t="s">
        <v>15</v>
      </c>
      <c r="E5158" s="365" t="s">
        <v>14</v>
      </c>
      <c r="F5158" s="365">
        <v>450000</v>
      </c>
      <c r="G5158" s="365">
        <v>450000</v>
      </c>
      <c r="H5158" s="365">
        <v>1</v>
      </c>
      <c r="I5158" s="23"/>
      <c r="P5158"/>
      <c r="Q5158"/>
      <c r="R5158"/>
      <c r="S5158"/>
      <c r="T5158"/>
      <c r="U5158"/>
      <c r="V5158"/>
      <c r="W5158"/>
      <c r="X5158"/>
    </row>
    <row r="5159" spans="1:24" ht="27" x14ac:dyDescent="0.25">
      <c r="A5159" s="365">
        <v>5113</v>
      </c>
      <c r="B5159" s="365" t="s">
        <v>3279</v>
      </c>
      <c r="C5159" s="365" t="s">
        <v>17</v>
      </c>
      <c r="D5159" s="365" t="s">
        <v>15</v>
      </c>
      <c r="E5159" s="365" t="s">
        <v>14</v>
      </c>
      <c r="F5159" s="365">
        <v>450000</v>
      </c>
      <c r="G5159" s="365">
        <v>450000</v>
      </c>
      <c r="H5159" s="365">
        <v>1</v>
      </c>
      <c r="I5159" s="23"/>
      <c r="P5159"/>
      <c r="Q5159"/>
      <c r="R5159"/>
      <c r="S5159"/>
      <c r="T5159"/>
      <c r="U5159"/>
      <c r="V5159"/>
      <c r="W5159"/>
      <c r="X5159"/>
    </row>
    <row r="5160" spans="1:24" ht="27" x14ac:dyDescent="0.25">
      <c r="A5160" s="365">
        <v>5113</v>
      </c>
      <c r="B5160" s="365" t="s">
        <v>3280</v>
      </c>
      <c r="C5160" s="365" t="s">
        <v>17</v>
      </c>
      <c r="D5160" s="365" t="s">
        <v>15</v>
      </c>
      <c r="E5160" s="365" t="s">
        <v>14</v>
      </c>
      <c r="F5160" s="365">
        <v>450000</v>
      </c>
      <c r="G5160" s="365">
        <v>450000</v>
      </c>
      <c r="H5160" s="365">
        <v>1</v>
      </c>
      <c r="I5160" s="23"/>
      <c r="P5160"/>
      <c r="Q5160"/>
      <c r="R5160"/>
      <c r="S5160"/>
      <c r="T5160"/>
      <c r="U5160"/>
      <c r="V5160"/>
      <c r="W5160"/>
      <c r="X5160"/>
    </row>
    <row r="5161" spans="1:24" ht="27" x14ac:dyDescent="0.25">
      <c r="A5161" s="365">
        <v>5113</v>
      </c>
      <c r="B5161" s="387" t="s">
        <v>3281</v>
      </c>
      <c r="C5161" s="387" t="s">
        <v>17</v>
      </c>
      <c r="D5161" s="387" t="s">
        <v>15</v>
      </c>
      <c r="E5161" s="387" t="s">
        <v>14</v>
      </c>
      <c r="F5161" s="387">
        <v>450000</v>
      </c>
      <c r="G5161" s="387">
        <v>450000</v>
      </c>
      <c r="H5161" s="387">
        <v>1</v>
      </c>
      <c r="I5161" s="23"/>
      <c r="P5161"/>
      <c r="Q5161"/>
      <c r="R5161"/>
      <c r="S5161"/>
      <c r="T5161"/>
      <c r="U5161"/>
      <c r="V5161"/>
      <c r="W5161"/>
      <c r="X5161"/>
    </row>
    <row r="5162" spans="1:24" ht="27" x14ac:dyDescent="0.25">
      <c r="A5162" s="387">
        <v>5134</v>
      </c>
      <c r="B5162" s="421" t="s">
        <v>3699</v>
      </c>
      <c r="C5162" s="421" t="s">
        <v>436</v>
      </c>
      <c r="D5162" s="421" t="s">
        <v>425</v>
      </c>
      <c r="E5162" s="421" t="s">
        <v>14</v>
      </c>
      <c r="F5162" s="421">
        <v>384000</v>
      </c>
      <c r="G5162" s="421">
        <v>384000</v>
      </c>
      <c r="H5162" s="421">
        <v>1</v>
      </c>
      <c r="I5162" s="23"/>
      <c r="P5162"/>
      <c r="Q5162"/>
      <c r="R5162"/>
      <c r="S5162"/>
      <c r="T5162"/>
      <c r="U5162"/>
      <c r="V5162"/>
      <c r="W5162"/>
      <c r="X5162"/>
    </row>
    <row r="5163" spans="1:24" ht="27" x14ac:dyDescent="0.25">
      <c r="A5163" s="421">
        <v>5134</v>
      </c>
      <c r="B5163" s="421" t="s">
        <v>4288</v>
      </c>
      <c r="C5163" s="421" t="s">
        <v>436</v>
      </c>
      <c r="D5163" s="421" t="s">
        <v>425</v>
      </c>
      <c r="E5163" s="421" t="s">
        <v>14</v>
      </c>
      <c r="F5163" s="421">
        <v>384000</v>
      </c>
      <c r="G5163" s="421">
        <v>384000</v>
      </c>
      <c r="H5163" s="421">
        <v>1</v>
      </c>
      <c r="I5163" s="23"/>
      <c r="P5163"/>
      <c r="Q5163"/>
      <c r="R5163"/>
      <c r="S5163"/>
      <c r="T5163"/>
      <c r="U5163"/>
      <c r="V5163"/>
      <c r="W5163"/>
      <c r="X5163"/>
    </row>
    <row r="5164" spans="1:24" x14ac:dyDescent="0.25">
      <c r="A5164" s="421"/>
      <c r="B5164" s="421"/>
      <c r="C5164" s="421"/>
      <c r="D5164" s="421"/>
      <c r="E5164" s="421"/>
      <c r="F5164" s="421"/>
      <c r="G5164" s="421"/>
      <c r="H5164" s="421"/>
      <c r="I5164" s="23"/>
      <c r="P5164"/>
      <c r="Q5164"/>
      <c r="R5164"/>
      <c r="S5164"/>
      <c r="T5164"/>
      <c r="U5164"/>
      <c r="V5164"/>
      <c r="W5164"/>
      <c r="X5164"/>
    </row>
    <row r="5165" spans="1:24" x14ac:dyDescent="0.25">
      <c r="A5165" s="421"/>
      <c r="B5165" s="421"/>
      <c r="C5165" s="421"/>
      <c r="D5165" s="421"/>
      <c r="E5165" s="421"/>
      <c r="F5165" s="421"/>
      <c r="G5165" s="421"/>
      <c r="H5165" s="421"/>
      <c r="I5165" s="23"/>
      <c r="P5165"/>
      <c r="Q5165"/>
      <c r="R5165"/>
      <c r="S5165"/>
      <c r="T5165"/>
      <c r="U5165"/>
      <c r="V5165"/>
      <c r="W5165"/>
      <c r="X5165"/>
    </row>
    <row r="5166" spans="1:24" x14ac:dyDescent="0.25">
      <c r="A5166" s="421"/>
      <c r="B5166" s="421"/>
      <c r="C5166" s="421"/>
      <c r="D5166" s="421"/>
      <c r="E5166" s="421"/>
      <c r="F5166" s="421"/>
      <c r="G5166" s="421"/>
      <c r="H5166" s="421"/>
      <c r="I5166" s="23"/>
      <c r="P5166"/>
      <c r="Q5166"/>
      <c r="R5166"/>
      <c r="S5166"/>
      <c r="T5166"/>
      <c r="U5166"/>
      <c r="V5166"/>
      <c r="W5166"/>
      <c r="X5166"/>
    </row>
    <row r="5167" spans="1:24" x14ac:dyDescent="0.25">
      <c r="A5167" s="365"/>
      <c r="B5167" s="365"/>
      <c r="C5167" s="365"/>
      <c r="D5167" s="365"/>
      <c r="E5167" s="365"/>
      <c r="F5167" s="365"/>
      <c r="G5167" s="365"/>
      <c r="H5167" s="365"/>
      <c r="I5167" s="23"/>
      <c r="P5167"/>
      <c r="Q5167"/>
      <c r="R5167"/>
      <c r="S5167"/>
      <c r="T5167"/>
      <c r="U5167"/>
      <c r="V5167"/>
      <c r="W5167"/>
      <c r="X5167"/>
    </row>
    <row r="5168" spans="1:24" x14ac:dyDescent="0.25">
      <c r="A5168" s="365"/>
      <c r="B5168" s="365"/>
      <c r="C5168" s="365"/>
      <c r="D5168" s="365"/>
      <c r="E5168" s="365"/>
      <c r="F5168" s="365"/>
      <c r="G5168" s="365"/>
      <c r="H5168" s="365"/>
      <c r="I5168" s="23"/>
      <c r="P5168"/>
      <c r="Q5168"/>
      <c r="R5168"/>
      <c r="S5168"/>
      <c r="T5168"/>
      <c r="U5168"/>
      <c r="V5168"/>
      <c r="W5168"/>
      <c r="X5168"/>
    </row>
    <row r="5169" spans="1:24" x14ac:dyDescent="0.25">
      <c r="A5169" s="365"/>
      <c r="B5169" s="365"/>
      <c r="C5169" s="365"/>
      <c r="D5169" s="365"/>
      <c r="E5169" s="365"/>
      <c r="F5169" s="365"/>
      <c r="G5169" s="365"/>
      <c r="H5169" s="365"/>
      <c r="I5169" s="23"/>
      <c r="P5169"/>
      <c r="Q5169"/>
      <c r="R5169"/>
      <c r="S5169"/>
      <c r="T5169"/>
      <c r="U5169"/>
      <c r="V5169"/>
      <c r="W5169"/>
      <c r="X5169"/>
    </row>
    <row r="5170" spans="1:24" ht="15" customHeight="1" x14ac:dyDescent="0.25">
      <c r="A5170" s="493" t="s">
        <v>105</v>
      </c>
      <c r="B5170" s="494"/>
      <c r="C5170" s="494"/>
      <c r="D5170" s="494"/>
      <c r="E5170" s="494"/>
      <c r="F5170" s="494"/>
      <c r="G5170" s="494"/>
      <c r="H5170" s="494"/>
      <c r="I5170" s="23"/>
      <c r="P5170"/>
      <c r="Q5170"/>
      <c r="R5170"/>
      <c r="S5170"/>
      <c r="T5170"/>
      <c r="U5170"/>
      <c r="V5170"/>
      <c r="W5170"/>
      <c r="X5170"/>
    </row>
    <row r="5171" spans="1:24" x14ac:dyDescent="0.25">
      <c r="A5171" s="474" t="s">
        <v>16</v>
      </c>
      <c r="B5171" s="475"/>
      <c r="C5171" s="475"/>
      <c r="D5171" s="475"/>
      <c r="E5171" s="475"/>
      <c r="F5171" s="475"/>
      <c r="G5171" s="475"/>
      <c r="H5171" s="475"/>
      <c r="I5171" s="23"/>
      <c r="P5171"/>
      <c r="Q5171"/>
      <c r="R5171"/>
      <c r="S5171"/>
      <c r="T5171"/>
      <c r="U5171"/>
      <c r="V5171"/>
      <c r="W5171"/>
      <c r="X5171"/>
    </row>
    <row r="5172" spans="1:24" x14ac:dyDescent="0.25">
      <c r="A5172" s="4"/>
      <c r="B5172" s="4"/>
      <c r="C5172" s="4"/>
      <c r="D5172" s="4"/>
      <c r="E5172" s="4"/>
      <c r="F5172" s="4"/>
      <c r="G5172" s="4"/>
      <c r="H5172" s="4"/>
      <c r="I5172" s="23"/>
      <c r="P5172"/>
      <c r="Q5172"/>
      <c r="R5172"/>
      <c r="S5172"/>
      <c r="T5172"/>
      <c r="U5172"/>
      <c r="V5172"/>
      <c r="W5172"/>
      <c r="X5172"/>
    </row>
    <row r="5173" spans="1:24" ht="15" customHeight="1" x14ac:dyDescent="0.25">
      <c r="A5173" s="493" t="s">
        <v>104</v>
      </c>
      <c r="B5173" s="494"/>
      <c r="C5173" s="494"/>
      <c r="D5173" s="494"/>
      <c r="E5173" s="494"/>
      <c r="F5173" s="494"/>
      <c r="G5173" s="494"/>
      <c r="H5173" s="494"/>
      <c r="I5173" s="23"/>
      <c r="P5173"/>
      <c r="Q5173"/>
      <c r="R5173"/>
      <c r="S5173"/>
      <c r="T5173"/>
      <c r="U5173"/>
      <c r="V5173"/>
      <c r="W5173"/>
      <c r="X5173"/>
    </row>
    <row r="5174" spans="1:24" x14ac:dyDescent="0.25">
      <c r="A5174" s="474" t="s">
        <v>16</v>
      </c>
      <c r="B5174" s="475"/>
      <c r="C5174" s="475"/>
      <c r="D5174" s="475"/>
      <c r="E5174" s="475"/>
      <c r="F5174" s="475"/>
      <c r="G5174" s="475"/>
      <c r="H5174" s="475"/>
      <c r="I5174" s="23"/>
      <c r="P5174"/>
      <c r="Q5174"/>
      <c r="R5174"/>
      <c r="S5174"/>
      <c r="T5174"/>
      <c r="U5174"/>
      <c r="V5174"/>
      <c r="W5174"/>
      <c r="X5174"/>
    </row>
    <row r="5175" spans="1:24" ht="40.5" x14ac:dyDescent="0.25">
      <c r="A5175" s="307" t="s">
        <v>2024</v>
      </c>
      <c r="B5175" s="307" t="s">
        <v>2239</v>
      </c>
      <c r="C5175" s="307" t="s">
        <v>25</v>
      </c>
      <c r="D5175" s="307" t="s">
        <v>15</v>
      </c>
      <c r="E5175" s="307" t="s">
        <v>14</v>
      </c>
      <c r="F5175" s="307">
        <v>129206000</v>
      </c>
      <c r="G5175" s="307">
        <v>129206000</v>
      </c>
      <c r="H5175" s="307">
        <v>1</v>
      </c>
      <c r="I5175" s="23"/>
      <c r="P5175"/>
      <c r="Q5175"/>
      <c r="R5175"/>
      <c r="S5175"/>
      <c r="T5175"/>
      <c r="U5175"/>
      <c r="V5175"/>
      <c r="W5175"/>
      <c r="X5175"/>
    </row>
    <row r="5176" spans="1:24" x14ac:dyDescent="0.25">
      <c r="A5176" s="474" t="s">
        <v>12</v>
      </c>
      <c r="B5176" s="475"/>
      <c r="C5176" s="475"/>
      <c r="D5176" s="475"/>
      <c r="E5176" s="475"/>
      <c r="F5176" s="475"/>
      <c r="G5176" s="475"/>
      <c r="H5176" s="475"/>
      <c r="I5176" s="23"/>
      <c r="P5176"/>
      <c r="Q5176"/>
      <c r="R5176"/>
      <c r="S5176"/>
      <c r="T5176"/>
      <c r="U5176"/>
      <c r="V5176"/>
      <c r="W5176"/>
      <c r="X5176"/>
    </row>
    <row r="5177" spans="1:24" ht="27" x14ac:dyDescent="0.25">
      <c r="A5177" s="307" t="s">
        <v>2024</v>
      </c>
      <c r="B5177" s="307" t="s">
        <v>2240</v>
      </c>
      <c r="C5177" s="307" t="s">
        <v>498</v>
      </c>
      <c r="D5177" s="307" t="s">
        <v>15</v>
      </c>
      <c r="E5177" s="307" t="s">
        <v>14</v>
      </c>
      <c r="F5177" s="307">
        <v>1292000</v>
      </c>
      <c r="G5177" s="307">
        <v>1292000</v>
      </c>
      <c r="H5177" s="307">
        <v>1</v>
      </c>
      <c r="I5177" s="23"/>
      <c r="P5177"/>
      <c r="Q5177"/>
      <c r="R5177"/>
      <c r="S5177"/>
      <c r="T5177"/>
      <c r="U5177"/>
      <c r="V5177"/>
      <c r="W5177"/>
      <c r="X5177"/>
    </row>
    <row r="5178" spans="1:24" ht="15" customHeight="1" x14ac:dyDescent="0.25">
      <c r="A5178" s="493" t="s">
        <v>164</v>
      </c>
      <c r="B5178" s="494"/>
      <c r="C5178" s="494"/>
      <c r="D5178" s="494"/>
      <c r="E5178" s="494"/>
      <c r="F5178" s="494"/>
      <c r="G5178" s="494"/>
      <c r="H5178" s="494"/>
      <c r="I5178" s="23"/>
      <c r="P5178"/>
      <c r="Q5178"/>
      <c r="R5178"/>
      <c r="S5178"/>
      <c r="T5178"/>
      <c r="U5178"/>
      <c r="V5178"/>
      <c r="W5178"/>
      <c r="X5178"/>
    </row>
    <row r="5179" spans="1:24" ht="15" customHeight="1" x14ac:dyDescent="0.25">
      <c r="A5179" s="474" t="s">
        <v>16</v>
      </c>
      <c r="B5179" s="475"/>
      <c r="C5179" s="475"/>
      <c r="D5179" s="475"/>
      <c r="E5179" s="475"/>
      <c r="F5179" s="475"/>
      <c r="G5179" s="475"/>
      <c r="H5179" s="475"/>
      <c r="I5179" s="23"/>
      <c r="P5179"/>
      <c r="Q5179"/>
      <c r="R5179"/>
      <c r="S5179"/>
      <c r="T5179"/>
      <c r="U5179"/>
      <c r="V5179"/>
      <c r="W5179"/>
      <c r="X5179"/>
    </row>
    <row r="5180" spans="1:24" ht="27" x14ac:dyDescent="0.25">
      <c r="A5180" s="4">
        <v>4251</v>
      </c>
      <c r="B5180" s="4" t="s">
        <v>3454</v>
      </c>
      <c r="C5180" s="4" t="s">
        <v>498</v>
      </c>
      <c r="D5180" s="4" t="s">
        <v>15</v>
      </c>
      <c r="E5180" s="4" t="s">
        <v>14</v>
      </c>
      <c r="F5180" s="4">
        <v>1414500</v>
      </c>
      <c r="G5180" s="4">
        <v>1414500</v>
      </c>
      <c r="H5180" s="4">
        <v>1</v>
      </c>
      <c r="I5180" s="23"/>
      <c r="P5180"/>
      <c r="Q5180"/>
      <c r="R5180"/>
      <c r="S5180"/>
      <c r="T5180"/>
      <c r="U5180"/>
      <c r="V5180"/>
      <c r="W5180"/>
      <c r="X5180"/>
    </row>
    <row r="5181" spans="1:24" x14ac:dyDescent="0.25">
      <c r="A5181" s="493" t="s">
        <v>343</v>
      </c>
      <c r="B5181" s="494"/>
      <c r="C5181" s="494"/>
      <c r="D5181" s="494"/>
      <c r="E5181" s="494"/>
      <c r="F5181" s="494"/>
      <c r="G5181" s="494"/>
      <c r="H5181" s="494"/>
      <c r="I5181" s="23"/>
      <c r="P5181"/>
      <c r="Q5181"/>
      <c r="R5181"/>
      <c r="S5181"/>
      <c r="T5181"/>
      <c r="U5181"/>
      <c r="V5181"/>
      <c r="W5181"/>
      <c r="X5181"/>
    </row>
    <row r="5182" spans="1:24" x14ac:dyDescent="0.25">
      <c r="A5182" s="474" t="s">
        <v>16</v>
      </c>
      <c r="B5182" s="475"/>
      <c r="C5182" s="475"/>
      <c r="D5182" s="475"/>
      <c r="E5182" s="475"/>
      <c r="F5182" s="475"/>
      <c r="G5182" s="475"/>
      <c r="H5182" s="475"/>
      <c r="I5182" s="23"/>
      <c r="P5182"/>
      <c r="Q5182"/>
      <c r="R5182"/>
      <c r="S5182"/>
      <c r="T5182"/>
      <c r="U5182"/>
      <c r="V5182"/>
      <c r="W5182"/>
      <c r="X5182"/>
    </row>
    <row r="5183" spans="1:24" x14ac:dyDescent="0.25">
      <c r="A5183" s="171"/>
      <c r="B5183" s="171"/>
      <c r="C5183" s="171"/>
      <c r="D5183" s="171"/>
      <c r="E5183" s="171"/>
      <c r="F5183" s="171"/>
      <c r="G5183" s="171"/>
      <c r="H5183" s="171"/>
      <c r="I5183" s="23"/>
      <c r="P5183"/>
      <c r="Q5183"/>
      <c r="R5183"/>
      <c r="S5183"/>
      <c r="T5183"/>
      <c r="U5183"/>
      <c r="V5183"/>
      <c r="W5183"/>
      <c r="X5183"/>
    </row>
    <row r="5184" spans="1:24" x14ac:dyDescent="0.25">
      <c r="A5184" s="493" t="s">
        <v>124</v>
      </c>
      <c r="B5184" s="494"/>
      <c r="C5184" s="494"/>
      <c r="D5184" s="494"/>
      <c r="E5184" s="494"/>
      <c r="F5184" s="494"/>
      <c r="G5184" s="494"/>
      <c r="H5184" s="494"/>
      <c r="I5184" s="23"/>
      <c r="P5184"/>
      <c r="Q5184"/>
      <c r="R5184"/>
      <c r="S5184"/>
      <c r="T5184"/>
      <c r="U5184"/>
      <c r="V5184"/>
      <c r="W5184"/>
      <c r="X5184"/>
    </row>
    <row r="5185" spans="1:24" ht="15" customHeight="1" x14ac:dyDescent="0.25">
      <c r="A5185" s="474" t="s">
        <v>16</v>
      </c>
      <c r="B5185" s="475"/>
      <c r="C5185" s="475"/>
      <c r="D5185" s="475"/>
      <c r="E5185" s="475"/>
      <c r="F5185" s="475"/>
      <c r="G5185" s="475"/>
      <c r="H5185" s="475"/>
      <c r="I5185" s="23"/>
      <c r="P5185"/>
      <c r="Q5185"/>
      <c r="R5185"/>
      <c r="S5185"/>
      <c r="T5185"/>
      <c r="U5185"/>
      <c r="V5185"/>
      <c r="W5185"/>
      <c r="X5185"/>
    </row>
    <row r="5186" spans="1:24" ht="40.5" x14ac:dyDescent="0.25">
      <c r="A5186" s="253">
        <v>4861</v>
      </c>
      <c r="B5186" s="253" t="s">
        <v>1722</v>
      </c>
      <c r="C5186" s="253" t="s">
        <v>539</v>
      </c>
      <c r="D5186" s="253" t="s">
        <v>425</v>
      </c>
      <c r="E5186" s="409" t="s">
        <v>14</v>
      </c>
      <c r="F5186" s="409">
        <v>18508000</v>
      </c>
      <c r="G5186" s="409">
        <v>18508000</v>
      </c>
      <c r="H5186" s="409">
        <v>1</v>
      </c>
      <c r="I5186" s="23"/>
      <c r="P5186"/>
      <c r="Q5186"/>
      <c r="R5186"/>
      <c r="S5186"/>
      <c r="T5186"/>
      <c r="U5186"/>
      <c r="V5186"/>
      <c r="W5186"/>
      <c r="X5186"/>
    </row>
    <row r="5187" spans="1:24" ht="27" x14ac:dyDescent="0.25">
      <c r="A5187" s="88">
        <v>4861</v>
      </c>
      <c r="B5187" s="253" t="s">
        <v>1605</v>
      </c>
      <c r="C5187" s="340" t="s">
        <v>20</v>
      </c>
      <c r="D5187" s="340" t="s">
        <v>425</v>
      </c>
      <c r="E5187" s="340" t="s">
        <v>14</v>
      </c>
      <c r="F5187" s="340">
        <v>19600000</v>
      </c>
      <c r="G5187" s="340">
        <v>19600000</v>
      </c>
      <c r="H5187" s="340">
        <v>1</v>
      </c>
      <c r="I5187" s="23"/>
      <c r="P5187"/>
      <c r="Q5187"/>
      <c r="R5187"/>
      <c r="S5187"/>
      <c r="T5187"/>
      <c r="U5187"/>
      <c r="V5187"/>
      <c r="W5187"/>
      <c r="X5187"/>
    </row>
    <row r="5188" spans="1:24" x14ac:dyDescent="0.25">
      <c r="A5188" s="474" t="s">
        <v>12</v>
      </c>
      <c r="B5188" s="475"/>
      <c r="C5188" s="475"/>
      <c r="D5188" s="475"/>
      <c r="E5188" s="475"/>
      <c r="F5188" s="475"/>
      <c r="G5188" s="475"/>
      <c r="H5188" s="481"/>
      <c r="I5188" s="23"/>
      <c r="P5188"/>
      <c r="Q5188"/>
      <c r="R5188"/>
      <c r="S5188"/>
      <c r="T5188"/>
      <c r="U5188"/>
      <c r="V5188"/>
      <c r="W5188"/>
      <c r="X5188"/>
    </row>
    <row r="5189" spans="1:24" ht="40.5" x14ac:dyDescent="0.25">
      <c r="A5189" s="244">
        <v>4861</v>
      </c>
      <c r="B5189" s="244" t="s">
        <v>1607</v>
      </c>
      <c r="C5189" s="244" t="s">
        <v>539</v>
      </c>
      <c r="D5189" s="244" t="s">
        <v>425</v>
      </c>
      <c r="E5189" s="244" t="s">
        <v>14</v>
      </c>
      <c r="F5189" s="244">
        <v>0</v>
      </c>
      <c r="G5189" s="244">
        <v>0</v>
      </c>
      <c r="H5189" s="244">
        <v>1</v>
      </c>
      <c r="I5189" s="23"/>
      <c r="P5189"/>
      <c r="Q5189"/>
      <c r="R5189"/>
      <c r="S5189"/>
      <c r="T5189"/>
      <c r="U5189"/>
      <c r="V5189"/>
      <c r="W5189"/>
      <c r="X5189"/>
    </row>
    <row r="5190" spans="1:24" ht="27" x14ac:dyDescent="0.25">
      <c r="A5190" s="244">
        <v>4861</v>
      </c>
      <c r="B5190" s="244" t="s">
        <v>1606</v>
      </c>
      <c r="C5190" s="244" t="s">
        <v>498</v>
      </c>
      <c r="D5190" s="244" t="s">
        <v>1256</v>
      </c>
      <c r="E5190" s="244" t="s">
        <v>14</v>
      </c>
      <c r="F5190" s="244">
        <v>100000</v>
      </c>
      <c r="G5190" s="244">
        <v>100000</v>
      </c>
      <c r="H5190" s="244">
        <v>1</v>
      </c>
      <c r="I5190" s="23"/>
      <c r="P5190"/>
      <c r="Q5190"/>
      <c r="R5190"/>
      <c r="S5190"/>
      <c r="T5190"/>
      <c r="U5190"/>
      <c r="V5190"/>
      <c r="W5190"/>
      <c r="X5190"/>
    </row>
    <row r="5191" spans="1:24" x14ac:dyDescent="0.25">
      <c r="A5191" s="493" t="s">
        <v>293</v>
      </c>
      <c r="B5191" s="494"/>
      <c r="C5191" s="494"/>
      <c r="D5191" s="494"/>
      <c r="E5191" s="494"/>
      <c r="F5191" s="494"/>
      <c r="G5191" s="494"/>
      <c r="H5191" s="494"/>
      <c r="I5191" s="23"/>
      <c r="P5191"/>
      <c r="Q5191"/>
      <c r="R5191"/>
      <c r="S5191"/>
      <c r="T5191"/>
      <c r="U5191"/>
      <c r="V5191"/>
      <c r="W5191"/>
      <c r="X5191"/>
    </row>
    <row r="5192" spans="1:24" x14ac:dyDescent="0.25">
      <c r="A5192" s="474" t="s">
        <v>12</v>
      </c>
      <c r="B5192" s="475"/>
      <c r="C5192" s="475"/>
      <c r="D5192" s="475"/>
      <c r="E5192" s="475"/>
      <c r="F5192" s="475"/>
      <c r="G5192" s="475"/>
      <c r="H5192" s="481"/>
      <c r="I5192" s="23"/>
      <c r="P5192"/>
      <c r="Q5192"/>
      <c r="R5192"/>
      <c r="S5192"/>
      <c r="T5192"/>
      <c r="U5192"/>
      <c r="V5192"/>
      <c r="W5192"/>
      <c r="X5192"/>
    </row>
    <row r="5193" spans="1:24" x14ac:dyDescent="0.25">
      <c r="A5193" s="137"/>
      <c r="B5193" s="137"/>
      <c r="C5193" s="137"/>
      <c r="D5193" s="137"/>
      <c r="E5193" s="137"/>
      <c r="F5193" s="137"/>
      <c r="G5193" s="137"/>
      <c r="H5193" s="137"/>
      <c r="I5193" s="23"/>
      <c r="P5193"/>
      <c r="Q5193"/>
      <c r="R5193"/>
      <c r="S5193"/>
      <c r="T5193"/>
      <c r="U5193"/>
      <c r="V5193"/>
      <c r="W5193"/>
      <c r="X5193"/>
    </row>
    <row r="5194" spans="1:24" ht="14.25" customHeight="1" x14ac:dyDescent="0.25">
      <c r="A5194" s="493" t="s">
        <v>165</v>
      </c>
      <c r="B5194" s="494"/>
      <c r="C5194" s="494"/>
      <c r="D5194" s="494"/>
      <c r="E5194" s="494"/>
      <c r="F5194" s="494"/>
      <c r="G5194" s="494"/>
      <c r="H5194" s="494"/>
      <c r="I5194" s="23"/>
      <c r="P5194"/>
      <c r="Q5194"/>
      <c r="R5194"/>
      <c r="S5194"/>
      <c r="T5194"/>
      <c r="U5194"/>
      <c r="V5194"/>
      <c r="W5194"/>
      <c r="X5194"/>
    </row>
    <row r="5195" spans="1:24" x14ac:dyDescent="0.25">
      <c r="A5195" s="474" t="s">
        <v>12</v>
      </c>
      <c r="B5195" s="475"/>
      <c r="C5195" s="475"/>
      <c r="D5195" s="475"/>
      <c r="E5195" s="475"/>
      <c r="F5195" s="475"/>
      <c r="G5195" s="475"/>
      <c r="H5195" s="481"/>
      <c r="I5195" s="23"/>
      <c r="P5195"/>
      <c r="Q5195"/>
      <c r="R5195"/>
      <c r="S5195"/>
      <c r="T5195"/>
      <c r="U5195"/>
      <c r="V5195"/>
      <c r="W5195"/>
      <c r="X5195"/>
    </row>
    <row r="5196" spans="1:24" x14ac:dyDescent="0.25">
      <c r="A5196" s="4"/>
      <c r="B5196" s="4"/>
      <c r="C5196" s="21"/>
      <c r="D5196" s="21"/>
      <c r="E5196" s="21"/>
      <c r="F5196" s="21"/>
      <c r="G5196" s="21"/>
      <c r="H5196" s="21"/>
      <c r="I5196" s="23"/>
      <c r="P5196"/>
      <c r="Q5196"/>
      <c r="R5196"/>
      <c r="S5196"/>
      <c r="T5196"/>
      <c r="U5196"/>
      <c r="V5196"/>
      <c r="W5196"/>
      <c r="X5196"/>
    </row>
    <row r="5197" spans="1:24" x14ac:dyDescent="0.25">
      <c r="A5197" s="493" t="s">
        <v>166</v>
      </c>
      <c r="B5197" s="494"/>
      <c r="C5197" s="494"/>
      <c r="D5197" s="494"/>
      <c r="E5197" s="494"/>
      <c r="F5197" s="494"/>
      <c r="G5197" s="494"/>
      <c r="H5197" s="494"/>
      <c r="I5197" s="23"/>
      <c r="P5197"/>
      <c r="Q5197"/>
      <c r="R5197"/>
      <c r="S5197"/>
      <c r="T5197"/>
      <c r="U5197"/>
      <c r="V5197"/>
      <c r="W5197"/>
      <c r="X5197"/>
    </row>
    <row r="5198" spans="1:24" ht="15" customHeight="1" x14ac:dyDescent="0.25">
      <c r="A5198" s="499" t="s">
        <v>12</v>
      </c>
      <c r="B5198" s="500"/>
      <c r="C5198" s="500"/>
      <c r="D5198" s="500"/>
      <c r="E5198" s="500"/>
      <c r="F5198" s="500"/>
      <c r="G5198" s="500"/>
      <c r="H5198" s="501"/>
      <c r="P5198"/>
      <c r="Q5198"/>
      <c r="R5198"/>
      <c r="S5198"/>
      <c r="T5198"/>
      <c r="U5198"/>
      <c r="V5198"/>
      <c r="W5198"/>
      <c r="X5198"/>
    </row>
    <row r="5199" spans="1:24" ht="27" x14ac:dyDescent="0.25">
      <c r="A5199" s="4">
        <v>4251</v>
      </c>
      <c r="B5199" s="4" t="s">
        <v>3456</v>
      </c>
      <c r="C5199" s="4" t="s">
        <v>498</v>
      </c>
      <c r="D5199" s="4" t="s">
        <v>1256</v>
      </c>
      <c r="E5199" s="4" t="s">
        <v>14</v>
      </c>
      <c r="F5199" s="4">
        <v>764700</v>
      </c>
      <c r="G5199" s="4">
        <v>764700</v>
      </c>
      <c r="H5199" s="4">
        <v>1</v>
      </c>
      <c r="P5199"/>
      <c r="Q5199"/>
      <c r="R5199"/>
      <c r="S5199"/>
      <c r="T5199"/>
      <c r="U5199"/>
      <c r="V5199"/>
      <c r="W5199"/>
      <c r="X5199"/>
    </row>
    <row r="5200" spans="1:24" x14ac:dyDescent="0.25">
      <c r="A5200" s="474" t="s">
        <v>16</v>
      </c>
      <c r="B5200" s="475"/>
      <c r="C5200" s="475"/>
      <c r="D5200" s="475"/>
      <c r="E5200" s="475"/>
      <c r="F5200" s="475"/>
      <c r="G5200" s="475"/>
      <c r="H5200" s="481"/>
      <c r="P5200"/>
      <c r="Q5200"/>
      <c r="R5200"/>
      <c r="S5200"/>
      <c r="T5200"/>
      <c r="U5200"/>
      <c r="V5200"/>
      <c r="W5200"/>
      <c r="X5200"/>
    </row>
    <row r="5201" spans="1:24" ht="27" x14ac:dyDescent="0.25">
      <c r="A5201" s="380">
        <v>4251</v>
      </c>
      <c r="B5201" s="380" t="s">
        <v>3583</v>
      </c>
      <c r="C5201" s="380" t="s">
        <v>514</v>
      </c>
      <c r="D5201" s="380" t="s">
        <v>425</v>
      </c>
      <c r="E5201" s="380" t="s">
        <v>14</v>
      </c>
      <c r="F5201" s="380">
        <v>38235300</v>
      </c>
      <c r="G5201" s="380">
        <v>38235300</v>
      </c>
      <c r="H5201" s="380">
        <v>1</v>
      </c>
      <c r="P5201"/>
      <c r="Q5201"/>
      <c r="R5201"/>
      <c r="S5201"/>
      <c r="T5201"/>
      <c r="U5201"/>
      <c r="V5201"/>
      <c r="W5201"/>
      <c r="X5201"/>
    </row>
    <row r="5202" spans="1:24" x14ac:dyDescent="0.25">
      <c r="A5202" s="493" t="s">
        <v>193</v>
      </c>
      <c r="B5202" s="494"/>
      <c r="C5202" s="494"/>
      <c r="D5202" s="494"/>
      <c r="E5202" s="494"/>
      <c r="F5202" s="494"/>
      <c r="G5202" s="494"/>
      <c r="H5202" s="582"/>
      <c r="I5202"/>
      <c r="P5202"/>
      <c r="Q5202"/>
      <c r="R5202"/>
      <c r="S5202"/>
      <c r="T5202"/>
      <c r="U5202"/>
      <c r="V5202"/>
      <c r="W5202"/>
      <c r="X5202"/>
    </row>
    <row r="5203" spans="1:24" x14ac:dyDescent="0.25">
      <c r="A5203" s="474" t="s">
        <v>16</v>
      </c>
      <c r="B5203" s="475"/>
      <c r="C5203" s="475"/>
      <c r="D5203" s="475"/>
      <c r="E5203" s="475"/>
      <c r="F5203" s="475"/>
      <c r="G5203" s="475"/>
      <c r="H5203" s="481"/>
      <c r="I5203"/>
      <c r="P5203"/>
      <c r="Q5203"/>
      <c r="R5203"/>
      <c r="S5203"/>
      <c r="T5203"/>
      <c r="U5203"/>
      <c r="V5203"/>
      <c r="W5203"/>
      <c r="X5203"/>
    </row>
    <row r="5204" spans="1:24" x14ac:dyDescent="0.25">
      <c r="A5204" s="33"/>
      <c r="B5204" s="33"/>
      <c r="C5204" s="33"/>
      <c r="D5204" s="13"/>
      <c r="E5204" s="13"/>
      <c r="F5204" s="33"/>
      <c r="G5204" s="33"/>
      <c r="H5204" s="4"/>
      <c r="I5204"/>
      <c r="P5204"/>
      <c r="Q5204"/>
      <c r="R5204"/>
      <c r="S5204"/>
      <c r="T5204"/>
      <c r="U5204"/>
      <c r="V5204"/>
      <c r="W5204"/>
      <c r="X5204"/>
    </row>
    <row r="5205" spans="1:24" x14ac:dyDescent="0.25">
      <c r="A5205" s="493" t="s">
        <v>167</v>
      </c>
      <c r="B5205" s="494"/>
      <c r="C5205" s="494"/>
      <c r="D5205" s="494"/>
      <c r="E5205" s="494"/>
      <c r="F5205" s="494"/>
      <c r="G5205" s="494"/>
      <c r="H5205" s="582"/>
      <c r="I5205"/>
      <c r="P5205"/>
      <c r="Q5205"/>
      <c r="R5205"/>
      <c r="S5205"/>
      <c r="T5205"/>
      <c r="U5205"/>
      <c r="V5205"/>
      <c r="W5205"/>
      <c r="X5205"/>
    </row>
    <row r="5206" spans="1:24" x14ac:dyDescent="0.25">
      <c r="A5206" s="474" t="s">
        <v>16</v>
      </c>
      <c r="B5206" s="475"/>
      <c r="C5206" s="475"/>
      <c r="D5206" s="475"/>
      <c r="E5206" s="475"/>
      <c r="F5206" s="475"/>
      <c r="G5206" s="475"/>
      <c r="H5206" s="481"/>
      <c r="I5206"/>
      <c r="P5206"/>
      <c r="Q5206"/>
      <c r="R5206"/>
      <c r="S5206"/>
      <c r="T5206"/>
      <c r="U5206"/>
      <c r="V5206"/>
      <c r="W5206"/>
      <c r="X5206"/>
    </row>
    <row r="5207" spans="1:24" x14ac:dyDescent="0.25">
      <c r="A5207" s="442">
        <v>4269</v>
      </c>
      <c r="B5207" s="442" t="s">
        <v>4575</v>
      </c>
      <c r="C5207" s="442" t="s">
        <v>1616</v>
      </c>
      <c r="D5207" s="442" t="s">
        <v>287</v>
      </c>
      <c r="E5207" s="442" t="s">
        <v>898</v>
      </c>
      <c r="F5207" s="442">
        <v>3000</v>
      </c>
      <c r="G5207" s="442">
        <f>+F5207*H5207</f>
        <v>12000000</v>
      </c>
      <c r="H5207" s="442">
        <v>4000</v>
      </c>
      <c r="I5207"/>
      <c r="P5207"/>
      <c r="Q5207"/>
      <c r="R5207"/>
      <c r="S5207"/>
      <c r="T5207"/>
      <c r="U5207"/>
      <c r="V5207"/>
      <c r="W5207"/>
      <c r="X5207"/>
    </row>
    <row r="5208" spans="1:24" x14ac:dyDescent="0.25">
      <c r="A5208" s="474" t="s">
        <v>12</v>
      </c>
      <c r="B5208" s="475"/>
      <c r="C5208" s="475"/>
      <c r="D5208" s="475"/>
      <c r="E5208" s="475"/>
      <c r="F5208" s="475"/>
      <c r="G5208" s="475"/>
      <c r="H5208" s="481"/>
      <c r="I5208"/>
      <c r="P5208"/>
      <c r="Q5208"/>
      <c r="R5208"/>
      <c r="S5208"/>
      <c r="T5208"/>
      <c r="U5208"/>
      <c r="V5208"/>
      <c r="W5208"/>
      <c r="X5208"/>
    </row>
    <row r="5209" spans="1:24" ht="27" x14ac:dyDescent="0.25">
      <c r="A5209" s="4">
        <v>4251</v>
      </c>
      <c r="B5209" s="4" t="s">
        <v>3455</v>
      </c>
      <c r="C5209" s="4" t="s">
        <v>498</v>
      </c>
      <c r="D5209" s="4" t="s">
        <v>1256</v>
      </c>
      <c r="E5209" s="4" t="s">
        <v>14</v>
      </c>
      <c r="F5209" s="4">
        <v>568600</v>
      </c>
      <c r="G5209" s="4">
        <v>568600</v>
      </c>
      <c r="H5209" s="4">
        <v>1</v>
      </c>
      <c r="I5209"/>
      <c r="P5209"/>
      <c r="Q5209"/>
      <c r="R5209"/>
      <c r="S5209"/>
      <c r="T5209"/>
      <c r="U5209"/>
      <c r="V5209"/>
      <c r="W5209"/>
      <c r="X5209"/>
    </row>
    <row r="5210" spans="1:24" x14ac:dyDescent="0.25">
      <c r="A5210" s="493" t="s">
        <v>136</v>
      </c>
      <c r="B5210" s="494"/>
      <c r="C5210" s="494"/>
      <c r="D5210" s="494"/>
      <c r="E5210" s="494"/>
      <c r="F5210" s="494"/>
      <c r="G5210" s="494"/>
      <c r="H5210" s="582"/>
      <c r="I5210"/>
      <c r="P5210"/>
      <c r="Q5210"/>
      <c r="R5210"/>
      <c r="S5210"/>
      <c r="T5210"/>
      <c r="U5210"/>
      <c r="V5210"/>
      <c r="W5210"/>
      <c r="X5210"/>
    </row>
    <row r="5211" spans="1:24" x14ac:dyDescent="0.25">
      <c r="A5211" s="474" t="s">
        <v>12</v>
      </c>
      <c r="B5211" s="475"/>
      <c r="C5211" s="475"/>
      <c r="D5211" s="475"/>
      <c r="E5211" s="475"/>
      <c r="F5211" s="475"/>
      <c r="G5211" s="475"/>
      <c r="H5211" s="481"/>
      <c r="I5211"/>
      <c r="P5211"/>
      <c r="Q5211"/>
      <c r="R5211"/>
      <c r="S5211"/>
      <c r="T5211"/>
      <c r="U5211"/>
      <c r="V5211"/>
      <c r="W5211"/>
      <c r="X5211"/>
    </row>
    <row r="5212" spans="1:24" x14ac:dyDescent="0.25">
      <c r="A5212" s="388"/>
      <c r="B5212" s="389"/>
      <c r="C5212" s="389"/>
      <c r="D5212" s="389"/>
      <c r="E5212" s="389"/>
      <c r="F5212" s="389"/>
      <c r="G5212" s="389"/>
      <c r="H5212" s="390"/>
      <c r="I5212"/>
      <c r="P5212"/>
      <c r="Q5212"/>
      <c r="R5212"/>
      <c r="S5212"/>
      <c r="T5212"/>
      <c r="U5212"/>
      <c r="V5212"/>
      <c r="W5212"/>
      <c r="X5212"/>
    </row>
    <row r="5213" spans="1:24" ht="40.5" x14ac:dyDescent="0.25">
      <c r="A5213" s="392">
        <v>4239</v>
      </c>
      <c r="B5213" s="392" t="s">
        <v>3859</v>
      </c>
      <c r="C5213" s="392" t="s">
        <v>478</v>
      </c>
      <c r="D5213" s="392" t="s">
        <v>9</v>
      </c>
      <c r="E5213" s="392" t="s">
        <v>14</v>
      </c>
      <c r="F5213" s="392">
        <v>500000</v>
      </c>
      <c r="G5213" s="392">
        <v>500000</v>
      </c>
      <c r="H5213" s="12">
        <v>1</v>
      </c>
      <c r="I5213"/>
      <c r="P5213"/>
      <c r="Q5213"/>
      <c r="R5213"/>
      <c r="S5213"/>
      <c r="T5213"/>
      <c r="U5213"/>
      <c r="V5213"/>
      <c r="W5213"/>
      <c r="X5213"/>
    </row>
    <row r="5214" spans="1:24" ht="40.5" x14ac:dyDescent="0.25">
      <c r="A5214" s="392">
        <v>4239</v>
      </c>
      <c r="B5214" s="392" t="s">
        <v>3860</v>
      </c>
      <c r="C5214" s="392" t="s">
        <v>478</v>
      </c>
      <c r="D5214" s="392" t="s">
        <v>9</v>
      </c>
      <c r="E5214" s="392" t="s">
        <v>14</v>
      </c>
      <c r="F5214" s="392">
        <v>500000</v>
      </c>
      <c r="G5214" s="392">
        <v>500000</v>
      </c>
      <c r="H5214" s="12">
        <v>1</v>
      </c>
      <c r="I5214"/>
      <c r="P5214"/>
      <c r="Q5214"/>
      <c r="R5214"/>
      <c r="S5214"/>
      <c r="T5214"/>
      <c r="U5214"/>
      <c r="V5214"/>
      <c r="W5214"/>
      <c r="X5214"/>
    </row>
    <row r="5215" spans="1:24" ht="40.5" x14ac:dyDescent="0.25">
      <c r="A5215" s="392">
        <v>4239</v>
      </c>
      <c r="B5215" s="392" t="s">
        <v>3861</v>
      </c>
      <c r="C5215" s="392" t="s">
        <v>478</v>
      </c>
      <c r="D5215" s="392" t="s">
        <v>9</v>
      </c>
      <c r="E5215" s="392" t="s">
        <v>14</v>
      </c>
      <c r="F5215" s="392">
        <v>250000</v>
      </c>
      <c r="G5215" s="392">
        <v>250000</v>
      </c>
      <c r="H5215" s="12">
        <v>1</v>
      </c>
      <c r="I5215"/>
      <c r="P5215"/>
      <c r="Q5215"/>
      <c r="R5215"/>
      <c r="S5215"/>
      <c r="T5215"/>
      <c r="U5215"/>
      <c r="V5215"/>
      <c r="W5215"/>
      <c r="X5215"/>
    </row>
    <row r="5216" spans="1:24" ht="40.5" x14ac:dyDescent="0.25">
      <c r="A5216" s="392">
        <v>4239</v>
      </c>
      <c r="B5216" s="392" t="s">
        <v>3862</v>
      </c>
      <c r="C5216" s="392" t="s">
        <v>478</v>
      </c>
      <c r="D5216" s="392" t="s">
        <v>9</v>
      </c>
      <c r="E5216" s="392" t="s">
        <v>14</v>
      </c>
      <c r="F5216" s="392">
        <v>900000</v>
      </c>
      <c r="G5216" s="392">
        <v>900000</v>
      </c>
      <c r="H5216" s="12">
        <v>1</v>
      </c>
      <c r="I5216"/>
      <c r="P5216"/>
      <c r="Q5216"/>
      <c r="R5216"/>
      <c r="S5216"/>
      <c r="T5216"/>
      <c r="U5216"/>
      <c r="V5216"/>
      <c r="W5216"/>
      <c r="X5216"/>
    </row>
    <row r="5217" spans="1:24" ht="40.5" x14ac:dyDescent="0.25">
      <c r="A5217" s="392">
        <v>4239</v>
      </c>
      <c r="B5217" s="392" t="s">
        <v>3863</v>
      </c>
      <c r="C5217" s="392" t="s">
        <v>478</v>
      </c>
      <c r="D5217" s="392" t="s">
        <v>9</v>
      </c>
      <c r="E5217" s="392" t="s">
        <v>14</v>
      </c>
      <c r="F5217" s="392">
        <v>400000</v>
      </c>
      <c r="G5217" s="392">
        <v>400000</v>
      </c>
      <c r="H5217" s="12">
        <v>1</v>
      </c>
      <c r="I5217"/>
      <c r="P5217"/>
      <c r="Q5217"/>
      <c r="R5217"/>
      <c r="S5217"/>
      <c r="T5217"/>
      <c r="U5217"/>
      <c r="V5217"/>
      <c r="W5217"/>
      <c r="X5217"/>
    </row>
    <row r="5218" spans="1:24" ht="40.5" x14ac:dyDescent="0.25">
      <c r="A5218" s="392">
        <v>4239</v>
      </c>
      <c r="B5218" s="392" t="s">
        <v>1212</v>
      </c>
      <c r="C5218" s="392" t="s">
        <v>478</v>
      </c>
      <c r="D5218" s="392" t="s">
        <v>9</v>
      </c>
      <c r="E5218" s="392" t="s">
        <v>14</v>
      </c>
      <c r="F5218" s="392">
        <v>442000</v>
      </c>
      <c r="G5218" s="392">
        <v>442000</v>
      </c>
      <c r="H5218" s="12">
        <v>1</v>
      </c>
      <c r="I5218"/>
      <c r="P5218"/>
      <c r="Q5218"/>
      <c r="R5218"/>
      <c r="S5218"/>
      <c r="T5218"/>
      <c r="U5218"/>
      <c r="V5218"/>
      <c r="W5218"/>
      <c r="X5218"/>
    </row>
    <row r="5219" spans="1:24" ht="40.5" x14ac:dyDescent="0.25">
      <c r="A5219" s="392">
        <v>4239</v>
      </c>
      <c r="B5219" s="392" t="s">
        <v>1213</v>
      </c>
      <c r="C5219" s="392" t="s">
        <v>478</v>
      </c>
      <c r="D5219" s="392" t="s">
        <v>9</v>
      </c>
      <c r="E5219" s="392" t="s">
        <v>14</v>
      </c>
      <c r="F5219" s="392">
        <v>0</v>
      </c>
      <c r="G5219" s="392">
        <v>0</v>
      </c>
      <c r="H5219" s="12">
        <v>1</v>
      </c>
      <c r="I5219"/>
      <c r="P5219"/>
      <c r="Q5219"/>
      <c r="R5219"/>
      <c r="S5219"/>
      <c r="T5219"/>
      <c r="U5219"/>
      <c r="V5219"/>
      <c r="W5219"/>
      <c r="X5219"/>
    </row>
    <row r="5220" spans="1:24" ht="40.5" x14ac:dyDescent="0.25">
      <c r="A5220" s="213">
        <v>4239</v>
      </c>
      <c r="B5220" s="340" t="s">
        <v>1214</v>
      </c>
      <c r="C5220" s="340" t="s">
        <v>478</v>
      </c>
      <c r="D5220" s="340" t="s">
        <v>9</v>
      </c>
      <c r="E5220" s="340" t="s">
        <v>14</v>
      </c>
      <c r="F5220" s="340">
        <v>700000</v>
      </c>
      <c r="G5220" s="340">
        <v>700000</v>
      </c>
      <c r="H5220" s="12">
        <v>1</v>
      </c>
      <c r="I5220"/>
      <c r="P5220"/>
      <c r="Q5220"/>
      <c r="R5220"/>
      <c r="S5220"/>
      <c r="T5220"/>
      <c r="U5220"/>
      <c r="V5220"/>
      <c r="W5220"/>
      <c r="X5220"/>
    </row>
    <row r="5221" spans="1:24" x14ac:dyDescent="0.25">
      <c r="A5221" s="493" t="s">
        <v>112</v>
      </c>
      <c r="B5221" s="494"/>
      <c r="C5221" s="494"/>
      <c r="D5221" s="494"/>
      <c r="E5221" s="494"/>
      <c r="F5221" s="494"/>
      <c r="G5221" s="494"/>
      <c r="H5221" s="582"/>
      <c r="I5221"/>
      <c r="P5221"/>
      <c r="Q5221"/>
      <c r="R5221"/>
      <c r="S5221"/>
      <c r="T5221"/>
      <c r="U5221"/>
      <c r="V5221"/>
      <c r="W5221"/>
      <c r="X5221"/>
    </row>
    <row r="5222" spans="1:24" x14ac:dyDescent="0.25">
      <c r="A5222" s="474" t="s">
        <v>12</v>
      </c>
      <c r="B5222" s="475"/>
      <c r="C5222" s="475"/>
      <c r="D5222" s="475"/>
      <c r="E5222" s="475"/>
      <c r="F5222" s="475"/>
      <c r="G5222" s="475"/>
      <c r="H5222" s="481"/>
      <c r="I5222"/>
      <c r="P5222"/>
      <c r="Q5222"/>
      <c r="R5222"/>
      <c r="S5222"/>
      <c r="T5222"/>
      <c r="U5222"/>
      <c r="V5222"/>
      <c r="W5222"/>
      <c r="X5222"/>
    </row>
    <row r="5223" spans="1:24" ht="40.5" x14ac:dyDescent="0.25">
      <c r="A5223" s="453">
        <v>4239</v>
      </c>
      <c r="B5223" s="453" t="s">
        <v>4602</v>
      </c>
      <c r="C5223" s="453" t="s">
        <v>541</v>
      </c>
      <c r="D5223" s="453" t="s">
        <v>9</v>
      </c>
      <c r="E5223" s="453" t="s">
        <v>14</v>
      </c>
      <c r="F5223" s="453">
        <v>100000</v>
      </c>
      <c r="G5223" s="453">
        <v>100000</v>
      </c>
      <c r="H5223" s="12">
        <v>1</v>
      </c>
      <c r="I5223"/>
      <c r="P5223"/>
      <c r="Q5223"/>
      <c r="R5223"/>
      <c r="S5223"/>
      <c r="T5223"/>
      <c r="U5223"/>
      <c r="V5223"/>
      <c r="W5223"/>
      <c r="X5223"/>
    </row>
    <row r="5224" spans="1:24" ht="40.5" x14ac:dyDescent="0.25">
      <c r="A5224" s="453">
        <v>4239</v>
      </c>
      <c r="B5224" s="453" t="s">
        <v>4603</v>
      </c>
      <c r="C5224" s="453" t="s">
        <v>541</v>
      </c>
      <c r="D5224" s="453" t="s">
        <v>9</v>
      </c>
      <c r="E5224" s="453" t="s">
        <v>14</v>
      </c>
      <c r="F5224" s="453">
        <v>450000</v>
      </c>
      <c r="G5224" s="453">
        <v>450000</v>
      </c>
      <c r="H5224" s="12">
        <v>1</v>
      </c>
      <c r="I5224"/>
      <c r="P5224"/>
      <c r="Q5224"/>
      <c r="R5224"/>
      <c r="S5224"/>
      <c r="T5224"/>
      <c r="U5224"/>
      <c r="V5224"/>
      <c r="W5224"/>
      <c r="X5224"/>
    </row>
    <row r="5225" spans="1:24" ht="40.5" x14ac:dyDescent="0.25">
      <c r="A5225" s="453">
        <v>4239</v>
      </c>
      <c r="B5225" s="453" t="s">
        <v>4604</v>
      </c>
      <c r="C5225" s="453" t="s">
        <v>541</v>
      </c>
      <c r="D5225" s="453" t="s">
        <v>9</v>
      </c>
      <c r="E5225" s="453" t="s">
        <v>14</v>
      </c>
      <c r="F5225" s="453">
        <v>150000</v>
      </c>
      <c r="G5225" s="453">
        <v>150000</v>
      </c>
      <c r="H5225" s="12">
        <v>1</v>
      </c>
      <c r="I5225"/>
      <c r="P5225"/>
      <c r="Q5225"/>
      <c r="R5225"/>
      <c r="S5225"/>
      <c r="T5225"/>
      <c r="U5225"/>
      <c r="V5225"/>
      <c r="W5225"/>
      <c r="X5225"/>
    </row>
    <row r="5226" spans="1:24" ht="40.5" x14ac:dyDescent="0.25">
      <c r="A5226" s="453">
        <v>4239</v>
      </c>
      <c r="B5226" s="453" t="s">
        <v>4605</v>
      </c>
      <c r="C5226" s="453" t="s">
        <v>541</v>
      </c>
      <c r="D5226" s="453" t="s">
        <v>9</v>
      </c>
      <c r="E5226" s="453" t="s">
        <v>14</v>
      </c>
      <c r="F5226" s="453">
        <v>250000</v>
      </c>
      <c r="G5226" s="453">
        <v>250000</v>
      </c>
      <c r="H5226" s="12">
        <v>1</v>
      </c>
      <c r="I5226"/>
      <c r="P5226"/>
      <c r="Q5226"/>
      <c r="R5226"/>
      <c r="S5226"/>
      <c r="T5226"/>
      <c r="U5226"/>
      <c r="V5226"/>
      <c r="W5226"/>
      <c r="X5226"/>
    </row>
    <row r="5227" spans="1:24" ht="40.5" x14ac:dyDescent="0.25">
      <c r="A5227" s="453">
        <v>4239</v>
      </c>
      <c r="B5227" s="453" t="s">
        <v>4606</v>
      </c>
      <c r="C5227" s="453" t="s">
        <v>541</v>
      </c>
      <c r="D5227" s="453" t="s">
        <v>9</v>
      </c>
      <c r="E5227" s="453" t="s">
        <v>14</v>
      </c>
      <c r="F5227" s="453">
        <v>400000</v>
      </c>
      <c r="G5227" s="453">
        <v>400000</v>
      </c>
      <c r="H5227" s="12">
        <v>1</v>
      </c>
      <c r="I5227"/>
      <c r="P5227"/>
      <c r="Q5227"/>
      <c r="R5227"/>
      <c r="S5227"/>
      <c r="T5227"/>
      <c r="U5227"/>
      <c r="V5227"/>
      <c r="W5227"/>
      <c r="X5227"/>
    </row>
    <row r="5228" spans="1:24" ht="40.5" x14ac:dyDescent="0.25">
      <c r="A5228" s="453">
        <v>4239</v>
      </c>
      <c r="B5228" s="453" t="s">
        <v>4607</v>
      </c>
      <c r="C5228" s="453" t="s">
        <v>541</v>
      </c>
      <c r="D5228" s="453" t="s">
        <v>9</v>
      </c>
      <c r="E5228" s="453" t="s">
        <v>14</v>
      </c>
      <c r="F5228" s="453">
        <v>300000</v>
      </c>
      <c r="G5228" s="453">
        <v>300000</v>
      </c>
      <c r="H5228" s="12">
        <v>1</v>
      </c>
      <c r="I5228"/>
      <c r="P5228"/>
      <c r="Q5228"/>
      <c r="R5228"/>
      <c r="S5228"/>
      <c r="T5228"/>
      <c r="U5228"/>
      <c r="V5228"/>
      <c r="W5228"/>
      <c r="X5228"/>
    </row>
    <row r="5229" spans="1:24" ht="40.5" x14ac:dyDescent="0.25">
      <c r="A5229" s="453">
        <v>4239</v>
      </c>
      <c r="B5229" s="453" t="s">
        <v>4608</v>
      </c>
      <c r="C5229" s="453" t="s">
        <v>541</v>
      </c>
      <c r="D5229" s="453" t="s">
        <v>9</v>
      </c>
      <c r="E5229" s="453" t="s">
        <v>14</v>
      </c>
      <c r="F5229" s="453">
        <v>1100000</v>
      </c>
      <c r="G5229" s="453">
        <v>1100000</v>
      </c>
      <c r="H5229" s="12">
        <v>1</v>
      </c>
      <c r="I5229"/>
      <c r="P5229"/>
      <c r="Q5229"/>
      <c r="R5229"/>
      <c r="S5229"/>
      <c r="T5229"/>
      <c r="U5229"/>
      <c r="V5229"/>
      <c r="W5229"/>
      <c r="X5229"/>
    </row>
    <row r="5230" spans="1:24" ht="40.5" x14ac:dyDescent="0.25">
      <c r="A5230" s="453">
        <v>4239</v>
      </c>
      <c r="B5230" s="453" t="s">
        <v>4609</v>
      </c>
      <c r="C5230" s="453" t="s">
        <v>541</v>
      </c>
      <c r="D5230" s="453" t="s">
        <v>9</v>
      </c>
      <c r="E5230" s="453" t="s">
        <v>14</v>
      </c>
      <c r="F5230" s="453">
        <v>600000</v>
      </c>
      <c r="G5230" s="453">
        <v>600000</v>
      </c>
      <c r="H5230" s="12">
        <v>1</v>
      </c>
      <c r="I5230"/>
      <c r="P5230"/>
      <c r="Q5230"/>
      <c r="R5230"/>
      <c r="S5230"/>
      <c r="T5230"/>
      <c r="U5230"/>
      <c r="V5230"/>
      <c r="W5230"/>
      <c r="X5230"/>
    </row>
    <row r="5231" spans="1:24" ht="40.5" x14ac:dyDescent="0.25">
      <c r="A5231" s="453">
        <v>4239</v>
      </c>
      <c r="B5231" s="453" t="s">
        <v>4610</v>
      </c>
      <c r="C5231" s="453" t="s">
        <v>541</v>
      </c>
      <c r="D5231" s="453" t="s">
        <v>9</v>
      </c>
      <c r="E5231" s="453" t="s">
        <v>14</v>
      </c>
      <c r="F5231" s="453">
        <v>200000</v>
      </c>
      <c r="G5231" s="453">
        <v>200000</v>
      </c>
      <c r="H5231" s="12">
        <v>1</v>
      </c>
      <c r="I5231"/>
      <c r="P5231"/>
      <c r="Q5231"/>
      <c r="R5231"/>
      <c r="S5231"/>
      <c r="T5231"/>
      <c r="U5231"/>
      <c r="V5231"/>
      <c r="W5231"/>
      <c r="X5231"/>
    </row>
    <row r="5232" spans="1:24" ht="40.5" x14ac:dyDescent="0.25">
      <c r="A5232" s="453">
        <v>4239</v>
      </c>
      <c r="B5232" s="453" t="s">
        <v>4611</v>
      </c>
      <c r="C5232" s="453" t="s">
        <v>541</v>
      </c>
      <c r="D5232" s="453" t="s">
        <v>9</v>
      </c>
      <c r="E5232" s="453" t="s">
        <v>14</v>
      </c>
      <c r="F5232" s="453">
        <v>1000000</v>
      </c>
      <c r="G5232" s="453">
        <v>1000000</v>
      </c>
      <c r="H5232" s="12">
        <v>1</v>
      </c>
      <c r="I5232"/>
      <c r="P5232"/>
      <c r="Q5232"/>
      <c r="R5232"/>
      <c r="S5232"/>
      <c r="T5232"/>
      <c r="U5232"/>
      <c r="V5232"/>
      <c r="W5232"/>
      <c r="X5232"/>
    </row>
    <row r="5233" spans="1:24" ht="40.5" x14ac:dyDescent="0.25">
      <c r="A5233" s="453">
        <v>4239</v>
      </c>
      <c r="B5233" s="453" t="s">
        <v>3457</v>
      </c>
      <c r="C5233" s="453" t="s">
        <v>541</v>
      </c>
      <c r="D5233" s="453" t="s">
        <v>9</v>
      </c>
      <c r="E5233" s="453" t="s">
        <v>14</v>
      </c>
      <c r="F5233" s="453">
        <v>250000</v>
      </c>
      <c r="G5233" s="453">
        <v>250000</v>
      </c>
      <c r="H5233" s="12">
        <v>1</v>
      </c>
      <c r="I5233"/>
      <c r="P5233"/>
      <c r="Q5233"/>
      <c r="R5233"/>
      <c r="S5233"/>
      <c r="T5233"/>
      <c r="U5233"/>
      <c r="V5233"/>
      <c r="W5233"/>
      <c r="X5233"/>
    </row>
    <row r="5234" spans="1:24" ht="40.5" x14ac:dyDescent="0.25">
      <c r="A5234" s="453">
        <v>4239</v>
      </c>
      <c r="B5234" s="453" t="s">
        <v>3458</v>
      </c>
      <c r="C5234" s="453" t="s">
        <v>541</v>
      </c>
      <c r="D5234" s="453" t="s">
        <v>9</v>
      </c>
      <c r="E5234" s="453" t="s">
        <v>14</v>
      </c>
      <c r="F5234" s="453">
        <v>300000</v>
      </c>
      <c r="G5234" s="453">
        <v>300000</v>
      </c>
      <c r="H5234" s="12">
        <v>1</v>
      </c>
      <c r="I5234"/>
      <c r="P5234"/>
      <c r="Q5234"/>
      <c r="R5234"/>
      <c r="S5234"/>
      <c r="T5234"/>
      <c r="U5234"/>
      <c r="V5234"/>
      <c r="W5234"/>
      <c r="X5234"/>
    </row>
    <row r="5235" spans="1:24" ht="40.5" x14ac:dyDescent="0.25">
      <c r="A5235" s="453">
        <v>4239</v>
      </c>
      <c r="B5235" s="453" t="s">
        <v>3459</v>
      </c>
      <c r="C5235" s="453" t="s">
        <v>541</v>
      </c>
      <c r="D5235" s="453" t="s">
        <v>9</v>
      </c>
      <c r="E5235" s="453" t="s">
        <v>14</v>
      </c>
      <c r="F5235" s="453">
        <v>150000</v>
      </c>
      <c r="G5235" s="453">
        <v>150000</v>
      </c>
      <c r="H5235" s="12">
        <v>1</v>
      </c>
      <c r="I5235"/>
      <c r="P5235"/>
      <c r="Q5235"/>
      <c r="R5235"/>
      <c r="S5235"/>
      <c r="T5235"/>
      <c r="U5235"/>
      <c r="V5235"/>
      <c r="W5235"/>
      <c r="X5235"/>
    </row>
    <row r="5236" spans="1:24" ht="40.5" x14ac:dyDescent="0.25">
      <c r="A5236" s="453">
        <v>4239</v>
      </c>
      <c r="B5236" s="453" t="s">
        <v>3460</v>
      </c>
      <c r="C5236" s="453" t="s">
        <v>541</v>
      </c>
      <c r="D5236" s="453" t="s">
        <v>9</v>
      </c>
      <c r="E5236" s="453" t="s">
        <v>14</v>
      </c>
      <c r="F5236" s="453">
        <v>700000</v>
      </c>
      <c r="G5236" s="453">
        <v>700000</v>
      </c>
      <c r="H5236" s="12">
        <v>1</v>
      </c>
      <c r="I5236"/>
      <c r="P5236"/>
      <c r="Q5236"/>
      <c r="R5236"/>
      <c r="S5236"/>
      <c r="T5236"/>
      <c r="U5236"/>
      <c r="V5236"/>
      <c r="W5236"/>
      <c r="X5236"/>
    </row>
    <row r="5237" spans="1:24" ht="40.5" x14ac:dyDescent="0.25">
      <c r="A5237" s="453">
        <v>4239</v>
      </c>
      <c r="B5237" s="453" t="s">
        <v>3461</v>
      </c>
      <c r="C5237" s="453" t="s">
        <v>541</v>
      </c>
      <c r="D5237" s="453" t="s">
        <v>9</v>
      </c>
      <c r="E5237" s="453" t="s">
        <v>14</v>
      </c>
      <c r="F5237" s="453">
        <v>600000</v>
      </c>
      <c r="G5237" s="453">
        <v>600000</v>
      </c>
      <c r="H5237" s="12">
        <v>1</v>
      </c>
      <c r="I5237"/>
      <c r="P5237"/>
      <c r="Q5237"/>
      <c r="R5237"/>
      <c r="S5237"/>
      <c r="T5237"/>
      <c r="U5237"/>
      <c r="V5237"/>
      <c r="W5237"/>
      <c r="X5237"/>
    </row>
    <row r="5238" spans="1:24" ht="40.5" x14ac:dyDescent="0.25">
      <c r="A5238" s="453">
        <v>4239</v>
      </c>
      <c r="B5238" s="453" t="s">
        <v>3462</v>
      </c>
      <c r="C5238" s="453" t="s">
        <v>541</v>
      </c>
      <c r="D5238" s="453" t="s">
        <v>9</v>
      </c>
      <c r="E5238" s="453" t="s">
        <v>14</v>
      </c>
      <c r="F5238" s="453">
        <v>1380000</v>
      </c>
      <c r="G5238" s="453">
        <v>1380000</v>
      </c>
      <c r="H5238" s="12">
        <v>1</v>
      </c>
      <c r="I5238"/>
      <c r="P5238"/>
      <c r="Q5238"/>
      <c r="R5238"/>
      <c r="S5238"/>
      <c r="T5238"/>
      <c r="U5238"/>
      <c r="V5238"/>
      <c r="W5238"/>
      <c r="X5238"/>
    </row>
    <row r="5239" spans="1:24" ht="40.5" x14ac:dyDescent="0.25">
      <c r="A5239" s="453">
        <v>4239</v>
      </c>
      <c r="B5239" s="453" t="s">
        <v>3463</v>
      </c>
      <c r="C5239" s="453" t="s">
        <v>541</v>
      </c>
      <c r="D5239" s="453" t="s">
        <v>9</v>
      </c>
      <c r="E5239" s="453" t="s">
        <v>14</v>
      </c>
      <c r="F5239" s="453">
        <v>230000</v>
      </c>
      <c r="G5239" s="453">
        <v>230000</v>
      </c>
      <c r="H5239" s="12">
        <v>1</v>
      </c>
      <c r="I5239"/>
      <c r="P5239"/>
      <c r="Q5239"/>
      <c r="R5239"/>
      <c r="S5239"/>
      <c r="T5239"/>
      <c r="U5239"/>
      <c r="V5239"/>
      <c r="W5239"/>
      <c r="X5239"/>
    </row>
    <row r="5240" spans="1:24" ht="40.5" x14ac:dyDescent="0.25">
      <c r="A5240" s="381">
        <v>4239</v>
      </c>
      <c r="B5240" s="381" t="s">
        <v>3464</v>
      </c>
      <c r="C5240" s="381" t="s">
        <v>541</v>
      </c>
      <c r="D5240" s="381" t="s">
        <v>9</v>
      </c>
      <c r="E5240" s="381" t="s">
        <v>14</v>
      </c>
      <c r="F5240" s="381">
        <v>120000</v>
      </c>
      <c r="G5240" s="381">
        <v>120000</v>
      </c>
      <c r="H5240" s="452">
        <v>1</v>
      </c>
      <c r="I5240"/>
      <c r="P5240"/>
      <c r="Q5240"/>
      <c r="R5240"/>
      <c r="S5240"/>
      <c r="T5240"/>
      <c r="U5240"/>
      <c r="V5240"/>
      <c r="W5240"/>
      <c r="X5240"/>
    </row>
    <row r="5241" spans="1:24" ht="40.5" x14ac:dyDescent="0.25">
      <c r="A5241" s="381">
        <v>4239</v>
      </c>
      <c r="B5241" s="381" t="s">
        <v>3465</v>
      </c>
      <c r="C5241" s="381" t="s">
        <v>541</v>
      </c>
      <c r="D5241" s="381" t="s">
        <v>9</v>
      </c>
      <c r="E5241" s="381" t="s">
        <v>14</v>
      </c>
      <c r="F5241" s="381">
        <v>250000</v>
      </c>
      <c r="G5241" s="381">
        <v>250000</v>
      </c>
      <c r="H5241" s="452">
        <v>1</v>
      </c>
      <c r="I5241"/>
      <c r="P5241"/>
      <c r="Q5241"/>
      <c r="R5241"/>
      <c r="S5241"/>
      <c r="T5241"/>
      <c r="U5241"/>
      <c r="V5241"/>
      <c r="W5241"/>
      <c r="X5241"/>
    </row>
    <row r="5242" spans="1:24" ht="40.5" x14ac:dyDescent="0.25">
      <c r="A5242" s="381">
        <v>4239</v>
      </c>
      <c r="B5242" s="381" t="s">
        <v>3466</v>
      </c>
      <c r="C5242" s="381" t="s">
        <v>541</v>
      </c>
      <c r="D5242" s="381" t="s">
        <v>9</v>
      </c>
      <c r="E5242" s="381" t="s">
        <v>14</v>
      </c>
      <c r="F5242" s="381">
        <v>400000</v>
      </c>
      <c r="G5242" s="381">
        <v>400000</v>
      </c>
      <c r="H5242" s="452">
        <v>1</v>
      </c>
      <c r="I5242"/>
      <c r="P5242"/>
      <c r="Q5242"/>
      <c r="R5242"/>
      <c r="S5242"/>
      <c r="T5242"/>
      <c r="U5242"/>
      <c r="V5242"/>
      <c r="W5242"/>
      <c r="X5242"/>
    </row>
    <row r="5243" spans="1:24" ht="40.5" x14ac:dyDescent="0.25">
      <c r="A5243" s="381">
        <v>4239</v>
      </c>
      <c r="B5243" s="381" t="s">
        <v>3467</v>
      </c>
      <c r="C5243" s="381" t="s">
        <v>541</v>
      </c>
      <c r="D5243" s="381" t="s">
        <v>9</v>
      </c>
      <c r="E5243" s="381" t="s">
        <v>14</v>
      </c>
      <c r="F5243" s="381">
        <v>230000</v>
      </c>
      <c r="G5243" s="381">
        <v>230000</v>
      </c>
      <c r="H5243" s="452">
        <v>1</v>
      </c>
      <c r="I5243"/>
      <c r="P5243"/>
      <c r="Q5243"/>
      <c r="R5243"/>
      <c r="S5243"/>
      <c r="T5243"/>
      <c r="U5243"/>
      <c r="V5243"/>
      <c r="W5243"/>
      <c r="X5243"/>
    </row>
    <row r="5244" spans="1:24" ht="40.5" x14ac:dyDescent="0.25">
      <c r="A5244" s="381">
        <v>4239</v>
      </c>
      <c r="B5244" s="381" t="s">
        <v>3468</v>
      </c>
      <c r="C5244" s="381" t="s">
        <v>541</v>
      </c>
      <c r="D5244" s="381" t="s">
        <v>9</v>
      </c>
      <c r="E5244" s="381" t="s">
        <v>14</v>
      </c>
      <c r="F5244" s="381">
        <v>300000</v>
      </c>
      <c r="G5244" s="381">
        <v>300000</v>
      </c>
      <c r="H5244" s="452">
        <v>1</v>
      </c>
      <c r="I5244"/>
      <c r="P5244"/>
      <c r="Q5244"/>
      <c r="R5244"/>
      <c r="S5244"/>
      <c r="T5244"/>
      <c r="U5244"/>
      <c r="V5244"/>
      <c r="W5244"/>
      <c r="X5244"/>
    </row>
    <row r="5245" spans="1:24" ht="40.5" x14ac:dyDescent="0.25">
      <c r="A5245" s="340">
        <v>4239</v>
      </c>
      <c r="B5245" s="381" t="s">
        <v>1207</v>
      </c>
      <c r="C5245" s="381" t="s">
        <v>541</v>
      </c>
      <c r="D5245" s="381" t="s">
        <v>9</v>
      </c>
      <c r="E5245" s="381" t="s">
        <v>14</v>
      </c>
      <c r="F5245" s="381">
        <v>203000</v>
      </c>
      <c r="G5245" s="381">
        <v>203000</v>
      </c>
      <c r="H5245" s="452">
        <v>1</v>
      </c>
      <c r="I5245"/>
      <c r="P5245"/>
      <c r="Q5245"/>
      <c r="R5245"/>
      <c r="S5245"/>
      <c r="T5245"/>
      <c r="U5245"/>
      <c r="V5245"/>
      <c r="W5245"/>
      <c r="X5245"/>
    </row>
    <row r="5246" spans="1:24" ht="40.5" x14ac:dyDescent="0.25">
      <c r="A5246" s="340">
        <v>4239</v>
      </c>
      <c r="B5246" s="340" t="s">
        <v>1208</v>
      </c>
      <c r="C5246" s="340" t="s">
        <v>541</v>
      </c>
      <c r="D5246" s="340" t="s">
        <v>9</v>
      </c>
      <c r="E5246" s="340" t="s">
        <v>14</v>
      </c>
      <c r="F5246" s="340">
        <v>199000</v>
      </c>
      <c r="G5246" s="340">
        <v>199000</v>
      </c>
      <c r="H5246" s="12">
        <v>1</v>
      </c>
      <c r="I5246"/>
      <c r="P5246"/>
      <c r="Q5246"/>
      <c r="R5246"/>
      <c r="S5246"/>
      <c r="T5246"/>
      <c r="U5246"/>
      <c r="V5246"/>
      <c r="W5246"/>
      <c r="X5246"/>
    </row>
    <row r="5247" spans="1:24" ht="40.5" x14ac:dyDescent="0.25">
      <c r="A5247" s="340">
        <v>4239</v>
      </c>
      <c r="B5247" s="340" t="s">
        <v>1209</v>
      </c>
      <c r="C5247" s="340" t="s">
        <v>541</v>
      </c>
      <c r="D5247" s="340" t="s">
        <v>9</v>
      </c>
      <c r="E5247" s="340" t="s">
        <v>14</v>
      </c>
      <c r="F5247" s="340">
        <v>1350000</v>
      </c>
      <c r="G5247" s="340">
        <v>1350000</v>
      </c>
      <c r="H5247" s="12">
        <v>1</v>
      </c>
      <c r="I5247"/>
      <c r="P5247"/>
      <c r="Q5247"/>
      <c r="R5247"/>
      <c r="S5247"/>
      <c r="T5247"/>
      <c r="U5247"/>
      <c r="V5247"/>
      <c r="W5247"/>
      <c r="X5247"/>
    </row>
    <row r="5248" spans="1:24" ht="40.5" x14ac:dyDescent="0.25">
      <c r="A5248" s="340">
        <v>4239</v>
      </c>
      <c r="B5248" s="340" t="s">
        <v>1210</v>
      </c>
      <c r="C5248" s="340" t="s">
        <v>541</v>
      </c>
      <c r="D5248" s="340" t="s">
        <v>9</v>
      </c>
      <c r="E5248" s="340" t="s">
        <v>14</v>
      </c>
      <c r="F5248" s="340">
        <v>241000</v>
      </c>
      <c r="G5248" s="340">
        <v>241000</v>
      </c>
      <c r="H5248" s="12">
        <v>1</v>
      </c>
      <c r="I5248"/>
      <c r="P5248"/>
      <c r="Q5248"/>
      <c r="R5248"/>
      <c r="S5248"/>
      <c r="T5248"/>
      <c r="U5248"/>
      <c r="V5248"/>
      <c r="W5248"/>
      <c r="X5248"/>
    </row>
    <row r="5249" spans="1:24" ht="40.5" x14ac:dyDescent="0.25">
      <c r="A5249" s="213">
        <v>4239</v>
      </c>
      <c r="B5249" s="340" t="s">
        <v>1207</v>
      </c>
      <c r="C5249" s="340" t="s">
        <v>541</v>
      </c>
      <c r="D5249" s="340" t="s">
        <v>9</v>
      </c>
      <c r="E5249" s="340" t="s">
        <v>14</v>
      </c>
      <c r="F5249" s="340">
        <v>0</v>
      </c>
      <c r="G5249" s="340">
        <v>0</v>
      </c>
      <c r="H5249" s="12">
        <v>1</v>
      </c>
      <c r="I5249"/>
      <c r="P5249"/>
      <c r="Q5249"/>
      <c r="R5249"/>
      <c r="S5249"/>
      <c r="T5249"/>
      <c r="U5249"/>
      <c r="V5249"/>
      <c r="W5249"/>
      <c r="X5249"/>
    </row>
    <row r="5250" spans="1:24" ht="40.5" x14ac:dyDescent="0.25">
      <c r="A5250" s="213">
        <v>4239</v>
      </c>
      <c r="B5250" s="213" t="s">
        <v>1208</v>
      </c>
      <c r="C5250" s="213" t="s">
        <v>541</v>
      </c>
      <c r="D5250" s="213" t="s">
        <v>9</v>
      </c>
      <c r="E5250" s="213" t="s">
        <v>14</v>
      </c>
      <c r="F5250" s="213">
        <v>0</v>
      </c>
      <c r="G5250" s="213">
        <v>0</v>
      </c>
      <c r="H5250" s="12">
        <v>1</v>
      </c>
      <c r="I5250"/>
      <c r="P5250"/>
      <c r="Q5250"/>
      <c r="R5250"/>
      <c r="S5250"/>
      <c r="T5250"/>
      <c r="U5250"/>
      <c r="V5250"/>
      <c r="W5250"/>
      <c r="X5250"/>
    </row>
    <row r="5251" spans="1:24" ht="40.5" x14ac:dyDescent="0.25">
      <c r="A5251" s="213">
        <v>4239</v>
      </c>
      <c r="B5251" s="213" t="s">
        <v>1209</v>
      </c>
      <c r="C5251" s="213" t="s">
        <v>541</v>
      </c>
      <c r="D5251" s="213" t="s">
        <v>9</v>
      </c>
      <c r="E5251" s="213" t="s">
        <v>14</v>
      </c>
      <c r="F5251" s="213">
        <v>0</v>
      </c>
      <c r="G5251" s="213">
        <v>0</v>
      </c>
      <c r="H5251" s="12">
        <v>1</v>
      </c>
      <c r="I5251"/>
      <c r="P5251"/>
      <c r="Q5251"/>
      <c r="R5251"/>
      <c r="S5251"/>
      <c r="T5251"/>
      <c r="U5251"/>
      <c r="V5251"/>
      <c r="W5251"/>
      <c r="X5251"/>
    </row>
    <row r="5252" spans="1:24" ht="40.5" x14ac:dyDescent="0.25">
      <c r="A5252" s="213">
        <v>4239</v>
      </c>
      <c r="B5252" s="213" t="s">
        <v>1210</v>
      </c>
      <c r="C5252" s="213" t="s">
        <v>541</v>
      </c>
      <c r="D5252" s="213" t="s">
        <v>9</v>
      </c>
      <c r="E5252" s="213" t="s">
        <v>14</v>
      </c>
      <c r="F5252" s="213">
        <v>0</v>
      </c>
      <c r="G5252" s="213">
        <v>0</v>
      </c>
      <c r="H5252" s="12">
        <v>1</v>
      </c>
      <c r="I5252"/>
      <c r="P5252"/>
      <c r="Q5252"/>
      <c r="R5252"/>
      <c r="S5252"/>
      <c r="T5252"/>
      <c r="U5252"/>
      <c r="V5252"/>
      <c r="W5252"/>
      <c r="X5252"/>
    </row>
    <row r="5253" spans="1:24" ht="40.5" x14ac:dyDescent="0.25">
      <c r="A5253" s="213">
        <v>4239</v>
      </c>
      <c r="B5253" s="213" t="s">
        <v>1211</v>
      </c>
      <c r="C5253" s="213" t="s">
        <v>541</v>
      </c>
      <c r="D5253" s="213" t="s">
        <v>9</v>
      </c>
      <c r="E5253" s="213" t="s">
        <v>14</v>
      </c>
      <c r="F5253" s="213">
        <v>0</v>
      </c>
      <c r="G5253" s="213">
        <v>0</v>
      </c>
      <c r="H5253" s="12">
        <v>1</v>
      </c>
      <c r="I5253"/>
      <c r="P5253"/>
      <c r="Q5253"/>
      <c r="R5253"/>
      <c r="S5253"/>
      <c r="T5253"/>
      <c r="U5253"/>
      <c r="V5253"/>
      <c r="W5253"/>
      <c r="X5253"/>
    </row>
    <row r="5254" spans="1:24" x14ac:dyDescent="0.25">
      <c r="A5254" s="4"/>
      <c r="B5254" s="4"/>
      <c r="C5254" s="4"/>
      <c r="D5254" s="4"/>
      <c r="E5254" s="4"/>
      <c r="F5254" s="4"/>
      <c r="G5254" s="4"/>
      <c r="H5254" s="4"/>
      <c r="I5254"/>
      <c r="P5254"/>
      <c r="Q5254"/>
      <c r="R5254"/>
      <c r="S5254"/>
      <c r="T5254"/>
      <c r="U5254"/>
      <c r="V5254"/>
      <c r="W5254"/>
      <c r="X5254"/>
    </row>
    <row r="5255" spans="1:24" x14ac:dyDescent="0.25">
      <c r="A5255" s="493" t="s">
        <v>262</v>
      </c>
      <c r="B5255" s="494"/>
      <c r="C5255" s="494"/>
      <c r="D5255" s="494"/>
      <c r="E5255" s="494"/>
      <c r="F5255" s="494"/>
      <c r="G5255" s="494"/>
      <c r="H5255" s="582"/>
      <c r="I5255"/>
      <c r="P5255"/>
      <c r="Q5255"/>
      <c r="R5255"/>
      <c r="S5255"/>
      <c r="T5255"/>
      <c r="U5255"/>
      <c r="V5255"/>
      <c r="W5255"/>
      <c r="X5255"/>
    </row>
    <row r="5256" spans="1:24" x14ac:dyDescent="0.25">
      <c r="A5256" s="597" t="s">
        <v>8</v>
      </c>
      <c r="B5256" s="597"/>
      <c r="C5256" s="597"/>
      <c r="D5256" s="597"/>
      <c r="E5256" s="597"/>
      <c r="F5256" s="597"/>
      <c r="G5256" s="597"/>
      <c r="H5256" s="598"/>
      <c r="I5256"/>
      <c r="P5256"/>
      <c r="Q5256"/>
      <c r="R5256"/>
      <c r="S5256"/>
      <c r="T5256"/>
      <c r="U5256"/>
      <c r="V5256"/>
      <c r="W5256"/>
      <c r="X5256"/>
    </row>
    <row r="5257" spans="1:24" x14ac:dyDescent="0.25">
      <c r="A5257" s="75">
        <v>4269</v>
      </c>
      <c r="B5257" s="75" t="s">
        <v>4037</v>
      </c>
      <c r="C5257" s="75" t="s">
        <v>1003</v>
      </c>
      <c r="D5257" s="75" t="s">
        <v>425</v>
      </c>
      <c r="E5257" s="75" t="s">
        <v>14</v>
      </c>
      <c r="F5257" s="75">
        <v>1200000</v>
      </c>
      <c r="G5257" s="75">
        <v>1200000</v>
      </c>
      <c r="H5257" s="75">
        <v>1</v>
      </c>
      <c r="I5257"/>
      <c r="P5257"/>
      <c r="Q5257"/>
      <c r="R5257"/>
      <c r="S5257"/>
      <c r="T5257"/>
      <c r="U5257"/>
      <c r="V5257"/>
      <c r="W5257"/>
      <c r="X5257"/>
    </row>
    <row r="5258" spans="1:24" x14ac:dyDescent="0.25">
      <c r="A5258" s="493" t="s">
        <v>340</v>
      </c>
      <c r="B5258" s="494"/>
      <c r="C5258" s="494"/>
      <c r="D5258" s="494"/>
      <c r="E5258" s="494"/>
      <c r="F5258" s="494"/>
      <c r="G5258" s="494"/>
      <c r="H5258" s="582"/>
      <c r="I5258"/>
      <c r="P5258"/>
      <c r="Q5258"/>
      <c r="R5258"/>
      <c r="S5258"/>
      <c r="T5258"/>
      <c r="U5258"/>
      <c r="V5258"/>
      <c r="W5258"/>
      <c r="X5258"/>
    </row>
    <row r="5259" spans="1:24" x14ac:dyDescent="0.25">
      <c r="A5259" s="597" t="s">
        <v>209</v>
      </c>
      <c r="B5259" s="597"/>
      <c r="C5259" s="597"/>
      <c r="D5259" s="597"/>
      <c r="E5259" s="597"/>
      <c r="F5259" s="597"/>
      <c r="G5259" s="597"/>
      <c r="H5259" s="598"/>
      <c r="I5259"/>
      <c r="P5259"/>
      <c r="Q5259"/>
      <c r="R5259"/>
      <c r="S5259"/>
      <c r="T5259"/>
      <c r="U5259"/>
      <c r="V5259"/>
      <c r="W5259"/>
      <c r="X5259"/>
    </row>
    <row r="5260" spans="1:24" x14ac:dyDescent="0.25">
      <c r="A5260" s="169"/>
      <c r="B5260" s="169"/>
      <c r="C5260" s="169"/>
      <c r="D5260" s="169"/>
      <c r="E5260" s="169"/>
      <c r="F5260" s="169"/>
      <c r="G5260" s="169"/>
      <c r="H5260" s="169"/>
      <c r="I5260"/>
      <c r="P5260"/>
      <c r="Q5260"/>
      <c r="R5260"/>
      <c r="S5260"/>
      <c r="T5260"/>
      <c r="U5260"/>
      <c r="V5260"/>
      <c r="W5260"/>
      <c r="X5260"/>
    </row>
    <row r="5261" spans="1:24" x14ac:dyDescent="0.25">
      <c r="A5261" s="493" t="s">
        <v>157</v>
      </c>
      <c r="B5261" s="494"/>
      <c r="C5261" s="494"/>
      <c r="D5261" s="494"/>
      <c r="E5261" s="494"/>
      <c r="F5261" s="494"/>
      <c r="G5261" s="494"/>
      <c r="H5261" s="582"/>
      <c r="I5261"/>
      <c r="P5261"/>
      <c r="Q5261"/>
      <c r="R5261"/>
      <c r="S5261"/>
      <c r="T5261"/>
      <c r="U5261"/>
      <c r="V5261"/>
      <c r="W5261"/>
      <c r="X5261"/>
    </row>
    <row r="5262" spans="1:24" x14ac:dyDescent="0.25">
      <c r="A5262" s="597" t="s">
        <v>209</v>
      </c>
      <c r="B5262" s="597"/>
      <c r="C5262" s="597"/>
      <c r="D5262" s="597"/>
      <c r="E5262" s="597"/>
      <c r="F5262" s="597"/>
      <c r="G5262" s="597"/>
      <c r="H5262" s="598"/>
      <c r="I5262"/>
      <c r="P5262"/>
      <c r="Q5262"/>
      <c r="R5262"/>
      <c r="S5262"/>
      <c r="T5262"/>
      <c r="U5262"/>
      <c r="V5262"/>
      <c r="W5262"/>
      <c r="X5262"/>
    </row>
    <row r="5263" spans="1:24" x14ac:dyDescent="0.25">
      <c r="A5263" s="75">
        <v>4239</v>
      </c>
      <c r="B5263" s="75" t="s">
        <v>1197</v>
      </c>
      <c r="C5263" s="75" t="s">
        <v>32</v>
      </c>
      <c r="D5263" s="75" t="s">
        <v>13</v>
      </c>
      <c r="E5263" s="75" t="s">
        <v>14</v>
      </c>
      <c r="F5263" s="75">
        <v>550000</v>
      </c>
      <c r="G5263" s="75">
        <v>550000</v>
      </c>
      <c r="H5263" s="75">
        <v>1</v>
      </c>
      <c r="I5263"/>
      <c r="P5263"/>
      <c r="Q5263"/>
      <c r="R5263"/>
      <c r="S5263"/>
      <c r="T5263"/>
      <c r="U5263"/>
      <c r="V5263"/>
      <c r="W5263"/>
      <c r="X5263"/>
    </row>
    <row r="5264" spans="1:24" x14ac:dyDescent="0.25">
      <c r="A5264" s="75">
        <v>4239</v>
      </c>
      <c r="B5264" s="75" t="s">
        <v>1198</v>
      </c>
      <c r="C5264" s="75" t="s">
        <v>32</v>
      </c>
      <c r="D5264" s="75" t="s">
        <v>13</v>
      </c>
      <c r="E5264" s="75" t="s">
        <v>14</v>
      </c>
      <c r="F5264" s="75">
        <v>460000</v>
      </c>
      <c r="G5264" s="75">
        <v>460000</v>
      </c>
      <c r="H5264" s="75">
        <v>1</v>
      </c>
      <c r="I5264"/>
      <c r="P5264"/>
      <c r="Q5264"/>
      <c r="R5264"/>
      <c r="S5264"/>
      <c r="T5264"/>
      <c r="U5264"/>
      <c r="V5264"/>
      <c r="W5264"/>
      <c r="X5264"/>
    </row>
    <row r="5265" spans="1:24" x14ac:dyDescent="0.25">
      <c r="A5265" s="493" t="s">
        <v>168</v>
      </c>
      <c r="B5265" s="494"/>
      <c r="C5265" s="494"/>
      <c r="D5265" s="494"/>
      <c r="E5265" s="494"/>
      <c r="F5265" s="494"/>
      <c r="G5265" s="494"/>
      <c r="H5265" s="582"/>
      <c r="I5265"/>
      <c r="P5265"/>
      <c r="Q5265"/>
      <c r="R5265"/>
      <c r="S5265"/>
      <c r="T5265"/>
      <c r="U5265"/>
      <c r="V5265"/>
      <c r="W5265"/>
      <c r="X5265"/>
    </row>
    <row r="5266" spans="1:24" x14ac:dyDescent="0.25">
      <c r="A5266" s="13"/>
      <c r="B5266" s="13"/>
      <c r="C5266" s="13"/>
      <c r="D5266" s="13"/>
      <c r="E5266" s="13"/>
      <c r="F5266" s="13"/>
      <c r="G5266" s="13"/>
      <c r="H5266" s="13"/>
      <c r="I5266"/>
      <c r="P5266"/>
      <c r="Q5266"/>
      <c r="R5266"/>
      <c r="S5266"/>
      <c r="T5266"/>
      <c r="U5266"/>
      <c r="V5266"/>
      <c r="W5266"/>
      <c r="X5266"/>
    </row>
    <row r="5267" spans="1:24" x14ac:dyDescent="0.25">
      <c r="A5267" s="493" t="s">
        <v>194</v>
      </c>
      <c r="B5267" s="494"/>
      <c r="C5267" s="494"/>
      <c r="D5267" s="494"/>
      <c r="E5267" s="494"/>
      <c r="F5267" s="494"/>
      <c r="G5267" s="494"/>
      <c r="H5267" s="582"/>
      <c r="I5267"/>
      <c r="P5267"/>
      <c r="Q5267"/>
      <c r="R5267"/>
      <c r="S5267"/>
      <c r="T5267"/>
      <c r="U5267"/>
      <c r="V5267"/>
      <c r="W5267"/>
      <c r="X5267"/>
    </row>
    <row r="5268" spans="1:24" x14ac:dyDescent="0.25">
      <c r="A5268" s="505" t="s">
        <v>16</v>
      </c>
      <c r="B5268" s="506"/>
      <c r="C5268" s="506"/>
      <c r="D5268" s="506"/>
      <c r="E5268" s="506"/>
      <c r="F5268" s="506"/>
      <c r="G5268" s="506"/>
      <c r="H5268" s="507"/>
      <c r="I5268"/>
      <c r="P5268"/>
      <c r="Q5268"/>
      <c r="R5268"/>
      <c r="S5268"/>
      <c r="T5268"/>
      <c r="U5268"/>
      <c r="V5268"/>
      <c r="W5268"/>
      <c r="X5268"/>
    </row>
    <row r="5269" spans="1:24" ht="27" x14ac:dyDescent="0.25">
      <c r="A5269" s="350">
        <v>5112</v>
      </c>
      <c r="B5269" s="350" t="s">
        <v>2133</v>
      </c>
      <c r="C5269" s="350" t="s">
        <v>1018</v>
      </c>
      <c r="D5269" s="377" t="s">
        <v>425</v>
      </c>
      <c r="E5269" s="377" t="s">
        <v>14</v>
      </c>
      <c r="F5269" s="377">
        <v>29670000</v>
      </c>
      <c r="G5269" s="377">
        <v>29670000</v>
      </c>
      <c r="H5269" s="377">
        <v>1</v>
      </c>
      <c r="I5269"/>
      <c r="P5269"/>
      <c r="Q5269"/>
      <c r="R5269"/>
      <c r="S5269"/>
      <c r="T5269"/>
      <c r="U5269"/>
      <c r="V5269"/>
      <c r="W5269"/>
      <c r="X5269"/>
    </row>
    <row r="5270" spans="1:24" ht="27" x14ac:dyDescent="0.25">
      <c r="A5270" s="350">
        <v>5112</v>
      </c>
      <c r="B5270" s="350" t="s">
        <v>2134</v>
      </c>
      <c r="C5270" s="350" t="s">
        <v>1018</v>
      </c>
      <c r="D5270" s="377" t="s">
        <v>425</v>
      </c>
      <c r="E5270" s="377" t="s">
        <v>14</v>
      </c>
      <c r="F5270" s="377">
        <v>6699982</v>
      </c>
      <c r="G5270" s="377">
        <v>6699982</v>
      </c>
      <c r="H5270" s="377">
        <v>1</v>
      </c>
      <c r="I5270"/>
      <c r="P5270"/>
      <c r="Q5270"/>
      <c r="R5270"/>
      <c r="S5270"/>
      <c r="T5270"/>
      <c r="U5270"/>
      <c r="V5270"/>
      <c r="W5270"/>
      <c r="X5270"/>
    </row>
    <row r="5271" spans="1:24" ht="27" x14ac:dyDescent="0.25">
      <c r="A5271" s="350">
        <v>5112</v>
      </c>
      <c r="B5271" s="350" t="s">
        <v>2135</v>
      </c>
      <c r="C5271" s="350" t="s">
        <v>1018</v>
      </c>
      <c r="D5271" s="377" t="s">
        <v>425</v>
      </c>
      <c r="E5271" s="377" t="s">
        <v>14</v>
      </c>
      <c r="F5271" s="377">
        <v>35814103</v>
      </c>
      <c r="G5271" s="377">
        <v>35814103</v>
      </c>
      <c r="H5271" s="377">
        <v>1</v>
      </c>
      <c r="I5271"/>
      <c r="P5271"/>
      <c r="Q5271"/>
      <c r="R5271"/>
      <c r="S5271"/>
      <c r="T5271"/>
      <c r="U5271"/>
      <c r="V5271"/>
      <c r="W5271"/>
      <c r="X5271"/>
    </row>
    <row r="5272" spans="1:24" x14ac:dyDescent="0.25">
      <c r="A5272" s="597" t="s">
        <v>209</v>
      </c>
      <c r="B5272" s="597"/>
      <c r="C5272" s="597"/>
      <c r="D5272" s="597"/>
      <c r="E5272" s="597"/>
      <c r="F5272" s="597"/>
      <c r="G5272" s="597"/>
      <c r="H5272" s="598"/>
      <c r="I5272"/>
      <c r="P5272"/>
      <c r="Q5272"/>
      <c r="R5272"/>
      <c r="S5272"/>
      <c r="T5272"/>
      <c r="U5272"/>
      <c r="V5272"/>
      <c r="W5272"/>
      <c r="X5272"/>
    </row>
    <row r="5273" spans="1:24" ht="27" x14ac:dyDescent="0.25">
      <c r="A5273" s="376">
        <v>5112</v>
      </c>
      <c r="B5273" s="376" t="s">
        <v>3368</v>
      </c>
      <c r="C5273" s="376" t="s">
        <v>498</v>
      </c>
      <c r="D5273" s="376" t="s">
        <v>1256</v>
      </c>
      <c r="E5273" s="376" t="s">
        <v>14</v>
      </c>
      <c r="F5273" s="376">
        <v>35000</v>
      </c>
      <c r="G5273" s="376">
        <v>35000</v>
      </c>
      <c r="H5273" s="376">
        <v>1</v>
      </c>
      <c r="I5273"/>
      <c r="P5273"/>
      <c r="Q5273"/>
      <c r="R5273"/>
      <c r="S5273"/>
      <c r="T5273"/>
      <c r="U5273"/>
      <c r="V5273"/>
      <c r="W5273"/>
      <c r="X5273"/>
    </row>
    <row r="5274" spans="1:24" ht="27" x14ac:dyDescent="0.25">
      <c r="A5274" s="376">
        <v>5112</v>
      </c>
      <c r="B5274" s="376" t="s">
        <v>3369</v>
      </c>
      <c r="C5274" s="376" t="s">
        <v>498</v>
      </c>
      <c r="D5274" s="376" t="s">
        <v>1256</v>
      </c>
      <c r="E5274" s="376" t="s">
        <v>14</v>
      </c>
      <c r="F5274" s="376">
        <v>55000</v>
      </c>
      <c r="G5274" s="376">
        <v>55000</v>
      </c>
      <c r="H5274" s="376">
        <v>1</v>
      </c>
      <c r="I5274"/>
      <c r="P5274"/>
      <c r="Q5274"/>
      <c r="R5274"/>
      <c r="S5274"/>
      <c r="T5274"/>
      <c r="U5274"/>
      <c r="V5274"/>
      <c r="W5274"/>
      <c r="X5274"/>
    </row>
    <row r="5275" spans="1:24" ht="27" x14ac:dyDescent="0.25">
      <c r="A5275" s="376">
        <v>5112</v>
      </c>
      <c r="B5275" s="376" t="s">
        <v>3370</v>
      </c>
      <c r="C5275" s="376" t="s">
        <v>498</v>
      </c>
      <c r="D5275" s="376" t="s">
        <v>1256</v>
      </c>
      <c r="E5275" s="376" t="s">
        <v>14</v>
      </c>
      <c r="F5275" s="376">
        <v>35000</v>
      </c>
      <c r="G5275" s="376">
        <v>35000</v>
      </c>
      <c r="H5275" s="376">
        <v>1</v>
      </c>
      <c r="I5275"/>
      <c r="P5275"/>
      <c r="Q5275"/>
      <c r="R5275"/>
      <c r="S5275"/>
      <c r="T5275"/>
      <c r="U5275"/>
      <c r="V5275"/>
      <c r="W5275"/>
      <c r="X5275"/>
    </row>
    <row r="5276" spans="1:24" x14ac:dyDescent="0.25">
      <c r="A5276" s="493" t="s">
        <v>261</v>
      </c>
      <c r="B5276" s="494"/>
      <c r="C5276" s="494"/>
      <c r="D5276" s="494"/>
      <c r="E5276" s="494"/>
      <c r="F5276" s="494"/>
      <c r="G5276" s="494"/>
      <c r="H5276" s="582"/>
      <c r="I5276"/>
      <c r="P5276"/>
      <c r="Q5276"/>
      <c r="R5276"/>
      <c r="S5276"/>
      <c r="T5276"/>
      <c r="U5276"/>
      <c r="V5276"/>
      <c r="W5276"/>
      <c r="X5276"/>
    </row>
    <row r="5277" spans="1:24" ht="15" customHeight="1" x14ac:dyDescent="0.25">
      <c r="A5277" s="595" t="s">
        <v>209</v>
      </c>
      <c r="B5277" s="590"/>
      <c r="C5277" s="590"/>
      <c r="D5277" s="590"/>
      <c r="E5277" s="590"/>
      <c r="F5277" s="590"/>
      <c r="G5277" s="590"/>
      <c r="H5277" s="591"/>
      <c r="I5277"/>
      <c r="P5277"/>
      <c r="Q5277"/>
      <c r="R5277"/>
      <c r="S5277"/>
      <c r="T5277"/>
      <c r="U5277"/>
      <c r="V5277"/>
      <c r="W5277"/>
      <c r="X5277"/>
    </row>
    <row r="5278" spans="1:24" ht="42.75" customHeight="1" x14ac:dyDescent="0.25">
      <c r="A5278" s="420">
        <v>4239</v>
      </c>
      <c r="B5278" s="420" t="s">
        <v>4270</v>
      </c>
      <c r="C5278" s="420" t="s">
        <v>541</v>
      </c>
      <c r="D5278" s="420" t="s">
        <v>287</v>
      </c>
      <c r="E5278" s="420" t="s">
        <v>14</v>
      </c>
      <c r="F5278" s="420">
        <v>445000</v>
      </c>
      <c r="G5278" s="420">
        <v>445000</v>
      </c>
      <c r="H5278" s="420">
        <v>1</v>
      </c>
      <c r="I5278"/>
      <c r="P5278"/>
      <c r="Q5278"/>
      <c r="R5278"/>
      <c r="S5278"/>
      <c r="T5278"/>
      <c r="U5278"/>
      <c r="V5278"/>
      <c r="W5278"/>
      <c r="X5278"/>
    </row>
    <row r="5279" spans="1:24" ht="40.5" x14ac:dyDescent="0.25">
      <c r="A5279" s="420">
        <v>4239</v>
      </c>
      <c r="B5279" s="420" t="s">
        <v>4271</v>
      </c>
      <c r="C5279" s="420" t="s">
        <v>541</v>
      </c>
      <c r="D5279" s="420" t="s">
        <v>287</v>
      </c>
      <c r="E5279" s="420" t="s">
        <v>14</v>
      </c>
      <c r="F5279" s="420">
        <v>285000</v>
      </c>
      <c r="G5279" s="420">
        <v>285000</v>
      </c>
      <c r="H5279" s="420">
        <v>1</v>
      </c>
      <c r="I5279"/>
      <c r="P5279"/>
      <c r="Q5279"/>
      <c r="R5279"/>
      <c r="S5279"/>
      <c r="T5279"/>
      <c r="U5279"/>
      <c r="V5279"/>
      <c r="W5279"/>
      <c r="X5279"/>
    </row>
    <row r="5280" spans="1:24" ht="40.5" x14ac:dyDescent="0.25">
      <c r="A5280" s="420">
        <v>4239</v>
      </c>
      <c r="B5280" s="420" t="s">
        <v>4272</v>
      </c>
      <c r="C5280" s="420" t="s">
        <v>541</v>
      </c>
      <c r="D5280" s="420" t="s">
        <v>287</v>
      </c>
      <c r="E5280" s="420" t="s">
        <v>14</v>
      </c>
      <c r="F5280" s="420">
        <v>310000</v>
      </c>
      <c r="G5280" s="420">
        <v>310000</v>
      </c>
      <c r="H5280" s="420">
        <v>1</v>
      </c>
      <c r="I5280"/>
      <c r="P5280"/>
      <c r="Q5280"/>
      <c r="R5280"/>
      <c r="S5280"/>
      <c r="T5280"/>
      <c r="U5280"/>
      <c r="V5280"/>
      <c r="W5280"/>
      <c r="X5280"/>
    </row>
    <row r="5281" spans="1:24" ht="40.5" x14ac:dyDescent="0.25">
      <c r="A5281" s="420">
        <v>4239</v>
      </c>
      <c r="B5281" s="420" t="s">
        <v>4273</v>
      </c>
      <c r="C5281" s="420" t="s">
        <v>541</v>
      </c>
      <c r="D5281" s="420" t="s">
        <v>287</v>
      </c>
      <c r="E5281" s="420" t="s">
        <v>14</v>
      </c>
      <c r="F5281" s="420">
        <v>360000</v>
      </c>
      <c r="G5281" s="420">
        <v>360000</v>
      </c>
      <c r="H5281" s="420">
        <v>1</v>
      </c>
      <c r="I5281"/>
      <c r="P5281"/>
      <c r="Q5281"/>
      <c r="R5281"/>
      <c r="S5281"/>
      <c r="T5281"/>
      <c r="U5281"/>
      <c r="V5281"/>
      <c r="W5281"/>
      <c r="X5281"/>
    </row>
    <row r="5282" spans="1:24" ht="15" customHeight="1" x14ac:dyDescent="0.25">
      <c r="A5282" s="476" t="s">
        <v>4036</v>
      </c>
      <c r="B5282" s="477"/>
      <c r="C5282" s="477"/>
      <c r="D5282" s="477"/>
      <c r="E5282" s="477"/>
      <c r="F5282" s="477"/>
      <c r="G5282" s="477"/>
      <c r="H5282" s="478"/>
      <c r="I5282"/>
      <c r="P5282"/>
      <c r="Q5282"/>
      <c r="R5282"/>
      <c r="S5282"/>
      <c r="T5282"/>
      <c r="U5282"/>
      <c r="V5282"/>
      <c r="W5282"/>
      <c r="X5282"/>
    </row>
    <row r="5283" spans="1:24" x14ac:dyDescent="0.25">
      <c r="A5283" s="4">
        <v>4267</v>
      </c>
      <c r="B5283" s="4" t="s">
        <v>4035</v>
      </c>
      <c r="C5283" s="4" t="s">
        <v>1001</v>
      </c>
      <c r="D5283" s="4" t="s">
        <v>425</v>
      </c>
      <c r="E5283" s="4" t="s">
        <v>10</v>
      </c>
      <c r="F5283" s="4">
        <v>13100</v>
      </c>
      <c r="G5283" s="4">
        <f>+F5283*H5283</f>
        <v>4716000</v>
      </c>
      <c r="H5283" s="4">
        <v>360</v>
      </c>
      <c r="I5283"/>
      <c r="P5283"/>
      <c r="Q5283"/>
      <c r="R5283"/>
      <c r="S5283"/>
      <c r="T5283"/>
      <c r="U5283"/>
      <c r="V5283"/>
      <c r="W5283"/>
      <c r="X5283"/>
    </row>
    <row r="5284" spans="1:24" x14ac:dyDescent="0.25">
      <c r="A5284" s="4">
        <v>4267</v>
      </c>
      <c r="B5284" s="4" t="s">
        <v>4034</v>
      </c>
      <c r="C5284" s="4" t="s">
        <v>1003</v>
      </c>
      <c r="D5284" s="4" t="s">
        <v>425</v>
      </c>
      <c r="E5284" s="4" t="s">
        <v>14</v>
      </c>
      <c r="F5284" s="4">
        <v>1404000</v>
      </c>
      <c r="G5284" s="4">
        <v>1404000</v>
      </c>
      <c r="H5284" s="4">
        <v>1</v>
      </c>
      <c r="I5284"/>
      <c r="P5284"/>
      <c r="Q5284"/>
      <c r="R5284"/>
      <c r="S5284"/>
      <c r="T5284"/>
      <c r="U5284"/>
      <c r="V5284"/>
      <c r="W5284"/>
      <c r="X5284"/>
    </row>
    <row r="5285" spans="1:24" x14ac:dyDescent="0.25">
      <c r="A5285" s="493" t="s">
        <v>196</v>
      </c>
      <c r="B5285" s="494"/>
      <c r="C5285" s="494"/>
      <c r="D5285" s="494"/>
      <c r="E5285" s="494"/>
      <c r="F5285" s="494"/>
      <c r="G5285" s="494"/>
      <c r="H5285" s="582"/>
      <c r="I5285"/>
      <c r="P5285"/>
      <c r="Q5285"/>
      <c r="R5285"/>
      <c r="S5285"/>
      <c r="T5285"/>
      <c r="U5285"/>
      <c r="V5285"/>
      <c r="W5285"/>
      <c r="X5285"/>
    </row>
    <row r="5286" spans="1:24" x14ac:dyDescent="0.25">
      <c r="A5286" s="34"/>
      <c r="B5286" s="590" t="s">
        <v>195</v>
      </c>
      <c r="C5286" s="590"/>
      <c r="D5286" s="590"/>
      <c r="E5286" s="590"/>
      <c r="F5286" s="590"/>
      <c r="G5286" s="590"/>
      <c r="H5286" s="591"/>
      <c r="I5286"/>
      <c r="P5286"/>
      <c r="Q5286"/>
      <c r="R5286"/>
      <c r="S5286"/>
      <c r="T5286"/>
      <c r="U5286"/>
      <c r="V5286"/>
      <c r="W5286"/>
      <c r="X5286"/>
    </row>
    <row r="5287" spans="1:24" x14ac:dyDescent="0.25">
      <c r="A5287" s="4"/>
      <c r="B5287" s="4"/>
      <c r="C5287" s="4"/>
      <c r="D5287" s="4"/>
      <c r="E5287" s="4"/>
      <c r="F5287" s="4"/>
      <c r="G5287" s="4"/>
      <c r="H5287" s="4"/>
      <c r="I5287"/>
      <c r="P5287"/>
      <c r="Q5287"/>
      <c r="R5287"/>
      <c r="S5287"/>
      <c r="T5287"/>
      <c r="U5287"/>
      <c r="V5287"/>
      <c r="W5287"/>
      <c r="X5287"/>
    </row>
    <row r="5288" spans="1:24" x14ac:dyDescent="0.25">
      <c r="A5288" s="597" t="s">
        <v>209</v>
      </c>
      <c r="B5288" s="597"/>
      <c r="C5288" s="597"/>
      <c r="D5288" s="597"/>
      <c r="E5288" s="597"/>
      <c r="F5288" s="597"/>
      <c r="G5288" s="597"/>
      <c r="H5288" s="598"/>
      <c r="I5288"/>
      <c r="P5288"/>
      <c r="Q5288"/>
      <c r="R5288"/>
      <c r="S5288"/>
      <c r="T5288"/>
      <c r="U5288"/>
      <c r="V5288"/>
      <c r="W5288"/>
      <c r="X5288"/>
    </row>
    <row r="5289" spans="1:24" x14ac:dyDescent="0.25">
      <c r="A5289" s="15"/>
      <c r="B5289" s="15"/>
      <c r="C5289" s="16"/>
      <c r="D5289" s="15"/>
      <c r="E5289" s="15"/>
      <c r="F5289" s="15"/>
      <c r="G5289" s="15"/>
      <c r="H5289" s="15"/>
      <c r="I5289"/>
      <c r="P5289"/>
      <c r="Q5289"/>
      <c r="R5289"/>
      <c r="S5289"/>
      <c r="T5289"/>
      <c r="U5289"/>
      <c r="V5289"/>
      <c r="W5289"/>
      <c r="X5289"/>
    </row>
    <row r="5290" spans="1:24" x14ac:dyDescent="0.25">
      <c r="A5290" s="493" t="s">
        <v>86</v>
      </c>
      <c r="B5290" s="494"/>
      <c r="C5290" s="494"/>
      <c r="D5290" s="494"/>
      <c r="E5290" s="494"/>
      <c r="F5290" s="494"/>
      <c r="G5290" s="494"/>
      <c r="H5290" s="582"/>
      <c r="I5290"/>
      <c r="K5290" s="277"/>
      <c r="L5290" s="277"/>
      <c r="P5290"/>
      <c r="Q5290"/>
      <c r="R5290"/>
      <c r="S5290"/>
      <c r="T5290"/>
      <c r="U5290"/>
      <c r="V5290"/>
      <c r="W5290"/>
      <c r="X5290"/>
    </row>
    <row r="5291" spans="1:24" x14ac:dyDescent="0.25">
      <c r="A5291" s="34"/>
      <c r="B5291" s="590" t="s">
        <v>2132</v>
      </c>
      <c r="C5291" s="590"/>
      <c r="D5291" s="590"/>
      <c r="E5291" s="590"/>
      <c r="F5291" s="590"/>
      <c r="G5291" s="590"/>
      <c r="H5291" s="591"/>
      <c r="I5291"/>
      <c r="K5291" s="277"/>
      <c r="L5291" s="277"/>
      <c r="P5291"/>
      <c r="Q5291"/>
      <c r="R5291"/>
      <c r="S5291"/>
      <c r="T5291"/>
      <c r="U5291"/>
      <c r="V5291"/>
      <c r="W5291"/>
      <c r="X5291"/>
    </row>
    <row r="5292" spans="1:24" ht="27" x14ac:dyDescent="0.25">
      <c r="A5292" s="38">
        <v>5112</v>
      </c>
      <c r="B5292" s="38" t="s">
        <v>2136</v>
      </c>
      <c r="C5292" s="39" t="s">
        <v>1018</v>
      </c>
      <c r="D5292" s="38" t="s">
        <v>425</v>
      </c>
      <c r="E5292" s="38" t="s">
        <v>14</v>
      </c>
      <c r="F5292" s="38">
        <v>0</v>
      </c>
      <c r="G5292" s="38">
        <v>0</v>
      </c>
      <c r="H5292" s="15">
        <v>1</v>
      </c>
      <c r="I5292"/>
      <c r="K5292" s="277"/>
      <c r="L5292" s="277"/>
      <c r="P5292"/>
      <c r="Q5292"/>
      <c r="R5292"/>
      <c r="S5292"/>
      <c r="T5292"/>
      <c r="U5292"/>
      <c r="V5292"/>
      <c r="W5292"/>
      <c r="X5292"/>
    </row>
    <row r="5293" spans="1:24" ht="27" x14ac:dyDescent="0.25">
      <c r="A5293" s="38">
        <v>5112</v>
      </c>
      <c r="B5293" s="38" t="s">
        <v>2137</v>
      </c>
      <c r="C5293" s="39" t="s">
        <v>1018</v>
      </c>
      <c r="D5293" s="38" t="s">
        <v>425</v>
      </c>
      <c r="E5293" s="38" t="s">
        <v>14</v>
      </c>
      <c r="F5293" s="38">
        <v>0</v>
      </c>
      <c r="G5293" s="38">
        <v>0</v>
      </c>
      <c r="H5293" s="15">
        <v>1</v>
      </c>
      <c r="I5293"/>
      <c r="P5293"/>
      <c r="Q5293"/>
      <c r="R5293"/>
      <c r="S5293"/>
      <c r="T5293"/>
      <c r="U5293"/>
      <c r="V5293"/>
      <c r="W5293"/>
      <c r="X5293"/>
    </row>
    <row r="5294" spans="1:24" x14ac:dyDescent="0.25">
      <c r="A5294" s="597" t="s">
        <v>209</v>
      </c>
      <c r="B5294" s="597"/>
      <c r="C5294" s="597"/>
      <c r="D5294" s="597"/>
      <c r="E5294" s="597"/>
      <c r="F5294" s="597"/>
      <c r="G5294" s="597"/>
      <c r="H5294" s="598"/>
      <c r="I5294"/>
      <c r="P5294"/>
      <c r="Q5294"/>
      <c r="R5294"/>
      <c r="S5294"/>
      <c r="T5294"/>
      <c r="U5294"/>
      <c r="V5294"/>
      <c r="W5294"/>
      <c r="X5294"/>
    </row>
    <row r="5295" spans="1:24" ht="27" x14ac:dyDescent="0.25">
      <c r="A5295" s="376">
        <v>5112</v>
      </c>
      <c r="B5295" s="376" t="s">
        <v>3371</v>
      </c>
      <c r="C5295" s="376" t="s">
        <v>498</v>
      </c>
      <c r="D5295" s="376" t="s">
        <v>1256</v>
      </c>
      <c r="E5295" s="376" t="s">
        <v>14</v>
      </c>
      <c r="F5295" s="376">
        <v>55000</v>
      </c>
      <c r="G5295" s="376">
        <v>55000</v>
      </c>
      <c r="H5295" s="376">
        <v>1</v>
      </c>
      <c r="I5295"/>
      <c r="P5295"/>
      <c r="Q5295"/>
      <c r="R5295"/>
      <c r="S5295"/>
      <c r="T5295"/>
      <c r="U5295"/>
      <c r="V5295"/>
      <c r="W5295"/>
      <c r="X5295"/>
    </row>
    <row r="5296" spans="1:24" ht="27" x14ac:dyDescent="0.25">
      <c r="A5296" s="376">
        <v>5112</v>
      </c>
      <c r="B5296" s="376" t="s">
        <v>3372</v>
      </c>
      <c r="C5296" s="376" t="s">
        <v>498</v>
      </c>
      <c r="D5296" s="376" t="s">
        <v>1256</v>
      </c>
      <c r="E5296" s="376" t="s">
        <v>14</v>
      </c>
      <c r="F5296" s="376">
        <v>0</v>
      </c>
      <c r="G5296" s="376">
        <v>0</v>
      </c>
      <c r="H5296" s="376">
        <v>1</v>
      </c>
      <c r="I5296"/>
      <c r="P5296"/>
      <c r="Q5296"/>
      <c r="R5296"/>
      <c r="S5296"/>
      <c r="T5296"/>
      <c r="U5296"/>
      <c r="V5296"/>
      <c r="W5296"/>
      <c r="X5296"/>
    </row>
    <row r="5297" spans="1:24" x14ac:dyDescent="0.25">
      <c r="A5297" s="493" t="s">
        <v>286</v>
      </c>
      <c r="B5297" s="494"/>
      <c r="C5297" s="494"/>
      <c r="D5297" s="494"/>
      <c r="E5297" s="494"/>
      <c r="F5297" s="494"/>
      <c r="G5297" s="494"/>
      <c r="H5297" s="582"/>
      <c r="I5297"/>
      <c r="P5297"/>
      <c r="Q5297"/>
      <c r="R5297"/>
      <c r="S5297"/>
      <c r="T5297"/>
      <c r="U5297"/>
      <c r="V5297"/>
      <c r="W5297"/>
      <c r="X5297"/>
    </row>
    <row r="5298" spans="1:24" x14ac:dyDescent="0.25">
      <c r="A5298" s="34"/>
      <c r="B5298" s="590" t="s">
        <v>195</v>
      </c>
      <c r="C5298" s="590"/>
      <c r="D5298" s="590"/>
      <c r="E5298" s="590"/>
      <c r="F5298" s="590"/>
      <c r="G5298" s="590"/>
      <c r="H5298" s="591"/>
      <c r="I5298"/>
      <c r="P5298"/>
      <c r="Q5298"/>
      <c r="R5298"/>
      <c r="S5298"/>
      <c r="T5298"/>
      <c r="U5298"/>
      <c r="V5298"/>
      <c r="W5298"/>
      <c r="X5298"/>
    </row>
    <row r="5299" spans="1:24" x14ac:dyDescent="0.25">
      <c r="A5299" s="4"/>
      <c r="B5299" s="4"/>
      <c r="C5299" s="4"/>
      <c r="D5299" s="4"/>
      <c r="E5299" s="4"/>
      <c r="F5299" s="4"/>
      <c r="G5299" s="4"/>
      <c r="H5299" s="4"/>
      <c r="I5299"/>
      <c r="P5299"/>
      <c r="Q5299"/>
      <c r="R5299"/>
      <c r="S5299"/>
      <c r="T5299"/>
      <c r="U5299"/>
      <c r="V5299"/>
      <c r="W5299"/>
      <c r="X5299"/>
    </row>
    <row r="5300" spans="1:24" x14ac:dyDescent="0.25">
      <c r="A5300" s="493" t="s">
        <v>304</v>
      </c>
      <c r="B5300" s="494"/>
      <c r="C5300" s="494"/>
      <c r="D5300" s="494"/>
      <c r="E5300" s="494"/>
      <c r="F5300" s="494"/>
      <c r="G5300" s="494"/>
      <c r="H5300" s="582"/>
    </row>
    <row r="5301" spans="1:24" x14ac:dyDescent="0.25">
      <c r="A5301" s="594" t="s">
        <v>16</v>
      </c>
      <c r="B5301" s="595"/>
      <c r="C5301" s="595"/>
      <c r="D5301" s="595"/>
      <c r="E5301" s="595"/>
      <c r="F5301" s="595"/>
      <c r="G5301" s="595"/>
      <c r="H5301" s="596"/>
    </row>
    <row r="5302" spans="1:24" s="3" customFormat="1" x14ac:dyDescent="0.25">
      <c r="A5302" s="16"/>
      <c r="B5302" s="16"/>
      <c r="C5302" s="16"/>
      <c r="D5302" s="16"/>
      <c r="E5302" s="16"/>
      <c r="F5302" s="16"/>
      <c r="G5302" s="16"/>
      <c r="H5302" s="16"/>
      <c r="I5302" s="26"/>
      <c r="P5302" s="26"/>
      <c r="Q5302" s="26"/>
      <c r="R5302" s="26"/>
      <c r="S5302" s="26"/>
      <c r="T5302" s="26"/>
      <c r="U5302" s="26"/>
      <c r="V5302" s="26"/>
      <c r="W5302" s="26"/>
      <c r="X5302" s="26"/>
    </row>
    <row r="5303" spans="1:24" x14ac:dyDescent="0.25">
      <c r="A5303" s="493" t="s">
        <v>3140</v>
      </c>
      <c r="B5303" s="494"/>
      <c r="C5303" s="494"/>
      <c r="D5303" s="494"/>
      <c r="E5303" s="494"/>
      <c r="F5303" s="494"/>
      <c r="G5303" s="494"/>
      <c r="H5303" s="582"/>
      <c r="I5303"/>
      <c r="P5303"/>
      <c r="Q5303"/>
      <c r="R5303"/>
      <c r="S5303"/>
      <c r="T5303"/>
      <c r="U5303"/>
      <c r="V5303"/>
      <c r="W5303"/>
      <c r="X5303"/>
    </row>
    <row r="5304" spans="1:24" x14ac:dyDescent="0.25">
      <c r="A5304" s="594" t="s">
        <v>8</v>
      </c>
      <c r="B5304" s="595"/>
      <c r="C5304" s="595"/>
      <c r="D5304" s="595"/>
      <c r="E5304" s="595"/>
      <c r="F5304" s="595"/>
      <c r="G5304" s="595"/>
      <c r="H5304" s="596"/>
      <c r="I5304"/>
      <c r="P5304"/>
      <c r="Q5304"/>
      <c r="R5304"/>
      <c r="S5304"/>
      <c r="T5304"/>
      <c r="U5304"/>
      <c r="V5304"/>
      <c r="W5304"/>
      <c r="X5304"/>
    </row>
    <row r="5305" spans="1:24" x14ac:dyDescent="0.25">
      <c r="A5305" s="14">
        <v>4261</v>
      </c>
      <c r="B5305" s="14" t="s">
        <v>4038</v>
      </c>
      <c r="C5305" s="14" t="s">
        <v>4039</v>
      </c>
      <c r="D5305" s="14" t="s">
        <v>9</v>
      </c>
      <c r="E5305" s="14" t="s">
        <v>10</v>
      </c>
      <c r="F5305" s="14">
        <v>9000</v>
      </c>
      <c r="G5305" s="14">
        <f>+F5305*H5305</f>
        <v>450000</v>
      </c>
      <c r="H5305" s="14">
        <v>50</v>
      </c>
      <c r="I5305"/>
      <c r="P5305"/>
      <c r="Q5305"/>
      <c r="R5305"/>
      <c r="S5305"/>
      <c r="T5305"/>
      <c r="U5305"/>
      <c r="V5305"/>
      <c r="W5305"/>
      <c r="X5305"/>
    </row>
    <row r="5306" spans="1:24" x14ac:dyDescent="0.25">
      <c r="A5306" s="14">
        <v>4269</v>
      </c>
      <c r="B5306" s="14" t="s">
        <v>4574</v>
      </c>
      <c r="C5306" s="14" t="s">
        <v>3117</v>
      </c>
      <c r="D5306" s="14" t="s">
        <v>425</v>
      </c>
      <c r="E5306" s="14" t="s">
        <v>14</v>
      </c>
      <c r="F5306" s="14">
        <v>15000</v>
      </c>
      <c r="G5306" s="14">
        <f>+F5306*H5306</f>
        <v>1200000</v>
      </c>
      <c r="H5306" s="14">
        <v>80</v>
      </c>
    </row>
  </sheetData>
  <mergeCells count="1080">
    <mergeCell ref="A953:H953"/>
    <mergeCell ref="A752:H752"/>
    <mergeCell ref="A3112:H3112"/>
    <mergeCell ref="A4617:H4617"/>
    <mergeCell ref="A4939:H4939"/>
    <mergeCell ref="A4646:H4646"/>
    <mergeCell ref="A4647:H4647"/>
    <mergeCell ref="A4649:H4649"/>
    <mergeCell ref="A5208:H5208"/>
    <mergeCell ref="A715:H715"/>
    <mergeCell ref="A5200:H5200"/>
    <mergeCell ref="A3848:H3848"/>
    <mergeCell ref="A3816:H3816"/>
    <mergeCell ref="A2165:H2165"/>
    <mergeCell ref="A2033:H2033"/>
    <mergeCell ref="A2085:H2085"/>
    <mergeCell ref="A3577:H3577"/>
    <mergeCell ref="A3093:H3093"/>
    <mergeCell ref="A3044:H3044"/>
    <mergeCell ref="A3057:H3057"/>
    <mergeCell ref="A3058:H3058"/>
    <mergeCell ref="A3670:H3670"/>
    <mergeCell ref="A3512:H3512"/>
    <mergeCell ref="A3158:H3158"/>
    <mergeCell ref="A3504:H3504"/>
    <mergeCell ref="A3483:H3483"/>
    <mergeCell ref="A3607:H3607"/>
    <mergeCell ref="A3585:H3585"/>
    <mergeCell ref="A3133:H3133"/>
    <mergeCell ref="A3481:H3481"/>
    <mergeCell ref="A3626:H3626"/>
    <mergeCell ref="A2933:H2933"/>
    <mergeCell ref="A3192:H3192"/>
    <mergeCell ref="A2954:H2954"/>
    <mergeCell ref="A3976:H3976"/>
    <mergeCell ref="A3939:H3939"/>
    <mergeCell ref="A3948:H3948"/>
    <mergeCell ref="A3949:H3949"/>
    <mergeCell ref="A3875:H3875"/>
    <mergeCell ref="A3793:H3793"/>
    <mergeCell ref="A3675:H3675"/>
    <mergeCell ref="A3814:H3814"/>
    <mergeCell ref="A3928:H3928"/>
    <mergeCell ref="A3838:H3838"/>
    <mergeCell ref="A3658:H3658"/>
    <mergeCell ref="A3940:H3940"/>
    <mergeCell ref="A3934:H3934"/>
    <mergeCell ref="A3532:H3532"/>
    <mergeCell ref="A2958:H2958"/>
    <mergeCell ref="A2962:H2962"/>
    <mergeCell ref="A3101:H3101"/>
    <mergeCell ref="A3125:H3125"/>
    <mergeCell ref="A3122:H3122"/>
    <mergeCell ref="A3102:H3102"/>
    <mergeCell ref="A3141:H3141"/>
    <mergeCell ref="A3096:H3096"/>
    <mergeCell ref="A3080:H3080"/>
    <mergeCell ref="A3531:H3531"/>
    <mergeCell ref="A3110:H3110"/>
    <mergeCell ref="A3656:H3656"/>
    <mergeCell ref="A3805:H3805"/>
    <mergeCell ref="A3806:H3806"/>
    <mergeCell ref="A3086:H3086"/>
    <mergeCell ref="A3090:H3090"/>
    <mergeCell ref="A3127:H3127"/>
    <mergeCell ref="A3216:H3216"/>
    <mergeCell ref="A3584:H3584"/>
    <mergeCell ref="A3150:H3150"/>
    <mergeCell ref="A3134:H3134"/>
    <mergeCell ref="A3104:H3104"/>
    <mergeCell ref="A3138:H3138"/>
    <mergeCell ref="A3121:H3121"/>
    <mergeCell ref="A3453:H3453"/>
    <mergeCell ref="A3108:H3108"/>
    <mergeCell ref="A3241:H3241"/>
    <mergeCell ref="A3142:H3142"/>
    <mergeCell ref="A3144:H3144"/>
    <mergeCell ref="A3145:H3145"/>
    <mergeCell ref="A3151:H3151"/>
    <mergeCell ref="A3596:H3596"/>
    <mergeCell ref="A3597:H3597"/>
    <mergeCell ref="A3488:H3488"/>
    <mergeCell ref="A3130:H3130"/>
    <mergeCell ref="A3233:H3233"/>
    <mergeCell ref="A3207:H3207"/>
    <mergeCell ref="A3165:H3165"/>
    <mergeCell ref="A3191:H3191"/>
    <mergeCell ref="A3188:H3188"/>
    <mergeCell ref="A3476:H3476"/>
    <mergeCell ref="A3136:H3136"/>
    <mergeCell ref="A3587:H3587"/>
    <mergeCell ref="A3588:H3588"/>
    <mergeCell ref="A3147:H3147"/>
    <mergeCell ref="A3200:H3200"/>
    <mergeCell ref="A3128:H3128"/>
    <mergeCell ref="A3148:H3148"/>
    <mergeCell ref="A3625:H3625"/>
    <mergeCell ref="A3646:H3646"/>
    <mergeCell ref="A3804:H3804"/>
    <mergeCell ref="A3811:H3811"/>
    <mergeCell ref="A3874:H3874"/>
    <mergeCell ref="A3927:H3927"/>
    <mergeCell ref="A2553:H2553"/>
    <mergeCell ref="A2616:H2616"/>
    <mergeCell ref="A2576:H2576"/>
    <mergeCell ref="A2909:H2909"/>
    <mergeCell ref="A2831:H2831"/>
    <mergeCell ref="A2244:H2244"/>
    <mergeCell ref="A3863:H3863"/>
    <mergeCell ref="A3864:H3864"/>
    <mergeCell ref="A4894:H4894"/>
    <mergeCell ref="A4306:H4306"/>
    <mergeCell ref="A4279:H4279"/>
    <mergeCell ref="A4286:H4286"/>
    <mergeCell ref="A4271:H4271"/>
    <mergeCell ref="A3669:H3669"/>
    <mergeCell ref="A3076:H3076"/>
    <mergeCell ref="A3652:H3652"/>
    <mergeCell ref="A3655:H3655"/>
    <mergeCell ref="A3591:H3591"/>
    <mergeCell ref="A3647:H3647"/>
    <mergeCell ref="A3594:H3594"/>
    <mergeCell ref="A2619:H2619"/>
    <mergeCell ref="A3107:H3107"/>
    <mergeCell ref="A3163:H3163"/>
    <mergeCell ref="A2986:H2986"/>
    <mergeCell ref="A2987:H2987"/>
    <mergeCell ref="A3252:H3252"/>
    <mergeCell ref="A3195:H3195"/>
    <mergeCell ref="A3203:H3203"/>
    <mergeCell ref="A3496:H3496"/>
    <mergeCell ref="A3494:H3494"/>
    <mergeCell ref="A3608:H3608"/>
    <mergeCell ref="A3509:H3509"/>
    <mergeCell ref="A3590:H3590"/>
    <mergeCell ref="A3479:H3479"/>
    <mergeCell ref="A3499:H3499"/>
    <mergeCell ref="A3458:H3458"/>
    <mergeCell ref="A3553:H3553"/>
    <mergeCell ref="A3473:H3473"/>
    <mergeCell ref="A3470:H3470"/>
    <mergeCell ref="A3506:H3506"/>
    <mergeCell ref="A3197:H3197"/>
    <mergeCell ref="A3210:H3210"/>
    <mergeCell ref="A3211:H3211"/>
    <mergeCell ref="A3515:H3515"/>
    <mergeCell ref="A3229:H3229"/>
    <mergeCell ref="A3461:H3461"/>
    <mergeCell ref="A3198:H3198"/>
    <mergeCell ref="A3204:H3204"/>
    <mergeCell ref="A3232:H3232"/>
    <mergeCell ref="A3143:H3143"/>
    <mergeCell ref="A3228:H3228"/>
    <mergeCell ref="A3650:H3650"/>
    <mergeCell ref="A3803:H3803"/>
    <mergeCell ref="A3800:H3800"/>
    <mergeCell ref="A3790:H3790"/>
    <mergeCell ref="A3162:H3162"/>
    <mergeCell ref="A3998:H3998"/>
    <mergeCell ref="A4017:H4017"/>
    <mergeCell ref="A3952:H3952"/>
    <mergeCell ref="A3974:H3974"/>
    <mergeCell ref="A3672:H3672"/>
    <mergeCell ref="A3661:H3661"/>
    <mergeCell ref="A3610:H3610"/>
    <mergeCell ref="A3489:H3489"/>
    <mergeCell ref="A3456:H3456"/>
    <mergeCell ref="A3552:H3552"/>
    <mergeCell ref="A3508:H3508"/>
    <mergeCell ref="A3503:H3503"/>
    <mergeCell ref="A3516:H3516"/>
    <mergeCell ref="A3563:H3563"/>
    <mergeCell ref="A3653:H3653"/>
    <mergeCell ref="A3469:H3469"/>
    <mergeCell ref="A3493:H3493"/>
    <mergeCell ref="A3644:H3644"/>
    <mergeCell ref="A3484:H3484"/>
    <mergeCell ref="A3593:H3593"/>
    <mergeCell ref="A3954:H3954"/>
    <mergeCell ref="A3936:H3936"/>
    <mergeCell ref="A3549:H3549"/>
    <mergeCell ref="A3603:H3603"/>
    <mergeCell ref="A3837:H3837"/>
    <mergeCell ref="A4019:H4019"/>
    <mergeCell ref="A4216:H4216"/>
    <mergeCell ref="A4211:H4211"/>
    <mergeCell ref="A3931:H3931"/>
    <mergeCell ref="A3667:H3667"/>
    <mergeCell ref="A3643:H3643"/>
    <mergeCell ref="A3664:H3664"/>
    <mergeCell ref="A3665:H3665"/>
    <mergeCell ref="A3660:H3660"/>
    <mergeCell ref="A3649:H3649"/>
    <mergeCell ref="A4102:H4102"/>
    <mergeCell ref="A4198:H4198"/>
    <mergeCell ref="A3997:H3997"/>
    <mergeCell ref="A4013:H4013"/>
    <mergeCell ref="A4228:H4228"/>
    <mergeCell ref="A4023:H4023"/>
    <mergeCell ref="A4042:H4042"/>
    <mergeCell ref="A4060:H4060"/>
    <mergeCell ref="A4020:H4020"/>
    <mergeCell ref="A3823:H3823"/>
    <mergeCell ref="A3892:H3892"/>
    <mergeCell ref="A3893:H3893"/>
    <mergeCell ref="A3849:H3849"/>
    <mergeCell ref="A3801:H3801"/>
    <mergeCell ref="A3812:H3812"/>
    <mergeCell ref="A3795:H3795"/>
    <mergeCell ref="A3766:H3766"/>
    <mergeCell ref="A3796:H3796"/>
    <mergeCell ref="A3798:H3798"/>
    <mergeCell ref="A3817:H3817"/>
    <mergeCell ref="A3791:H3791"/>
    <mergeCell ref="A3984:H3984"/>
    <mergeCell ref="A4201:H4201"/>
    <mergeCell ref="A4226:H4226"/>
    <mergeCell ref="A4416:H4416"/>
    <mergeCell ref="A3992:H3992"/>
    <mergeCell ref="A3990:H3990"/>
    <mergeCell ref="A3930:H3930"/>
    <mergeCell ref="A3937:H3937"/>
    <mergeCell ref="A3967:H3967"/>
    <mergeCell ref="A3978:H3978"/>
    <mergeCell ref="A3973:H3973"/>
    <mergeCell ref="A4428:H4428"/>
    <mergeCell ref="A4504:H4504"/>
    <mergeCell ref="A4008:H4008"/>
    <mergeCell ref="A4000:H4000"/>
    <mergeCell ref="A4003:H4003"/>
    <mergeCell ref="A4101:H4101"/>
    <mergeCell ref="B4280:G4280"/>
    <mergeCell ref="B4260:G4260"/>
    <mergeCell ref="A4287:H4287"/>
    <mergeCell ref="B4237:G4237"/>
    <mergeCell ref="A4277:H4277"/>
    <mergeCell ref="A4236:H4236"/>
    <mergeCell ref="A4239:H4239"/>
    <mergeCell ref="A4250:H4250"/>
    <mergeCell ref="A4266:H4266"/>
    <mergeCell ref="A4254:H4254"/>
    <mergeCell ref="A4011:H4011"/>
    <mergeCell ref="A4111:H4111"/>
    <mergeCell ref="A4187:H4187"/>
    <mergeCell ref="B4031:G4031"/>
    <mergeCell ref="A4014:H4014"/>
    <mergeCell ref="A4109:H4109"/>
    <mergeCell ref="A4425:H4425"/>
    <mergeCell ref="A4424:H4424"/>
    <mergeCell ref="A4319:H4319"/>
    <mergeCell ref="A4431:H4431"/>
    <mergeCell ref="A4488:H4488"/>
    <mergeCell ref="A4199:H4199"/>
    <mergeCell ref="A4220:H4220"/>
    <mergeCell ref="A4190:H4190"/>
    <mergeCell ref="A4110:H4110"/>
    <mergeCell ref="A4196:H4196"/>
    <mergeCell ref="A4182:H4182"/>
    <mergeCell ref="A4105:H4105"/>
    <mergeCell ref="A4307:H4307"/>
    <mergeCell ref="A4253:H4253"/>
    <mergeCell ref="A4214:H4214"/>
    <mergeCell ref="B4275:G4275"/>
    <mergeCell ref="A4106:H4106"/>
    <mergeCell ref="B4284:G4284"/>
    <mergeCell ref="A4419:H4419"/>
    <mergeCell ref="B4251:G4251"/>
    <mergeCell ref="A4217:H4217"/>
    <mergeCell ref="A4223:H4223"/>
    <mergeCell ref="B4240:G4240"/>
    <mergeCell ref="A4166:H4166"/>
    <mergeCell ref="A4393:H4393"/>
    <mergeCell ref="A4394:H4394"/>
    <mergeCell ref="A4418:H4418"/>
    <mergeCell ref="B4267:G4267"/>
    <mergeCell ref="A4234:H4234"/>
    <mergeCell ref="A4192:H4192"/>
    <mergeCell ref="A4189:H4189"/>
    <mergeCell ref="A4212:H4212"/>
    <mergeCell ref="A4443:H4443"/>
    <mergeCell ref="A4465:H4465"/>
    <mergeCell ref="A4440:H4440"/>
    <mergeCell ref="A4904:H4904"/>
    <mergeCell ref="A4659:H4659"/>
    <mergeCell ref="A5294:H5294"/>
    <mergeCell ref="A3826:H3826"/>
    <mergeCell ref="A3944:H3944"/>
    <mergeCell ref="A3941:H3941"/>
    <mergeCell ref="A5276:H5276"/>
    <mergeCell ref="A5174:H5174"/>
    <mergeCell ref="A5140:H5140"/>
    <mergeCell ref="A4318:H4318"/>
    <mergeCell ref="A5179:H5179"/>
    <mergeCell ref="A4422:H4422"/>
    <mergeCell ref="A5285:H5285"/>
    <mergeCell ref="B5286:H5286"/>
    <mergeCell ref="A4034:H4034"/>
    <mergeCell ref="A4035:H4035"/>
    <mergeCell ref="A5268:H5268"/>
    <mergeCell ref="A4559:H4559"/>
    <mergeCell ref="A4492:H4492"/>
    <mergeCell ref="A4027:H4027"/>
    <mergeCell ref="A4509:H4509"/>
    <mergeCell ref="A4320:H4320"/>
    <mergeCell ref="A4283:H4283"/>
    <mergeCell ref="B4272:G4272"/>
    <mergeCell ref="A4400:H4400"/>
    <mergeCell ref="A4401:H4401"/>
    <mergeCell ref="A4407:H4407"/>
    <mergeCell ref="A4413:H4413"/>
    <mergeCell ref="A4427:H4427"/>
    <mergeCell ref="A3822:H3822"/>
    <mergeCell ref="A5188:H5188"/>
    <mergeCell ref="A4652:H4652"/>
    <mergeCell ref="A4653:H4653"/>
    <mergeCell ref="A4638:H4638"/>
    <mergeCell ref="A4558:H4558"/>
    <mergeCell ref="A4505:H4505"/>
    <mergeCell ref="A4541:H4541"/>
    <mergeCell ref="A4224:H4224"/>
    <mergeCell ref="A4274:H4274"/>
    <mergeCell ref="A4414:H4414"/>
    <mergeCell ref="A4533:H4533"/>
    <mergeCell ref="B4547:G4547"/>
    <mergeCell ref="A4555:H4555"/>
    <mergeCell ref="A5171:H5171"/>
    <mergeCell ref="A5173:H5173"/>
    <mergeCell ref="A5170:H5170"/>
    <mergeCell ref="A4993:H4993"/>
    <mergeCell ref="A5181:H5181"/>
    <mergeCell ref="A4608:H4608"/>
    <mergeCell ref="A4609:H4609"/>
    <mergeCell ref="A4895:H4895"/>
    <mergeCell ref="A4898:H4898"/>
    <mergeCell ref="A4991:H4991"/>
    <mergeCell ref="A4952:H4952"/>
    <mergeCell ref="A4900:H4900"/>
    <mergeCell ref="A4901:H4901"/>
    <mergeCell ref="A4549:H4549"/>
    <mergeCell ref="A4620:H4620"/>
    <mergeCell ref="A4437:H4437"/>
    <mergeCell ref="A4464:H4464"/>
    <mergeCell ref="A4432:H4432"/>
    <mergeCell ref="A5098:H5098"/>
    <mergeCell ref="A4969:H4969"/>
    <mergeCell ref="A4907:H4907"/>
    <mergeCell ref="A5139:H5139"/>
    <mergeCell ref="A4960:H4960"/>
    <mergeCell ref="A4964:H4964"/>
    <mergeCell ref="A4472:H4472"/>
    <mergeCell ref="A4518:H4518"/>
    <mergeCell ref="A4519:H4519"/>
    <mergeCell ref="A4510:H4510"/>
    <mergeCell ref="A4473:H4473"/>
    <mergeCell ref="A4491:H4491"/>
    <mergeCell ref="A4435:H4435"/>
    <mergeCell ref="A4924:H4924"/>
    <mergeCell ref="A4925:H4925"/>
    <mergeCell ref="A4927:H4927"/>
    <mergeCell ref="A4552:H4552"/>
    <mergeCell ref="A4553:H4553"/>
    <mergeCell ref="A4637:H4637"/>
    <mergeCell ref="A4679:H4679"/>
    <mergeCell ref="A4951:H4951"/>
    <mergeCell ref="A4932:H4932"/>
    <mergeCell ref="A4439:H4439"/>
    <mergeCell ref="A4446:H4446"/>
    <mergeCell ref="A4452:H4452"/>
    <mergeCell ref="A4455:H4455"/>
    <mergeCell ref="A4467:H4467"/>
    <mergeCell ref="A4442:H4442"/>
    <mergeCell ref="A4449:H4449"/>
    <mergeCell ref="A4450:H4450"/>
    <mergeCell ref="A4616:H4616"/>
    <mergeCell ref="A4919:H4919"/>
    <mergeCell ref="A5142:H5142"/>
    <mergeCell ref="A4641:H4641"/>
    <mergeCell ref="A4977:H4977"/>
    <mergeCell ref="A4978:H4978"/>
    <mergeCell ref="A4980:H4980"/>
    <mergeCell ref="A4982:H4982"/>
    <mergeCell ref="A5185:H5185"/>
    <mergeCell ref="A4644:H4644"/>
    <mergeCell ref="A4987:H4987"/>
    <mergeCell ref="A4983:H4983"/>
    <mergeCell ref="A4944:H4944"/>
    <mergeCell ref="A5176:H5176"/>
    <mergeCell ref="A5079:H5079"/>
    <mergeCell ref="A5290:H5290"/>
    <mergeCell ref="A5182:H5182"/>
    <mergeCell ref="A5178:H5178"/>
    <mergeCell ref="A4965:H4965"/>
    <mergeCell ref="A4959:H4959"/>
    <mergeCell ref="A4737:H4737"/>
    <mergeCell ref="A4973:H4973"/>
    <mergeCell ref="A4906:H4906"/>
    <mergeCell ref="A5143:H5143"/>
    <mergeCell ref="A4936:H4936"/>
    <mergeCell ref="A4937:H4937"/>
    <mergeCell ref="A4929:H4929"/>
    <mergeCell ref="A4930:H4930"/>
    <mergeCell ref="A4934:H4934"/>
    <mergeCell ref="A4992:H4992"/>
    <mergeCell ref="A4655:H4655"/>
    <mergeCell ref="A4956:H4956"/>
    <mergeCell ref="A4968:H4968"/>
    <mergeCell ref="A4658:H4658"/>
    <mergeCell ref="A5304:H5304"/>
    <mergeCell ref="A5259:H5259"/>
    <mergeCell ref="A5206:H5206"/>
    <mergeCell ref="A5194:H5194"/>
    <mergeCell ref="A5191:H5191"/>
    <mergeCell ref="A5192:H5192"/>
    <mergeCell ref="A5197:H5197"/>
    <mergeCell ref="A5184:H5184"/>
    <mergeCell ref="A5198:H5198"/>
    <mergeCell ref="A5255:H5255"/>
    <mergeCell ref="A5202:H5202"/>
    <mergeCell ref="A5267:H5267"/>
    <mergeCell ref="A5265:H5265"/>
    <mergeCell ref="A5297:H5297"/>
    <mergeCell ref="B5298:H5298"/>
    <mergeCell ref="A5277:H5277"/>
    <mergeCell ref="A5288:H5288"/>
    <mergeCell ref="A5258:H5258"/>
    <mergeCell ref="A5205:H5205"/>
    <mergeCell ref="A5222:H5222"/>
    <mergeCell ref="A5256:H5256"/>
    <mergeCell ref="A5210:H5210"/>
    <mergeCell ref="A5262:H5262"/>
    <mergeCell ref="A5300:H5300"/>
    <mergeCell ref="A5301:H5301"/>
    <mergeCell ref="A5303:H5303"/>
    <mergeCell ref="A5211:H5211"/>
    <mergeCell ref="A5221:H5221"/>
    <mergeCell ref="A5195:H5195"/>
    <mergeCell ref="A5272:H5272"/>
    <mergeCell ref="A1650:H1650"/>
    <mergeCell ref="A1560:H1560"/>
    <mergeCell ref="A1559:H1559"/>
    <mergeCell ref="A1660:H1660"/>
    <mergeCell ref="A1651:H1651"/>
    <mergeCell ref="A1630:H1630"/>
    <mergeCell ref="A1628:H1628"/>
    <mergeCell ref="A1237:H1237"/>
    <mergeCell ref="A1605:H1605"/>
    <mergeCell ref="A1580:H1580"/>
    <mergeCell ref="A777:H777"/>
    <mergeCell ref="A4640:H4640"/>
    <mergeCell ref="A4468:H4468"/>
    <mergeCell ref="A4470:H4470"/>
    <mergeCell ref="A4339:H4339"/>
    <mergeCell ref="A4546:H4546"/>
    <mergeCell ref="A4534:H4534"/>
    <mergeCell ref="A4621:H4621"/>
    <mergeCell ref="A4550:H4550"/>
    <mergeCell ref="A4557:H4557"/>
    <mergeCell ref="A2392:H2392"/>
    <mergeCell ref="A4434:H4434"/>
    <mergeCell ref="A2832:H2832"/>
    <mergeCell ref="A3091:H3091"/>
    <mergeCell ref="A3094:H3094"/>
    <mergeCell ref="A3077:H3077"/>
    <mergeCell ref="A3082:H3082"/>
    <mergeCell ref="B3045:G3045"/>
    <mergeCell ref="A3088:H3088"/>
    <mergeCell ref="A3047:H3047"/>
    <mergeCell ref="A2994:H2994"/>
    <mergeCell ref="A2834:H2834"/>
    <mergeCell ref="A641:H641"/>
    <mergeCell ref="A603:H603"/>
    <mergeCell ref="A659:H659"/>
    <mergeCell ref="A604:H604"/>
    <mergeCell ref="A606:H606"/>
    <mergeCell ref="A639:H639"/>
    <mergeCell ref="A587:H587"/>
    <mergeCell ref="A627:H627"/>
    <mergeCell ref="A608:H608"/>
    <mergeCell ref="A549:H549"/>
    <mergeCell ref="A637:H637"/>
    <mergeCell ref="B5291:H5291"/>
    <mergeCell ref="A5261:H5261"/>
    <mergeCell ref="A5203:H5203"/>
    <mergeCell ref="A1663:H1663"/>
    <mergeCell ref="A1553:H1553"/>
    <mergeCell ref="A1115:H1115"/>
    <mergeCell ref="A1116:H1116"/>
    <mergeCell ref="A1280:H1280"/>
    <mergeCell ref="A582:H582"/>
    <mergeCell ref="A1627:H1627"/>
    <mergeCell ref="A1543:H1543"/>
    <mergeCell ref="A1466:H1466"/>
    <mergeCell ref="A1181:H1181"/>
    <mergeCell ref="A1149:H1149"/>
    <mergeCell ref="A1273:H1273"/>
    <mergeCell ref="A1599:H1599"/>
    <mergeCell ref="A1551:H1551"/>
    <mergeCell ref="A1624:H1624"/>
    <mergeCell ref="A1592:H1592"/>
    <mergeCell ref="A1531:H1531"/>
    <mergeCell ref="A1556:H1556"/>
    <mergeCell ref="A957:H957"/>
    <mergeCell ref="A1001:H1001"/>
    <mergeCell ref="A998:H998"/>
    <mergeCell ref="A781:H781"/>
    <mergeCell ref="A970:H970"/>
    <mergeCell ref="A831:H831"/>
    <mergeCell ref="A728:H728"/>
    <mergeCell ref="A783:H783"/>
    <mergeCell ref="A866:H866"/>
    <mergeCell ref="A718:H718"/>
    <mergeCell ref="A562:H562"/>
    <mergeCell ref="A772:H772"/>
    <mergeCell ref="A760:H760"/>
    <mergeCell ref="A764:H764"/>
    <mergeCell ref="A769:H769"/>
    <mergeCell ref="A771:H771"/>
    <mergeCell ref="A780:H780"/>
    <mergeCell ref="A774:H774"/>
    <mergeCell ref="A997:H997"/>
    <mergeCell ref="A647:H647"/>
    <mergeCell ref="A656:H656"/>
    <mergeCell ref="A749:H749"/>
    <mergeCell ref="A743:H743"/>
    <mergeCell ref="A744:H744"/>
    <mergeCell ref="A724:H724"/>
    <mergeCell ref="A725:H725"/>
    <mergeCell ref="A738:H738"/>
    <mergeCell ref="A778:H778"/>
    <mergeCell ref="A816:H816"/>
    <mergeCell ref="A827:H827"/>
    <mergeCell ref="A712:H712"/>
    <mergeCell ref="A707:H707"/>
    <mergeCell ref="A1339:H1339"/>
    <mergeCell ref="A1355:H1355"/>
    <mergeCell ref="A1277:H1277"/>
    <mergeCell ref="A1313:H1313"/>
    <mergeCell ref="A989:H989"/>
    <mergeCell ref="A1051:H1051"/>
    <mergeCell ref="A1554:H1554"/>
    <mergeCell ref="A984:H984"/>
    <mergeCell ref="A985:H985"/>
    <mergeCell ref="A1354:H1354"/>
    <mergeCell ref="A1266:H1266"/>
    <mergeCell ref="A941:H941"/>
    <mergeCell ref="A966:H966"/>
    <mergeCell ref="A961:H961"/>
    <mergeCell ref="A963:H963"/>
    <mergeCell ref="A965:H965"/>
    <mergeCell ref="A995:H995"/>
    <mergeCell ref="A1548:H1548"/>
    <mergeCell ref="A1549:H1549"/>
    <mergeCell ref="A1342:H1342"/>
    <mergeCell ref="A1050:H1050"/>
    <mergeCell ref="A1264:H1264"/>
    <mergeCell ref="A1175:H1175"/>
    <mergeCell ref="A1309:H1309"/>
    <mergeCell ref="A1121:H1121"/>
    <mergeCell ref="A1272:H1272"/>
    <mergeCell ref="A1505:H1505"/>
    <mergeCell ref="A1348:H1348"/>
    <mergeCell ref="A1261:H1261"/>
    <mergeCell ref="A1262:H1262"/>
    <mergeCell ref="A981:H981"/>
    <mergeCell ref="A982:H982"/>
    <mergeCell ref="A1504:H1504"/>
    <mergeCell ref="A1539:H1539"/>
    <mergeCell ref="A4205:H4205"/>
    <mergeCell ref="A3674:H3674"/>
    <mergeCell ref="A1665:H1665"/>
    <mergeCell ref="A1542:H1542"/>
    <mergeCell ref="A1534:H1534"/>
    <mergeCell ref="A1528:H1528"/>
    <mergeCell ref="A1270:H1270"/>
    <mergeCell ref="A1126:H1126"/>
    <mergeCell ref="A1259:H1259"/>
    <mergeCell ref="A1260:H1260"/>
    <mergeCell ref="A1662:H1662"/>
    <mergeCell ref="A1600:H1600"/>
    <mergeCell ref="A1529:H1529"/>
    <mergeCell ref="A2010:H2010"/>
    <mergeCell ref="A2032:H2032"/>
    <mergeCell ref="A2202:H2202"/>
    <mergeCell ref="A4186:H4186"/>
    <mergeCell ref="A4184:H4184"/>
    <mergeCell ref="A2063:H2063"/>
    <mergeCell ref="A2226:H2226"/>
    <mergeCell ref="A2064:H2064"/>
    <mergeCell ref="A2069:H2069"/>
    <mergeCell ref="A2059:H2059"/>
    <mergeCell ref="A2079:H2079"/>
    <mergeCell ref="A2086:H2086"/>
    <mergeCell ref="A2185:H2185"/>
    <mergeCell ref="A1613:H1613"/>
    <mergeCell ref="A1557:H1557"/>
    <mergeCell ref="A1356:H1356"/>
    <mergeCell ref="A1545:H1545"/>
    <mergeCell ref="A167:H167"/>
    <mergeCell ref="A4002:H4002"/>
    <mergeCell ref="A750:H750"/>
    <mergeCell ref="A313:H313"/>
    <mergeCell ref="A621:H621"/>
    <mergeCell ref="A657:H657"/>
    <mergeCell ref="A730:H730"/>
    <mergeCell ref="A298:H298"/>
    <mergeCell ref="A360:H360"/>
    <mergeCell ref="A727:H727"/>
    <mergeCell ref="A713:H713"/>
    <mergeCell ref="A689:H689"/>
    <mergeCell ref="A708:H708"/>
    <mergeCell ref="A590:H590"/>
    <mergeCell ref="A440:H440"/>
    <mergeCell ref="A441:H441"/>
    <mergeCell ref="A353:H353"/>
    <mergeCell ref="A355:H355"/>
    <mergeCell ref="A578:H578"/>
    <mergeCell ref="A1004:H1004"/>
    <mergeCell ref="A1006:H1006"/>
    <mergeCell ref="A828:H828"/>
    <mergeCell ref="A600:H600"/>
    <mergeCell ref="A628:H628"/>
    <mergeCell ref="A635:H635"/>
    <mergeCell ref="A642:H642"/>
    <mergeCell ref="A552:H552"/>
    <mergeCell ref="A299:H299"/>
    <mergeCell ref="A296:H296"/>
    <mergeCell ref="A660:H660"/>
    <mergeCell ref="A532:H532"/>
    <mergeCell ref="A362:H362"/>
    <mergeCell ref="A12:H12"/>
    <mergeCell ref="A359:H359"/>
    <mergeCell ref="A371:H371"/>
    <mergeCell ref="A4229:H4229"/>
    <mergeCell ref="A3189:H3189"/>
    <mergeCell ref="A3208:H3208"/>
    <mergeCell ref="A3467:H3467"/>
    <mergeCell ref="A3465:H3465"/>
    <mergeCell ref="A3464:H3464"/>
    <mergeCell ref="A3273:H3273"/>
    <mergeCell ref="A3994:H3994"/>
    <mergeCell ref="A3979:H3979"/>
    <mergeCell ref="A3989:H3989"/>
    <mergeCell ref="A3943:H3943"/>
    <mergeCell ref="A3946:H3946"/>
    <mergeCell ref="B3955:G3955"/>
    <mergeCell ref="A3995:H3995"/>
    <mergeCell ref="A3254:H3254"/>
    <mergeCell ref="A3253:H3253"/>
    <mergeCell ref="A3498:H3498"/>
    <mergeCell ref="A3486:H3486"/>
    <mergeCell ref="A3455:H3455"/>
    <mergeCell ref="A3459:H3459"/>
    <mergeCell ref="A3501:H3501"/>
    <mergeCell ref="A3472:H3472"/>
    <mergeCell ref="A3478:H3478"/>
    <mergeCell ref="A3491:H3491"/>
    <mergeCell ref="A4181:H4181"/>
    <mergeCell ref="A314:H314"/>
    <mergeCell ref="A4028:H4028"/>
    <mergeCell ref="A4204:H4204"/>
    <mergeCell ref="A4010:H4010"/>
    <mergeCell ref="A6:H6"/>
    <mergeCell ref="A444:H444"/>
    <mergeCell ref="A277:H277"/>
    <mergeCell ref="A292:H292"/>
    <mergeCell ref="A293:H293"/>
    <mergeCell ref="A327:H327"/>
    <mergeCell ref="A278:H278"/>
    <mergeCell ref="A330:H330"/>
    <mergeCell ref="A328:H328"/>
    <mergeCell ref="A332:H332"/>
    <mergeCell ref="A370:H370"/>
    <mergeCell ref="A320:H320"/>
    <mergeCell ref="A321:H321"/>
    <mergeCell ref="A350:H350"/>
    <mergeCell ref="A7:H7"/>
    <mergeCell ref="A283:H283"/>
    <mergeCell ref="A284:H284"/>
    <mergeCell ref="A11:H11"/>
    <mergeCell ref="A365:H365"/>
    <mergeCell ref="A430:H430"/>
    <mergeCell ref="A418:H418"/>
    <mergeCell ref="A438:H438"/>
    <mergeCell ref="A338:H338"/>
    <mergeCell ref="A368:H368"/>
    <mergeCell ref="A352:H352"/>
    <mergeCell ref="A347:H347"/>
    <mergeCell ref="A366:H366"/>
    <mergeCell ref="A335:H335"/>
    <mergeCell ref="A280:H280"/>
    <mergeCell ref="A426:H426"/>
    <mergeCell ref="A427:H427"/>
    <mergeCell ref="A417:H417"/>
    <mergeCell ref="A607:H607"/>
    <mergeCell ref="A634:H634"/>
    <mergeCell ref="A611:H611"/>
    <mergeCell ref="A443:H443"/>
    <mergeCell ref="A351:H351"/>
    <mergeCell ref="A346:H346"/>
    <mergeCell ref="A589:H589"/>
    <mergeCell ref="A318:H318"/>
    <mergeCell ref="A414:H414"/>
    <mergeCell ref="A593:H593"/>
    <mergeCell ref="A544:H544"/>
    <mergeCell ref="A551:H551"/>
    <mergeCell ref="A572:H572"/>
    <mergeCell ref="A450:H450"/>
    <mergeCell ref="A583:H583"/>
    <mergeCell ref="A547:H547"/>
    <mergeCell ref="A545:H545"/>
    <mergeCell ref="A324:H324"/>
    <mergeCell ref="A336:H336"/>
    <mergeCell ref="A323:H323"/>
    <mergeCell ref="A586:H586"/>
    <mergeCell ref="A344:H344"/>
    <mergeCell ref="A449:H449"/>
    <mergeCell ref="A1350:H1350"/>
    <mergeCell ref="A987:H987"/>
    <mergeCell ref="A945:H945"/>
    <mergeCell ref="A990:H990"/>
    <mergeCell ref="A295:H295"/>
    <mergeCell ref="A932:H932"/>
    <mergeCell ref="A926:H926"/>
    <mergeCell ref="A948:H948"/>
    <mergeCell ref="A835:H835"/>
    <mergeCell ref="A1238:H1238"/>
    <mergeCell ref="A931:H931"/>
    <mergeCell ref="A830:H830"/>
    <mergeCell ref="A927:H927"/>
    <mergeCell ref="A1176:H1176"/>
    <mergeCell ref="A1000:H1000"/>
    <mergeCell ref="A1315:H1315"/>
    <mergeCell ref="A832:H832"/>
    <mergeCell ref="A836:H836"/>
    <mergeCell ref="A956:H956"/>
    <mergeCell ref="A942:H942"/>
    <mergeCell ref="A1267:H1267"/>
    <mergeCell ref="A784:H784"/>
    <mergeCell ref="A1255:H1255"/>
    <mergeCell ref="A1312:H1312"/>
    <mergeCell ref="A446:H446"/>
    <mergeCell ref="A610:H610"/>
    <mergeCell ref="A619:H619"/>
    <mergeCell ref="A308:H308"/>
    <mergeCell ref="A309:H309"/>
    <mergeCell ref="A407:H407"/>
    <mergeCell ref="A408:H408"/>
    <mergeCell ref="A573:H573"/>
    <mergeCell ref="A1540:H1540"/>
    <mergeCell ref="A949:H949"/>
    <mergeCell ref="A1180:H1180"/>
    <mergeCell ref="A928:H928"/>
    <mergeCell ref="A1318:H1318"/>
    <mergeCell ref="A1308:H1308"/>
    <mergeCell ref="A1533:H1533"/>
    <mergeCell ref="A944:H944"/>
    <mergeCell ref="A1870:H1870"/>
    <mergeCell ref="A1739:H1739"/>
    <mergeCell ref="A1734:H1734"/>
    <mergeCell ref="A1007:H1007"/>
    <mergeCell ref="A1625:H1625"/>
    <mergeCell ref="A1053:H1053"/>
    <mergeCell ref="A1668:H1668"/>
    <mergeCell ref="A1670:H1670"/>
    <mergeCell ref="A1671:H1671"/>
    <mergeCell ref="A1729:H1729"/>
    <mergeCell ref="A1737:H1737"/>
    <mergeCell ref="B1711:G1711"/>
    <mergeCell ref="A1709:H1709"/>
    <mergeCell ref="A1693:H1693"/>
    <mergeCell ref="B1715:G1715"/>
    <mergeCell ref="A1691:H1691"/>
    <mergeCell ref="A1685:H1685"/>
    <mergeCell ref="A1686:H1686"/>
    <mergeCell ref="A1708:H1708"/>
    <mergeCell ref="A1698:H1698"/>
    <mergeCell ref="A1666:H1666"/>
    <mergeCell ref="B1694:G1694"/>
    <mergeCell ref="A1690:H1690"/>
    <mergeCell ref="A1714:H1714"/>
    <mergeCell ref="A1:C5"/>
    <mergeCell ref="H2:H5"/>
    <mergeCell ref="A1972:H1972"/>
    <mergeCell ref="D1:G5"/>
    <mergeCell ref="A305:H305"/>
    <mergeCell ref="A304:H304"/>
    <mergeCell ref="A301:H301"/>
    <mergeCell ref="A302:H302"/>
    <mergeCell ref="A339:H339"/>
    <mergeCell ref="A435:H435"/>
    <mergeCell ref="A436:H436"/>
    <mergeCell ref="A1327:H1327"/>
    <mergeCell ref="A1328:H1328"/>
    <mergeCell ref="A1341:H1341"/>
    <mergeCell ref="A1316:H1316"/>
    <mergeCell ref="A1125:H1125"/>
    <mergeCell ref="A1279:H1279"/>
    <mergeCell ref="A1733:H1733"/>
    <mergeCell ref="A1697:H1697"/>
    <mergeCell ref="A1614:H1614"/>
    <mergeCell ref="A1701:H1701"/>
    <mergeCell ref="A420:H420"/>
    <mergeCell ref="A775:H775"/>
    <mergeCell ref="A736:H736"/>
    <mergeCell ref="A755:H755"/>
    <mergeCell ref="A754:H754"/>
    <mergeCell ref="A719:H719"/>
    <mergeCell ref="A761:H761"/>
    <mergeCell ref="A763:H763"/>
    <mergeCell ref="A722:H722"/>
    <mergeCell ref="A721:H721"/>
    <mergeCell ref="A735:H735"/>
    <mergeCell ref="B2055:G2055"/>
    <mergeCell ref="A2057:H2057"/>
    <mergeCell ref="B2066:G2066"/>
    <mergeCell ref="A1688:H1688"/>
    <mergeCell ref="A1700:H1700"/>
    <mergeCell ref="A1680:H1680"/>
    <mergeCell ref="B1940:G1940"/>
    <mergeCell ref="A1939:H1939"/>
    <mergeCell ref="A1937:H1937"/>
    <mergeCell ref="A1919:H1919"/>
    <mergeCell ref="A1878:H1878"/>
    <mergeCell ref="A1891:H1891"/>
    <mergeCell ref="A1903:H1903"/>
    <mergeCell ref="B1904:G1904"/>
    <mergeCell ref="A1881:H1881"/>
    <mergeCell ref="A1899:G1899"/>
    <mergeCell ref="A1741:H1741"/>
    <mergeCell ref="A1842:H1842"/>
    <mergeCell ref="A1877:H1877"/>
    <mergeCell ref="A1896:H1896"/>
    <mergeCell ref="A1740:H1740"/>
    <mergeCell ref="A1736:H1736"/>
    <mergeCell ref="B1718:G1718"/>
    <mergeCell ref="A1705:H1705"/>
    <mergeCell ref="A1884:H1884"/>
    <mergeCell ref="A1871:H1871"/>
    <mergeCell ref="B1706:G1706"/>
    <mergeCell ref="A1717:H1717"/>
    <mergeCell ref="A1883:H1883"/>
    <mergeCell ref="A1945:H1945"/>
    <mergeCell ref="A1929:H1929"/>
    <mergeCell ref="A1925:H1925"/>
    <mergeCell ref="A1943:H1943"/>
    <mergeCell ref="A1948:H1948"/>
    <mergeCell ref="A1947:H1947"/>
    <mergeCell ref="A1965:G1965"/>
    <mergeCell ref="A1907:H1907"/>
    <mergeCell ref="A1895:H1895"/>
    <mergeCell ref="A1913:H1913"/>
    <mergeCell ref="A1893:H1893"/>
    <mergeCell ref="A1890:H1890"/>
    <mergeCell ref="A1910:H1910"/>
    <mergeCell ref="A1935:H1935"/>
    <mergeCell ref="A1922:H1922"/>
    <mergeCell ref="A1923:H1923"/>
    <mergeCell ref="A1914:H1914"/>
    <mergeCell ref="A1920:H1920"/>
    <mergeCell ref="A1918:H1918"/>
    <mergeCell ref="B1908:G1908"/>
    <mergeCell ref="A1934:H1934"/>
    <mergeCell ref="A1926:H1926"/>
    <mergeCell ref="A1950:H1950"/>
    <mergeCell ref="B1957:G1957"/>
    <mergeCell ref="A1952:H1952"/>
    <mergeCell ref="A1956:H1956"/>
    <mergeCell ref="A1916:H1916"/>
    <mergeCell ref="A1953:H1953"/>
    <mergeCell ref="A1991:H1991"/>
    <mergeCell ref="A2321:H2321"/>
    <mergeCell ref="B2317:G2317"/>
    <mergeCell ref="B2310:G2310"/>
    <mergeCell ref="A2470:H2470"/>
    <mergeCell ref="A2566:H2566"/>
    <mergeCell ref="A2026:H2026"/>
    <mergeCell ref="A2198:H2198"/>
    <mergeCell ref="A2217:H2217"/>
    <mergeCell ref="A2078:H2078"/>
    <mergeCell ref="A2081:H2081"/>
    <mergeCell ref="A2229:H2229"/>
    <mergeCell ref="A2754:H2754"/>
    <mergeCell ref="A2071:H2071"/>
    <mergeCell ref="A2268:H2268"/>
    <mergeCell ref="A2177:H2177"/>
    <mergeCell ref="A2178:H2178"/>
    <mergeCell ref="A2180:H2180"/>
    <mergeCell ref="A2191:H2191"/>
    <mergeCell ref="A2192:H2192"/>
    <mergeCell ref="A2615:H2615"/>
    <mergeCell ref="A2250:H2250"/>
    <mergeCell ref="A2252:H2252"/>
    <mergeCell ref="A2186:H2186"/>
    <mergeCell ref="A2194:H2194"/>
    <mergeCell ref="A2216:H2216"/>
    <mergeCell ref="A2072:H2072"/>
    <mergeCell ref="A2182:H2182"/>
    <mergeCell ref="D1992:E1992"/>
    <mergeCell ref="A2227:H2227"/>
    <mergeCell ref="A2320:H2320"/>
    <mergeCell ref="A2608:H2608"/>
    <mergeCell ref="A2195:H2195"/>
    <mergeCell ref="A2204:H2204"/>
    <mergeCell ref="A2011:H2011"/>
    <mergeCell ref="A2445:H2445"/>
    <mergeCell ref="A2583:H2583"/>
    <mergeCell ref="A2612:H2612"/>
    <mergeCell ref="A2607:H2607"/>
    <mergeCell ref="A2578:H2578"/>
    <mergeCell ref="A2471:H2471"/>
    <mergeCell ref="A2319:H2319"/>
    <mergeCell ref="A2316:H2316"/>
    <mergeCell ref="A2017:H2017"/>
    <mergeCell ref="A2409:H2409"/>
    <mergeCell ref="A2537:H2537"/>
    <mergeCell ref="A2514:H2514"/>
    <mergeCell ref="A2513:H2513"/>
    <mergeCell ref="A2413:H2413"/>
    <mergeCell ref="A2230:H2230"/>
    <mergeCell ref="B2027:G2027"/>
    <mergeCell ref="A2545:H2545"/>
    <mergeCell ref="B2222:G2222"/>
    <mergeCell ref="A2238:H2238"/>
    <mergeCell ref="A2610:H2610"/>
    <mergeCell ref="A2084:H2084"/>
    <mergeCell ref="A2408:H2408"/>
    <mergeCell ref="A2241:H2241"/>
    <mergeCell ref="A2201:H2201"/>
    <mergeCell ref="A2473:H2473"/>
    <mergeCell ref="A2572:H2572"/>
    <mergeCell ref="A2416:H2416"/>
    <mergeCell ref="A2309:H2309"/>
    <mergeCell ref="B2082:G2082"/>
    <mergeCell ref="A2989:H2989"/>
    <mergeCell ref="A2963:H2963"/>
    <mergeCell ref="A2923:H2923"/>
    <mergeCell ref="A2924:H2924"/>
    <mergeCell ref="A2995:H2995"/>
    <mergeCell ref="A3041:H3041"/>
    <mergeCell ref="B3042:G3042"/>
    <mergeCell ref="A3050:H3050"/>
    <mergeCell ref="A2948:H2948"/>
    <mergeCell ref="A3085:H3085"/>
    <mergeCell ref="A2957:H2957"/>
    <mergeCell ref="A3079:H3079"/>
    <mergeCell ref="A2974:H2974"/>
    <mergeCell ref="A2960:H2960"/>
    <mergeCell ref="A2996:H2996"/>
    <mergeCell ref="A2977:H2977"/>
    <mergeCell ref="A2973:H2973"/>
    <mergeCell ref="A2949:H2949"/>
    <mergeCell ref="A2951:H2951"/>
    <mergeCell ref="A4920:H4920"/>
    <mergeCell ref="A1519:H1519"/>
    <mergeCell ref="A1520:H1520"/>
    <mergeCell ref="A1522:H1522"/>
    <mergeCell ref="A3842:H3842"/>
    <mergeCell ref="A4603:H4603"/>
    <mergeCell ref="A4604:H4604"/>
    <mergeCell ref="A4606:H4606"/>
    <mergeCell ref="A3888:H3888"/>
    <mergeCell ref="A3889:H3889"/>
    <mergeCell ref="A2865:H2865"/>
    <mergeCell ref="A2845:H2845"/>
    <mergeCell ref="A2848:H2848"/>
    <mergeCell ref="A2864:H2864"/>
    <mergeCell ref="A2886:H2886"/>
    <mergeCell ref="A2885:H2885"/>
    <mergeCell ref="A3001:H3001"/>
    <mergeCell ref="A2867:H2867"/>
    <mergeCell ref="A2913:H2913"/>
    <mergeCell ref="A2929:H2929"/>
    <mergeCell ref="A2853:H2853"/>
    <mergeCell ref="A3098:H3098"/>
    <mergeCell ref="A3099:H3099"/>
    <mergeCell ref="A2968:H2968"/>
    <mergeCell ref="A2992:H2992"/>
    <mergeCell ref="A2854:H2854"/>
    <mergeCell ref="A2990:H2990"/>
    <mergeCell ref="A2850:H2850"/>
    <mergeCell ref="A2847:H2847"/>
    <mergeCell ref="A2976:H2976"/>
    <mergeCell ref="A2984:H2984"/>
    <mergeCell ref="A2900:H2900"/>
    <mergeCell ref="A2906:H2906"/>
    <mergeCell ref="A2857:H2857"/>
    <mergeCell ref="A2871:H2871"/>
    <mergeCell ref="A2802:H2802"/>
    <mergeCell ref="A2870:H2870"/>
    <mergeCell ref="A2953:H2953"/>
    <mergeCell ref="A2569:H2569"/>
    <mergeCell ref="B2816:G2816"/>
    <mergeCell ref="A2856:H2856"/>
    <mergeCell ref="A2851:H2851"/>
    <mergeCell ref="A2804:H2804"/>
    <mergeCell ref="A2805:H2805"/>
    <mergeCell ref="A2815:H2815"/>
    <mergeCell ref="A2819:H2819"/>
    <mergeCell ref="A2809:H2809"/>
    <mergeCell ref="A2592:H2592"/>
    <mergeCell ref="A2593:H2593"/>
    <mergeCell ref="A2876:H2876"/>
    <mergeCell ref="A2620:H2620"/>
    <mergeCell ref="A2582:H2582"/>
    <mergeCell ref="A2621:H2621"/>
    <mergeCell ref="A2910:H2910"/>
    <mergeCell ref="A2912:H2912"/>
    <mergeCell ref="A2827:H2827"/>
    <mergeCell ref="A2844:H2844"/>
    <mergeCell ref="A2839:H2839"/>
    <mergeCell ref="A2905:H2905"/>
    <mergeCell ref="A2930:H2930"/>
    <mergeCell ref="A2829:H2829"/>
    <mergeCell ref="A2840:H2840"/>
    <mergeCell ref="A2821:H2821"/>
    <mergeCell ref="B2822:G2822"/>
    <mergeCell ref="A1975:H1975"/>
    <mergeCell ref="A2411:H2411"/>
    <mergeCell ref="A2565:H2565"/>
    <mergeCell ref="A2826:H2826"/>
    <mergeCell ref="A2579:H2579"/>
    <mergeCell ref="A2762:H2762"/>
    <mergeCell ref="A2613:H2613"/>
    <mergeCell ref="A2414:H2414"/>
    <mergeCell ref="A2541:H2541"/>
    <mergeCell ref="A2538:H2538"/>
    <mergeCell ref="A2419:H2419"/>
    <mergeCell ref="A2223:H2223"/>
    <mergeCell ref="A2420:H2420"/>
    <mergeCell ref="A2562:H2562"/>
    <mergeCell ref="A2235:H2235"/>
    <mergeCell ref="A2219:H2219"/>
    <mergeCell ref="A2800:H2800"/>
    <mergeCell ref="A2757:H2757"/>
    <mergeCell ref="A2573:H2573"/>
    <mergeCell ref="A2755:H2755"/>
    <mergeCell ref="A2761:H2761"/>
    <mergeCell ref="A2189:H2189"/>
    <mergeCell ref="A2221:H2221"/>
    <mergeCell ref="A2205:H2205"/>
    <mergeCell ref="A2232:H2232"/>
    <mergeCell ref="A2796:H2796"/>
    <mergeCell ref="A2799:H2799"/>
    <mergeCell ref="A2247:H2247"/>
    <mergeCell ref="A2249:H2249"/>
    <mergeCell ref="A2271:H2271"/>
    <mergeCell ref="A2224:H2224"/>
    <mergeCell ref="A2246:H2246"/>
    <mergeCell ref="A992:H992"/>
    <mergeCell ref="A5282:H5282"/>
    <mergeCell ref="A286:H286"/>
    <mergeCell ref="A287:H287"/>
    <mergeCell ref="A3051:H3051"/>
    <mergeCell ref="A3053:H3053"/>
    <mergeCell ref="A2242:H2242"/>
    <mergeCell ref="B3048:G3048"/>
    <mergeCell ref="A2234:H2234"/>
    <mergeCell ref="B2258:G2258"/>
    <mergeCell ref="A2257:H2257"/>
    <mergeCell ref="A2273:H2273"/>
    <mergeCell ref="A2314:H2314"/>
    <mergeCell ref="A2282:H2282"/>
    <mergeCell ref="A2283:H2283"/>
    <mergeCell ref="A2298:H2298"/>
    <mergeCell ref="A2270:H2270"/>
    <mergeCell ref="A2266:H2266"/>
    <mergeCell ref="A757:H757"/>
    <mergeCell ref="A2546:H2546"/>
    <mergeCell ref="A2603:H2603"/>
    <mergeCell ref="A2604:H2604"/>
    <mergeCell ref="A2824:H2824"/>
    <mergeCell ref="A2732:H2732"/>
    <mergeCell ref="A929:H929"/>
    <mergeCell ref="A2891:H2891"/>
    <mergeCell ref="A2183:H2183"/>
    <mergeCell ref="A1973:H1973"/>
    <mergeCell ref="B2060:G2060"/>
    <mergeCell ref="A2075:H2075"/>
    <mergeCell ref="A2054:H2054"/>
    <mergeCell ref="A2074:H2074"/>
  </mergeCells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+lzwP6DpOTNj5Ul0SAuE9Sts3daYhGk1OUk/+GoOl+A=</DigestValue>
    </Reference>
    <Reference Type="http://www.w3.org/2000/09/xmldsig#Object" URI="#idOfficeObject">
      <DigestMethod Algorithm="http://www.w3.org/2001/04/xmlenc#sha256"/>
      <DigestValue>h9HLMuNdH6WInU6X3kG2Z2ri2r7iD7PrzAJQRYvWldQ=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1gVJ/8bbA9PGUPt4K83ZjNxCEAEYGAISEq+jqNJ2/Wo=</DigestValue>
    </Reference>
    <Reference Type="http://www.w3.org/2000/09/xmldsig#Object" URI="#idValidSigLnImg">
      <DigestMethod Algorithm="http://www.w3.org/2001/04/xmlenc#sha256"/>
      <DigestValue>m3XRy67qwN1Ftd8lZ5wM0U9pB6pqnZso5YVTNvdnQO0=</DigestValue>
    </Reference>
    <Reference Type="http://www.w3.org/2000/09/xmldsig#Object" URI="#idInvalidSigLnImg">
      <DigestMethod Algorithm="http://www.w3.org/2001/04/xmlenc#sha256"/>
      <DigestValue>oHEVyRJk+s19YahTPHmUlZ1ZOzsAs1K+IT07ATE9s2w=</DigestValue>
    </Reference>
  </SignedInfo>
  <SignatureValue>PhxC5+ZJav2fFzOJ0iSdvq6HoI0jeBzRJCDB5kcP/WdqzxvWNNyUY+F+Wvbutbu7E7KIh5Cd9pr4
FSyXeu0sBhnTQsb4d0yAEFRR52mr2lBCKKKBOLYjnkp5wVfa5lwi8ty380pEy4dBRRcc/AbiGaFM
/pbx+p9pJniqIQwhbpLh80WnlXBhISlBq70rQTJZwyHzK2BkrXEyvije1/wjQNeaTKJ5yDY42N1l
+a2oMMEEV18xF7sttXc/gmmfadpgA3JzXkELwBrRcR/Ejyb4YnlG12483Z/L5o3RNdGphsb2u+D2
/3lKK9iBS9XI0zIZDaYzZ668c8LGtyU6rQUn6Q==</SignatureValue>
  <KeyInfo>
    <X509Data>
      <X509Certificate>MIIFPzCCAyegAwIBAgIIBOloKzsOvdwwDQYJKoZIhvcNAQELBQAwQjELMAkGA1UEBhMCQU0xEzARBgNVBAoMCkVLRU5HIENKU0MxCjAIBgNVBAUTATExEjAQBgNVBAMMCUNBIG9mIFJvQTAeFw0xODAxMTgxMjAxMDNaFw0yNzEwMjcwOTE4MjJaMHgxCzAJBgNVBAYTAkFNMRkwFwYDVQQEDBDVitSx1YrUu9S/1YXUsdWGMRMwEQYDVQQqDArVjtSx1YDUsdWGMRUwEwYDVQQFEww1M2FjZGZiZGFlNDgxIjAgBgNVBAMMGVBBUElLWUFOIFZBSEFOIDI5MDI4MzA0ODMwggEiMA0GCSqGSIb3DQEBAQUAA4IBDwAwggEKAoIBAQC01AAJXU5BZEYnpqb/ZztHU2Hh7vkqsxa0nJo7PB0G7qK7auf68BnXXDk+90wt5fSnGk4a/Ryd0nzjB2dltuzLyi6hFfq8YKONKnFSTTK87eQhpBGlHTSx6QxkNq/Yq9+i0TrMt9Y6dShV2+0uEIQSDmt/L47m85QEjLbM6HKAyXXj48mvHQ8nLlfFNET8fKCqURP2rUHQ09IF6M6k3xUFNiOpGh67FgImY6qi7iIK67h78LCZ8ypWZNhbR5BaiatqkW17SrrOeeb6hQsDjffmLRAAk6yoNVeAqKPij622TaGDDbW0629oioG6MBAy1nKJqweYsE+86S2vheyNgWf9AgMBAAGjggEBMIH+MDMGCCsGAQUFBwEBBCcwJTAjBggrBgEFBQcwAYYXaHR0cDovL29jc3AucGtpLmFtL29jc3AwHQYDVR0OBBYEFBMDRgvBFvPcUWv81XydXH/CUaWdMAwGA1UdEwEB/wQCMAAwHwYDVR0jBBgwFoAU6erx7iQiLg3/bdjMhMY0jN9dsnkwMgYDVR0gBCswKTAnBgRVHSAAMB8wHQYIKwYBBQUHAgEWEXd3dy5wa2kuYW0vcG9saWN5MDUGA1UdHwQuMCwwKqAooCaGJGh0dHA6Ly9jcmwucGtpLmFtL2NpdGl6ZW5jYV8yMDEzLmNybDAOBgNVHQ8BAf8EBAMCBLAwDQYJKoZIhvcNAQELBQADggIBAEBAJBcFUQuqDN/xrHUYCHNLNplf8Wpi92ynorchBm5n3kYx1dNZLYY08GPKiXvsv5aqgv4TV2j+QxlEcBmdjcHGrr3vZ4fmJIpxCamAE7p2Ue1g7z99AtbyoOyLnp4F0DI2emw01Hs0pMYgV2MeKQSDCq3huBJHAPAxZOt8ycl0RY1Fia5ENbOpRfbjPKeRNal3iASSVJrr4gzBdQjn1PdxK+FEzebksb6+gg8vOKW4lSTUf6K3GnXCGmXUIzcWH/5wtCNhC0Yzc7ZRFR/xvKwaPGHEfTVz46MDp0QAZF8tKZy55Sbx71m34bAcDHXqhcNynzIFvc/iMREbQ/4VCw32oO+30y76d9vnwqH20RuUYsU4oJFPVro67ESBD9HlQdXbJfB8rSl0QdZKvE6wWkbr9WANLzb+4UsLjhGUFklc2lNCi0n60RyPuEKUcfnvKmUzwU+67Hassncbwea2WvxRDDnXni6soR2CQbj3xY7d0aYNJk+Y5r7PSink9nDDDnSMvz54Ig2UB/TllWXMdm0883X4G/xHeV+vPs2TCE/ZjF1oHAE33urst4O2TTPnANkwYPoOV5wV+v1eVtrkNEnSJ6do9gpQRYp0TpPhW9ahhdpXQ+jRThHQvU0gxl8cW5aOVBwjqUSjbsLe6v+VmtrfqNXhr4MNT2kvD7NaM2+v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vvsM58qzs+Qvvj9KGvAvpuE6byaWYl4UthLplyBKcQQ=</DigestValue>
      </Reference>
      <Reference URI="/xl/calcChain.xml?ContentType=application/vnd.openxmlformats-officedocument.spreadsheetml.calcChain+xml">
        <DigestMethod Algorithm="http://www.w3.org/2001/04/xmlenc#sha256"/>
        <DigestValue>n7IK6e1YctrkKAvrZKRGDQ63qeVDG+a6NTSbkeyFB44=</DigestValue>
      </Reference>
      <Reference URI="/xl/drawings/_rels/vmlDrawing1.v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LLQF6CCIfjb3dFrBWtNElhv3ShnoV7Cmzqz7zlCW6P8=</DigestValue>
      </Reference>
      <Reference URI="/xl/drawings/vmlDrawing1.vml?ContentType=application/vnd.openxmlformats-officedocument.vmlDrawing">
        <DigestMethod Algorithm="http://www.w3.org/2001/04/xmlenc#sha256"/>
        <DigestValue>MxlHcDHhrvqHN9u6zI7wrV4l4eqU1oiM0hwOH9vy5SY=</DigestValue>
      </Reference>
      <Reference URI="/xl/media/image1.emf?ContentType=image/x-emf">
        <DigestMethod Algorithm="http://www.w3.org/2001/04/xmlenc#sha256"/>
        <DigestValue>0qXLyvA7Z3xDf2EGsBEzyEmSWPIe2wRO7QjfVQJRlvw=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YphMxpEi360XA+5KOj7lF0f/RLsgMa55fgDJIq4V96Y=</DigestValue>
      </Reference>
      <Reference URI="/xl/sharedStrings.xml?ContentType=application/vnd.openxmlformats-officedocument.spreadsheetml.sharedStrings+xml">
        <DigestMethod Algorithm="http://www.w3.org/2001/04/xmlenc#sha256"/>
        <DigestValue>omSvxGb+vX79M98B2wc315wef49NKVYVJygeNTG5TwE=</DigestValue>
      </Reference>
      <Reference URI="/xl/styles.xml?ContentType=application/vnd.openxmlformats-officedocument.spreadsheetml.styles+xml">
        <DigestMethod Algorithm="http://www.w3.org/2001/04/xmlenc#sha256"/>
        <DigestValue>PVzhF9gMnMOcnQNl+BfUX2UARd4ZNrI9yj4EoSWZnmY=</DigestValue>
      </Reference>
      <Reference URI="/xl/theme/theme1.xml?ContentType=application/vnd.openxmlformats-officedocument.theme+xml">
        <DigestMethod Algorithm="http://www.w3.org/2001/04/xmlenc#sha256"/>
        <DigestValue>huwkcPpYYUMl7xsEgPy/DutPJ6II5cdi30kWanGUeYg=</DigestValue>
      </Reference>
      <Reference URI="/xl/workbook.xml?ContentType=application/vnd.openxmlformats-officedocument.spreadsheetml.sheet.main+xml">
        <DigestMethod Algorithm="http://www.w3.org/2001/04/xmlenc#sha256"/>
        <DigestValue>6aKxuXFBNGMVTTFY3HK/eO35vWIEPdKylPR5yBTmL0w=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akUnFniyHKwcqVlub1OZRsfQvqGOzSpgPk/OZAPfvQY=</DigestValue>
      </Reference>
      <Reference URI="/xl/worksheets/sheet1.xml?ContentType=application/vnd.openxmlformats-officedocument.spreadsheetml.worksheet+xml">
        <DigestMethod Algorithm="http://www.w3.org/2001/04/xmlenc#sha256"/>
        <DigestValue>UBF08aI0ftSxCtZeHPMrggQjyzf8vK0TlJWxKJhiq/I=</DigestValue>
      </Reference>
      <Reference URI="/xl/worksheets/sheet2.xml?ContentType=application/vnd.openxmlformats-officedocument.spreadsheetml.worksheet+xml">
        <DigestMethod Algorithm="http://www.w3.org/2001/04/xmlenc#sha256"/>
        <DigestValue>Oq7IY5Bq2Bxzy6zVyq3bh5e9g6io3xPfXaqVdrZoF7c=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2024-05-02T14:23:43Z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>{E5721DCA-6388-442F-96E0-B2D3103BD8B4}</SetupID>
          <SignatureText/>
          <SignatureImage>AQAAAGwAAAAAAAAAAAAAAHoAAAAXAAAAAAAAAAAAAAAvDQAAkQIAACBFTUYAAAEATEcAAAwAAAABAAAAAAAAAAAAAAAAAAAAgAcAADgEAAAPAgAAKAEAAAAAAAAAAAAAAAAAAJgKCABAhAQARgAAACwAAAAgAAAARU1GKwFAAQAcAAAAEAAAAAIQwNsBAAAAYAAAAGAAAABGAAAAdA4AAGgOAABFTUYrIkAEAAwAAAAAAAAAHkAJAAwAAAAAAAAAJEABAAwAAAAAAAAAMEACABAAAAAEAAAAAACAPyFABwAMAAAAAAAAAAhAAAXADQAAtA0AAAIQwNsBAAAAAAAAAAAAAAAAAAAAAAAAAAEAAAD/2P/gABBKRklGAAEBAQDIAMgAAP/bAEMACgcHCAcGCggICAsKCgsOGBAODQ0OHRUWERgjHyUkIh8iISYrNy8mKTQpISIwQTE0OTs+Pj4lLkRJQzxINz0+O//AAAsIADMBAAEBEQD/xAAfAAABBQEBAQEBAQAAAAAAAAAAAQIDBAUGBwgJCgv/xAC1EAACAQMDAgQDBQUEBAAAAX0BAgMABBEFEiExQQYTUWEHInEUMoGRoQgjQrHBFVLR8CQzYnKCCQoWFxgZGiUmJygpKjQ1Njc4OTpDREVGR0hJSlNUVVZXWFlaY2RlZmdoaWpzdHV2d3h5eoOEhYaHiImKkpOUlZaXmJmaoqOkpaanqKmqsrO0tba3uLm6wsPExcbHyMnK0tPU1dbX2Nna4eLj5OXm5+jp6vHy8/T19vf4+fr/2gAIAQEAAD8A9loooooooJxRmkzS0UUUUUhO0Z5P0FJuHoaUMDS0UUUUUUUUUUUUUUEgdeKhubu2s7Z7m6uIreBMbpZXCqueBknjuPzrFuPF1ikaPZx3uqB+jafatMh5IPzj5OCpBG7P86kOq67NHE1r4e2Fmw4vbxI9o4wwMQkz3646UyL/AISuaMtNcaRZvvOI0t5bgFeMfMWjIPUfdP8ASmnR9ce5aV/F12kTEnyobO3ULnoAWRj+eTToNE+xPLe6h4g1K5iCFnFzPEkSADlsxomAMeuKkk0y01mwSXS9bvII2bIubG7Em8DIIywdcZ9BnI69aWy0jVLO/jkbxFe3dqgIa3uIIPnyOpdEU8E598VtUVFcTC3heVlcqi5OxC7fgqgk/hWLD4iurqUx2mg6tKqOFaWWBLdcZ+8BIysRj0BPtRE3i66EjSf2TpvI8tNsl2T6hjmID2IzSf2NrF1crLe+IbwRgqxtrSGKGPIABGSGfB543fj0xJN4P0O8lWS8t57xkfzEF1dzTBD7BmIH0HFbShQBt6DoB0pcj1paOlFFJkAgE8npS0UUVHNPDbxPNPMkUcalnd2ChVHUknoKxH8WWcrqmmQ3Wql+FayhLRnqM+acR4yCPvcGq9540WwAiutGv1vmAZNPiMM1w6k43hUkPy5zycdDXT0UyQErwcH1xXC6BoNzdajdXfjHT3u9Qt5XMNxLIslt5bD/AJZRg4TgDIKk553HJxFolzeeLvFdzrckrroWlO0Fkqy/JcSAjdLkY3KAoxkkAkYPBrppvFmlpK9vbvLqEsY+cWUTTKhyRh3UbEOVP3mGO+BXA63478Ua9qU+heGLS1SSSNkdVkL3MA7uZFPlIeQMBmIbjIPTa8L+CPEVnaSJqviSRZbk5untCzyyjnavnSZKgZJ+VVOW6960NV0/wj4cX7drEQuZTsVXvXe8lZj8oCByxBPH3QM49uKvgzw1eW/ii/8AE9zappK3sHkppSEN5aqVAdiMAE7CcAH7x57V3VFFFFNDrzyPzp1Z2tLq7WR/sVrJbsHK/bFcx/Q7CCPr+lcdb3HxAkkUX0ktlK5Jk8jToZoYxzjaftG9hj/ZzzVu11qOVUs9T8XXtjeMN26XT0sdwLYUBZ42yT7E5wfSt6z0+5EZkHiW/ulc/KzJbEDGc42xD/IqdbWZpPK/tq68zbuKbIMgf98VnXHhCKed5pNc11Wc5Ii1J41H0VcKPwFWB4W0/j/SdXPv/bN3/wDHaG8Jaa6srz6qysMFTrF3z9f3tRQ+CNCgmSVYbpijBgsmoXEin6q0hB+hFaZ0jTcZ+wwdP+eYqhqcnhzRbU3WprZ2kIBO6QAZ9lHVj7DmuI1TXPDusvH/AMI9omm3VxITi+msvtLKFxnbHGrS7hk43hB8vGRWrBo1/czHz9Hm1WcMT9s16dFhDDHzRQJuCjuPlU8kE1vr4ev7yP8A4m+uXUxLlzFYk2kffjKkyY5/v44BxkVfsNE0/TWL2dnBC7DDyJGA79hubqx4HJJzir29cZ3DHrmqN7r+j6dMLe81S0gnbG2F5lEjZOBhc5OT7Vmv4nklEr2Ok3rwxRF2ubpfssKcHGfMw+OOSEOPeuQhuPFXxJgmtg0Gl+HmnMcl1AH8y6jAOQm7GVJIBJCg+nDLRcw6JpmnP4W0WRtXuLCNmmW9mP2G1AIctPtwhGQTjBOc5Iyain0q+8XWkmk6TeTS2UihJb51MNmiKR8lrbjAkA2gBmJChRhsndWlqmjX3grQrWx8G6e5lmkSO6uoYVmuFUc7yG4b+PAOFHTIzVHVtLh1G5t7DxPqsen2/lfLHeX4mvpXLEA+XzEueRuVWIxgHrUn9j+CtIs5YY/CN3PDEqmW9vYhChIYD/W3DJg5P8OAc8elMstUkl8X6OvgyxvZ9Itg8N8YLh2tBuBwBuOzKff+XrkDOa9G1HU7PSNNl1DUJ1t7aFcu7g8egwOSSeABySQBWGfGD+RdXg0TUY7K1ieVrm4VIVZVBPyq7BjkAdhjPODUq+NNJHhaHxFeSyafZTrlDcoVckkgAKMkk4yMZyDnpUNvqHiTWoI7m1gh0a1mXcDeKZbkDt+6GAnQnln7cdqjvLG20+2N14g8WXcsDjymM92lpHnkjb5QQ7sKRjPQHuKyI7bV/EPiOwudLfVNJ0nTZi08l3dShr3lSFELNnbgfebH3zwcVv8AibxvovhdAl5d7rl8CO2iILseOueFHOcsR0P0rDufEOpazNIljfSG3E5jSPRYRcSt2Ie4cCKI4wfXkfMcZMF14Kutc0wP4s1CXT7SMiaS2W+kl4RTzJI52KQM52Io6nPTCf8ACb6XpNsuh+CdHutWFoAo+yxu8EO4nG5uSe59+fmBzWDJ4I1G5t/7QutQTw1b3MYjuGVo7KJUYkiMQx8MPmABd9x5yO1UdMTSPB+uS6h4ahk8WNZxFpZkR1NkpU5PmDMbZG7+EEYxk/NjdtfE2teLI1ng164IYKr6boOnksue7XEoAjO7IPbAB7k1c1DV/FXheK2sdK0We5acBnmvZrq/dAON0jIu1WIHKRlgD04Izo6Nf69HfPcXCa5rEzRgMotorO0Xd82UWUo5K8LzyRknrU2peLNVi1A2dsmm+bG7eZbwSS3lyUGDny0QbDg9GYDJHzDINRrp/j7WbhftmsQ6PYAN8lrbKLmT7uN2WkVO5BVzx1HPy6dr4B8PJObq+szqt2337nUWM7vwRyG+UDBxgADgcV0UcEUKKkUaoqDCqowFGMYA7cUuxc52gH24p1FcPfeB9cubmeaTxVPfRy/KILpZY0RR04gliBPqcc+lacOjaxZPGdNGhWWY9sxGmuS7EksRiVcAk52nPPc06TwkdTZT4h1ObVUSTzFtfLENvkdMovL/AEZiD6VQ8dr4n/siPS/CVg3mTAI11HMkX2dARgLkg5PTI6AnvVPwx8NorOxSPXrpdQZfmFrHkWoYnJYqf9Y+c/O2eMDA2iul1XTNburhH0vXItPiWPaUaxWYs2Tk5LDHbjHr7Y5DxtB4r0/SLSP+3rudLi8VLy8s7JU+zW5wCdqAvnJJyGHHGOavaPoPhC2tIjaa95/JLXUV8kcsx5+/LFtdsZPBOBgccVJbaN4FtdYmvJb+0vb50G5r+9W4dF6DHmEken6VqW/ieykla30nT9Q1AQfuybe32RDBAwJJCqNjjoTwcjI6c/4j8L+JPFN5ZapmwsZrEb7ezml+0RFzjLP+7GCP+BjpjHO6dLG7nnguNe8Pa1qc8bZWI3VtJbxnkBggeNWIyTllLDPXgYr61ouvar4r0XVdN0kwrpo2+VqNzGtuPvZ2pHvIbBADAnBC8cc6TWnj2bUWkkuNJtrPjZb2twwYkHqzvA2fThRx0weansPD11ZxNdJbabHq7Lg3dxLLduOgxvfa5GB0BUZOfXNmbw/q91aSJL4pvIJnVwPslvCkS5zjCsjOMZx9/PHBHbnPD3gS70AM0mlaNq188paXULy7k8yUFiQ20xNtbDEHDc4yT6dLe2XiK8Lx2msWOnw8eXts2lkHqNxkAx9FqtrHgaHX7M2up63qs6F9wxJHGF9tqoFb/gQJGeKs2/hNLexFj/bGpG1UgrHE0dtsx2UwIhA9qmtPCOhWUYWHTLYsAV82WMSyEEk8u+WPJ4yTisrVdI8GeFLK41W80m1jjLofLWEPvkHCCOPpuPtjPU9MjN8ENH4S0C7m17y9Ol1K/kvI7RjmVFfAVNgGWbCE4A/AEEDf/tfVtQlCabo7wQFM/atRYw+3EYBc464bZ9e9NXwtPqEZXXtWuL4b8+Rbk20IHptQ7j/wJm6D3ztWen2mnw+TZ28VvF/zziQKo4AHA46AVZooooooooopAAOgxS0hAPUZoAAOQADS9896QKoxhQMDA4owPSjA9KMA9qXFGKAMdKTaOeBz14owM5xyaWkLKM5OMda4rXviLaq/9n+FY/7f1Nk37bT95DEuR8zupx37Hr1Izzl6Z4C8SarIupeKtWj+2ko6GCJHngAJIRHI2R88napJI+9jr2+k6Bpuj+Y9pZRRTTHMs2N0kmefmc/M3Pckk9a0sClAxwOKKKKKKKKKKKKKKKKKKKKKKKKKKK8c+I2uanceOrbwzJeP/ZNzcQpNbphd6kRkgsMNjk969T0zR9N0a2+y6bZQ2kIwNsS7c+5PUn3PNXx0FLRRRRRRRRRX/9kAAAAIQAEIJAAAABgAAAACEMDbAQAAAAMAAAAAAAAAAAAAAAAAAAAbQAAAQAAAADQAAAABAAAAAgAAAAAAAL8AAAC/AACAQwAATEIDAAAAAAAAgAAAAID///VCAAAAgAAAAID//79BIQAAAAgAAABiAAAADAAAAAEAAAAVAAAADAAAAAQAAAAVAAAADAAAAAQAAABRAAAAdDcAAAAAAAAAAAAAegAAABcAAAAAAAAAAAAAAAAAAAAAAAAAAAEAADMAAABQAAAAJAQAAHQEAAAAMwAAAAAAACAAzAB7AAAAGAAAACgAAAAAAQAAMwAAAAEACAAAAAAAAAAAAAAAAAAAAAAA/wAAAAAAAAAAAAAA////AP7+/gD9/f0A/Pz8APv7+wD5+fkA+vr6APj4+AD09PQA8vLyAPX19QDx8fEA7+/vAPb29gD39/cA7e3tAOzs7ADu7u4A6urqAPDw8ADp6ekA8/PzAODg4ADk5OQA2dnZANfX1wBxcXEAGRkZAB4eHgBVVVUA3t7eAOvr6wDJyckAjIyMAKenpwChoaEAnZ2dAJmZmQCVlZUAtbW1AISEhACTk5MAlpaWAKmpqQCOjo4AwcHBAJqamgCioqIAdHR0ABISEgBCQkIAZ2dnAE5OTgBsbGwAvr6+AOfn5wDo6OgA4eHhANPT0wDi4uIAR0dHAAgICAANDQ0ACQkJAAsLCwACAgIALS0tALCwsADm5uYAEBAQAAoKCgAHBwcAOTk5ABwcHAAdHR0Aw8PDANXV1QDl5eUAyMjIAHh4eAB9fX0ADAwMABEREQBFRUUAdXV1AIqKigCRkZEAfn5+AKOjowDj4+MAxcXFAKioqABiYmIAZGRkAB8fHwCHh4cAkJCQAHt7ewDQ0NAA3d3dAN/f3wDOzs4AKCgoAMzMzADW1tYADw8PACkpKQDS0tIA2traAL29vQBvb28AQUFBABQUFAAODg4Ay8vLANjY2ABLS0sAMzMzAKWlpQCrq6sA1NTUAFxcXABQUFAAGBgYALGxsQDR0dEAxsbGACUlJQBZWVkAm5ubAD8/PwAgICAAKioqAHBwcADAwMAAZmZmAAMDAwAnJycAsrKyACMjIwAmJiYAzc3NACsrKwC2trYA29vbAFZWVgBeXl4Arq6uADAwMACPj48AU1NTABsbGwBzc3MAubm5AKampgCcnJwAl5eXAJ6engCYmJgAPDw8AAQEBAAGBgYAY2NjAGBgYABSUlIAgoKCAK2trQDc3NwAFRUVABcXFwATExMAGhoaAAEBAQBdXV0At7e3AAUFBQDCwsIAaGhoAGlpaQCGhoYAhYWFAH9/fwCBgYEAd3d3AHp6egBycnIAeXl5AHZ2dgCDg4MAPT09AL+/vwCLi4sALCwsAC4uLgCJiYkARkZGABYWFgBra2sAysrKAEhISAC6uroAqqqqAE9PTwBhYWEAW1tbALy8vAAxMTEAMjIyAM/PzwC7u7sAxMTEAFRUVAAhISEAtLS0AKCgoAA7OzsAV1dXAKysrACzs7MANTU1AF9fXwB8fHwApKSkAIiIiABqamoANzc3AJSUlABtbW0AOjo6AGVlZQA2NjYAIiIiAEpKSgBJSUkAbm5uAFFRUQBaWloAWFhYALi4uABEREQANDQ0AC8vLwA+Pj4AJCQkAMfHxwBMTEwAr6+vADg4OABDQ0MAjY2NAE1NTQCAgIAAkpKSAEBAQAACAgICAgICAgICAgICAgICAgICAgICAgICAgICAgICAgICAgICAgICAgICAgICAgICAgICAgICAgICAgICAgICAgICAgICAgICAgICAgICAgICAgICAgICAgICAgICAgICAgICAgICAgICAgICAgICAgICAgICAgICAgICAgICAgICAgICAgICAgICAgICAgICAgICAgICAgEQpDVIohz1AQEHCwMDBgIGBAIBAwQDAQ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WARIB0bcAAMTTAQ04AQMZBgQCAQMEAwE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BAEMDwEH66tHQNgjCAcUAQYEAgEDBAMBAgICAgICAgICAgICAgICAgICAgICAgICAgICAgICAgICAgICAgICAgICAgICAgICAgICAgICAgICAgICAgICAgICAgICAgICAgICAgICAgICAgICAgICAgICAgICAgICAgICAgICAgICAgICAgICAgEBAgICAgMDAgICAgICAgIDAwICAgIBAQECAwQFBAMDAQECAwMCAQEBAQEBAQUDAQICAgICAgICAgICAgICAgIEAwMCAgEBAQEBAQEBAQEBAQEBAQEBAQECAgEBAQEBAQEBAwIBAQEDAwEBAgUFAgECAgICAgICAgEFFgkHBxYTAKGtPpgFCBcEBAERAQkFAQ0BBgkBDwsBAwMDAwMDAwMBAQECAgIBAQICAgICAgICAgICAgICAgICAgICAgICAgICAgICAgICAgICAgICAgICAgICAgICAgICAgICAgICAgICAgICAgICAgICAgICAgICAgICAgICAgICAgICAgIEBAMDAwICAgICAgICAgICAgICAwMDBAQCAgICAgEBAQECAgICAgIBBQUEAwMEBAEDAwMDAwMDAwMDAwMDAwMDBAQEAwICAgEBAQEBAQEBAQEBAQEBAQEBAQEBAQEBAQECAwQDAgIDBAQCAQIEBQMBAgICAgICAgIBBA8IAwIGFgEB4AA+PuknBwUBPAEBAwMBFQEHCQECCAMDAwMDAwMDAQECAgIBAQECAgICAgICAgICAgICAgICAgICAgICAgICAgICAgICAgICAgICAgICAgICAgICAgICAgICAgICAgICAgICAgICAgICAgICAgICAgICAgICAgICAgICAgICBQUEBAMCAgECAgICAgICAgECAgMEBAUFBQQCAQEBAQEDAgEBAQECAwMDAwMBAQEBAwMDAwMDAwMDAwMDAwMDAwQEBAMDAwICAQEBAQEBAQEBAQEBAQEBAQEBAQEBAQICAgEBAQECAQEFAwEBAwQEAwICAgICAgICAQMEAwEBAQM5AQEOmEariasXFgELAQmoCgEQAQE6CwECAgICAgICAgICAwICAQEBAgICAgICAgICAgICAgICAgICAgICAgICAgICAgICAgICAgICAgICAgICAgICAgICAgICAgICAgICAgICAgICAgICAgICAgICAgICAgICAgICAgICAgICAgMDAgICAgICAgICAgICAgICAgICAgIDAwcFAwICAwQFAwIBAQEBAgMBAQIDAQEBAwICAgICAgICAgICAgICAgIDAwICAgICAgICAgICAgICAgICAgICAgIBAQEBAgICAgMBAQECAwIBBAMBAQECAwMCAgICAgICAgIBAQEBAQEBAQIBAQOesI1xAPa9AgE4B/UBkRUBBwEOAQEBAQEBAQECAgICAgEBAQICAgICAgICAgICAgICAgICAgICAgICAgICAgICAgICAgICAgICAgICAgICAgICAgICAgICAgICAgICAgICAgICAgICAgICAgICAgICAgICAgICAgICAgIBAQEBAQIDAwICAgICAgICAwMCAQEBAQECAQEBAgMEBQMCAQEBAQIDAwEBBQUBAgYBAQEBAQEBAQEBAQEBAQEBAQEBAQEBAQECAgICAgICAgICAgICAgICAgICAgICAgIHBQQEBQcFBAICAQEBAQECAgICAgICAgICAQEBAgMBAQESAQQRAfrxqUbPUwBdcwULGQEBCwkIDwICAgICAgICAQEBAQIDBAQCAgICAgICAgICAgICAgICAgICAgICAgICAgICAgICAgICAgICAgICAgICAgICAgICAgICAgICAgICAgICAgICAgICAgICAgICAgICAgICAgICAgICAgICAQEBAgICAwMCAgICAgICAgMDAgICAQEBAQEBAQIBAQEBAQIDAwIBAQQBAQIEAQECAgICAgICAgICAgICAgICAgEBAQICAgMDAgICAgICAgICAgICAgICAgQEAwMCAgEBAQIDAwEBAQMBAgQEAgEBAgICAgICAgICAQEBAQMEBAMBCAEIARcBBWcAALgIR0irAvVpAgEGBwEDAwMDAwMDAwICAQECAwQEAgICAgICAgICAgICAgICAgICAgICAgICAgICAgICAgICAgICAgICAgICAgICAgICAgICAgICAgICAgICAgICAgICAgICAgICAgICAgICAgICAgICAgICAgYGBwUEAwIBAgICAgICAgIBAgMEBQcGBgIEBwYHAwEBAQEDBQUDAQEWAQEDCAEBAQQEBAQEBAQEBAQEBAQEBAQDAwQEBQUHBwMDAwMDAwMDAwMDAwMDAwMHBwUDAgEBAQEDBgUBAQEHAQMIDwcDAgMCAgICAgICAgECAwMCAgMEEAESAU4BERULqOY/3zxdu2pWeRIBAQEUBQUFBQUFBQUGBwQCAQEBAQICAgICAgICAgICAgICAgICAgICAgICAgICAgICAgICAgICAgICAgICAgICAgICAgICAgICAgICAgICAgICAgICAgICAgICAgICAgICAgICAgICAgICAgIWCQ4IBQMBAQICAgICAgICAQEDBQgOCRYOCQoKCQcBAQEBBAYGBAEBOhYFDCAJBAUGBgYGBgYGBgYGBgYGBgYGBQUHBwYICAgDAwMDAwMDAwMDAwMDAwMDCAYHBAIBAQEECRIMBwMPDQEFCxYOBwQEAgICAgICAgIBAwUDAQEBAwFkAQ8BAxYBAREBkwBBQzgVSgBKtgEJBwUFBQUFBQUFCw8HAgEBAQECAgICAgICAgICAgICAgICAgICAgICAgICAgICAgICAgICAgICAgICAgICAgICAgICAgICAgICAgEEAQEDAwEIAQEBBwEBFQEEAQEDAQYLAQgEAQgNAU4BGDgBDAcLAQUBOAIBAQYCAQgBIAIDAZxYUwCktClvnlFXxq6tjbnIs14buwELCA4PEwYQAZEBAxYBEQEBCRQBBwZOAQESBTkBAQgBDg0HFAEBAhYUOQwSFgERAQwBAQMBCQQPFQIVAQkgDQYPFSAHAgEGDAECBwwBAQ8FAQEDAQEEAQEGAQEUAQsBDgwCcABdAQgBpiUAPZ4ECAcFIA8BWgELFg4BAgEBFgEQAQEBBgQCAgICAgICAgICAgICAgICAgICAgICAgICAgICAgICAgICAgICAgICAgICAgICAgIFEg4DBwEBCSAWBQEUCQEGAREFA04BATgOAWUMEwqRAQEBqEUBAQ8BDQUBAQgBAQULAQEMyT0ArH4BAQYHD1oFqAESEQQHAQwEQXIAUxBbAQkSBAIBDAcCDgEIjhgJIQwBCGk6ASABCgEYAQEOAgQJBzgLAQEBFgERAwIBOAECFAsBCRQPARoBAQogBwEBBQgMAQEUCgEBBQYBAQEHAQMVBAEDBAEBBgEBDwIBEgerAGs4HwQMDcOsPoFtZKgHPAECAwIBAQEHCQEBBAQIBQUBAgICAgICAgICAgICAgICAgICAgICAgICAgICAgICAgICAgICAgICAgICAgICAgICAQEBAQEXbQQNARQ8BQsQFAEGAQEBAQELAREBJQCiUkkKCwEDOQEIBAEDCBIGAQ4BASABBxuqAAEBAQ1FCQYGAQEBBA4WDAgJPAENIvfzPsHuRQEKDQcXAeHQ8B3oAADo6P51paWkFgEBAQEPBAEIAQQBATkCAwFOAQEOFgEOAQEDAQ4BBAEBCRICDw0IDwgBAQEEDAEKEQEBBgoPAgEBAQEJAQEJEQEIAVoOCwEFII+YAAE7DgERCX+Wa4m7DwEFCQYCBAcHAQENDQEBAQEDBAICAgICAgICAgICAgICAgICAgICAgICAgICAgICAgICAgICAgICAgICAgICAgICAggGAQMYWmWxedo7Y2NoTQIIAQEDBgkGAQcLBzzNAOgARy8YjgEBAgwEBwFOAQECBgkBEwHmrVIHCgsBAQwBARIBIAECCwMKAQMCDgEUDgFFoI2thU+ayADCyE8ECw0BAQEEAunCQkIAAEAAUs9DHawAdiPvsffvfhYWaQEMAQYGh/sA+atCAJduOy4uBgEFEwEUAQFOEwEIBAEBAQEICQcBCxQEAQQBBQsBAQtaDwEBmFNwFUUKEQEBDAGc8UaEyRQ8bQYBAQsGAQ4BAQsEAQECAgICAgICAgICAgICAgICAgICAgICAgICAgICAgICAgICAgICAgICAgICAgICAgIBpWfU6ABCAKGOZj4AAABH+c/gCwEHBVoFAhgBEJMAsACiAAEPFREBBwUCStAAoKyNisUBAQAAoAwWPAELARMBAgEWAQIUAQQBGAFkBgMHAQ0BkRMA2FNKfwUBCREQARhmEAEO/dwAGU7AobD4ngEQc+/TGJoB8kJLHQkBAQUB+3EADwUUEWNpDO/5AEjFqfQNFjkEAQc5BAkBAThFFgQBOgEBEQE5TgEDEgQBAQ8DOR8AAAEFAQkBEAEgDA8KFz0AoL0BIAZkAQQRCAMWAgEPAgICAgICAgICAgICAgICAgICAgICAgICAgICAgICAgICAgICAgICAgICAgICAgICrXIAMmAWAQEMAQEWAQkBFMq6jaL5kAEBBTkBFGUOAEZJl4VANQETZRkBTkT2tR7ul+bEk8g+PsUA8iRV4CQBE3Ms4y/HDg08DwEfAToBCgsCAWUA6ECIrl12ACOaAgEEARgEAFIAeQMgOQGS+28Aw6dFAQcWZQEBBjGgsKIAAEaJAGM6bQIJAQQFBQEOXF6uVOgAiH38QFJAAADY+ll40QF0AxUQCwHRCwsQDRkBDAErHLARBwELCQEQDgETWgIJE3vQANqcBBYHARUBCwIBCQICAgICAgICAgICAgICAgICAgICAgICAgICAgICAgICAgICAgICAgICAgICAgICAhMBuACYmACiFBoHEAE5AQEBASAZtABGGHQBBwQUAfpTmEsCP0hrm3QBIAEYAQoBAQEMAQEPBeytmHEYARkAfHKsoQA/URQIATsVARZpBwIBAQoIFgBGLQE8FgFSAAAKWg8gBUmhPwE4AgwJATgYARWr9q0MCAEGOgHHARE8CgHUAHGKUw8JDxUPOE4FARZ0ZgEXCy6EAMGMD06oCBFQUgBCmBYBRQgBIHQJ5x0BWzoC71IAAQGRAQE4AQwBAU4BqBUBCXSBHT9wPAEhBUULAQECAgICAgICAgICAgICAgICAgICAgICAgICAgICAgICAgICAgICAgICAgICAgICAgIHCAUHDxAuYLytJ4imAQE8AQ8KAQkqj0hiEQFlBDkCAs0+0AaOhgAcEzkCCWUIBxYHDgEXCnQBacCBAAC4dBQBDwHZogCizHotARMRAwEPBgEODBfrAFK9BTgNCQ+gUrxgBAFlg62XAxgFGREBCGUBARWmALCmOAJtBRYGAU4KDUVHQol8cbpXaQYBAzgLAQYOCQoKASeVMgC3FwgBBQoB+tnNAHZvs2J8cj6SNElyuuEAABMKARELDgEEWg8BDAEgDSABCDonXj9iGw4FAQUQAgICAgICAgICAgICAgICAgICAgICAgICAgICAgICAgICAgICAgICAgICAgICAgICFRAWCAgWEBUIEovoaqxBnBlOBBkEATk9cvhFCAQBDhR0+QBBYQcHAADZFQ8uRQEFAwcETwYIAQoBOQc+crBSViAVAgEKBqmiAImFWgEOAQUBAQEUARMA538XBAF0FU0APzsMAwiPADJPBwRkDDgCDBSHAWkBiTIATwxMOTkICxEDGFaDfABGU+I+AI4LCxMJAQ8EAQ8ZAQB8MkEAPBEQDnQBDBYBeKHxcQAyiQwDAeU/AKvpTwEBBQgWCAEfDCAMOAEYAQ44AQkHlADiR3kBBhABOQECDgELAQIBBAMBBAYBARYCAQUBAQEBAQMEBAQEAgICAgICAgICAgICAgICAgYFAwEBAwUGAwUBBwEBp5oAhNjkAwEWbIoyAAFtDxIBAQEeQXwbGBN/AEJ6AQYUAQMEIAUBlaWmDxQXAQQad9rhQnLwyx8BAvW7AEfZNRILExAEAQsNCgCJk1S9AQEHez4AATgMB/AAcsABBQE4BGNOARABAQoIv6mY6gEBASABOAEQFPawPrwJMCyyoVJQARIQAQoNWg4L96aJR0itUqV6OTwBOAECDNZ/QlIAPc1xaqk2coq+5wgBCxQArACVAInE7FTJAQUBICABeSaw8+IJDAcDZQFaARELAw8DEQEBDAEBAQECAQQEBAMCAQEBAQICAgICAgICAgICAgICAgIBAQIDAwIBAQERCAgIAQQUAQQlq0FfLRoG1QCrH2kCRQc5ARLiRiT1AQjhSOV0An8WCwEEiEOroQCuGpEMCAEBCAexZ181AKzvsQ8AAEFyfxUBAgMBkQEVC4BwR6GjN3wcywNOEwsBOgAcITwWDDoBARIBIDgBDQwfxABApzkOEgESFQEgBcJT208LHwycwgDPYwwNEQEBFgGoINAA1UfQQ8WXf3kVFgEHFgHgGwCpANkRCwgIhqBCAGUBD+VINfUBATPV9ABHhGOomgEUARTlxa1sARMHAhUBAgwBARYEDwEBAQgFAQEGAwICAQIDBAQCAgICAgICAgICAgICAgICAgMFBgYFAwIEBwEBAgcBBgZsAQEuZjtBHZcARphCCAEWASABCSihiRkNC4cAsO0BFAkaAYZSAAcV4UlqqgkBGR8BFQEBORlNjo6o5Oit3AMBBwEFDwEWAQ5lAyFbIxR+TgMFGQENDzgU3zJHhckGPAYgBgEB2gsJAn6oUwB7BQENAQsTIAIR7zsA2OYBAahOAAB2HwE4DSABAhEgOeQ+M3sOxxyMhdZFDxYBAcWMAOIA8BwBAQET0g4AcvHyMgAAdQEaDwF4aGSxagDzZ/L0AQFkAPRIARUNDwEUCxMBAQEBBAEHBQEGAQUEAwICBAUHAgICAgICAgICAgICAgICAgICAgICAgICAQENCggLAQEGAQYVBxYDERPp5eo/iaosWw4BRVoBnwAARHkBB4pqAK8BdHMj64pfdAEadT7ZTAEBOAMBRQE5FhIBCQpyQgJsBgEgARABARoCDBQRAQ8KGBIVAQEOCBIPZQkBA+yYarMlhxACRQoIEwkUFQpDckYUDgwBDQEBDw8FAe3nibObAQEx7qGuLU4JFBMBBE0DB8upAJskztmqSd/JUwDmNxgMrqRAcgB81hYBAQFZ4a4+fD5SW+8SBgFpFBABZeSTiJdBQgBCgAC7zgQYBBYBAQsBCQkBAQEPCwEIBgUCAQEBAQICAgICAgICAgICAgICAgIEAwEBAQEDBBYBBQEBAQ8IAQsNAwMMARJkAQF/ET9fR0HcvB9FGR9OAwDilRgOAD5LvwEGIC7lADLGAxkD5kJHdQcBBhUVWgEBFQESqaIBFBYBCQEBFAMBAxYBFBIBdAEBARUBDAYBFwEByagBEJHdUgDnAJUBkQEWCjkBAHyMEAMBkQUDfgsXAc4gAdYySI3EIAQBNakAhgGoBA8BOh8BFkAAHZhq6AAAAGtQAxoBGQQYCgByagBGAAEJFwEHCwPJAI+JoU4BBQEBDgFaDH8BOBZaHwBHcgCixgFaAREBCAEBFAEBBwEFAQEBAQMEBAQCAgICAgICAgICAgICAgICBQQDAwMDBAUEAQEEBQYPAQkBFiAMDgEIAQkQDAHbQhytNr3jsFg2DgFOlrcAeqaJsAAlFgwBGAHDbyXiALXDwrAAlVVkFKYxYrauSHLkAQ4BDQEODgEEOAcBqAEFCwEOCwcBBggBEg0HIAIHAQgUAQECZsC3G9gAzVC84QAAdhETBAEFFgEJARgBBkUBBgk2VbihrbRIagAAL3QBGg0BCwEBGEAAqQAAPqvFAADAAwMBARgBARIpHqoAMi4LAREMBgF/tFEBOgEJFhABAQkBZQgKBgECAcq2vD8AhXdYOQERAVoKBgoBCgEBAwgLCQkLAgICAgICAgICAgICAgICAgEBAQICAQEBAQ0BAQcBAQcWAQMBBA8BAwgRAQ8WATgAagABCQM4hK0AARoHAwGragCN1QANFgkGAQMUCGiYakFxRqoAmKIAgFPhATkQARYBDgECCAEBCAEPAQEBCwMBAQEMAQEBCgEBBgECCwoBFAETARABAw8ROw8SAgcHDA0BAQgBCAEBCQEBFDgBWjgGATkBDggBNa1TAI0DEAEQDg4ASOJB4wwVdhwc1TI+QgkEAUUBAw0HAg4RARcPAQwBAgEMBQEBFAEHAQ8BEAsBFAEGAQUBBAULAQQE1BwAAL4AbzwWASBpAQ8UEhEgEgkHAgICAgICAgICAgICAgICAgICAgICAgICAgICAgICAgICAgEBAQEEBg8MATkMChMC0QBI1wERAg8omwDY2QkBBNomAKxHXwtlAgoCOQIEAQcBCAEOJNvcAFYBDwFjDQEBDgICAgICAgICAgICAgICAgICAgICAgICAgICAgICAgICAgICAgICAgIKFA0UFgkWDAICAgICAgICAQUWCAEBBAsMAQgUICABBAcBD4PdfKHe39cKBAc6AQoGB5Hbbg0BBwcCAQQIDgsWFg8FAwQFBAQBAwgHAgEDAwEDCQ4BBQgBBgIBAgIBBA8PFAEF13Y+anIARknN4AgDDgUBAVoPBAwHAwEPBAEBBg4CARMBARUBAgICAgICAgICAgICAgICAgQEBQUHBggPAQJb06gFIHl0QQAYATkMAwIBAz+psF9NTAFTUgCVOk4VAgE4BBQPAQEBFgFmW6yJeIsBAQ8BAQsCAgICAgICAgICAgICAgICAgICAgICAgICAgICAgICAgICAgICAgICBAcGBwMCAwUCAgICAgICAg4BAQEMEwsBAgwXITxpx5awQj521AFFCgY5AQEFFAEQDwECOBMBAQEBAQ4LAwEBCAMBAQEDAwEBBQEBAQEDAQERAQEBAgEBDgcCAQIDAQQPEQEIqAkBv4XVhR8Bj9UcAMo31gEPCQEBAQgLAQcECwEBTgQBCAEBAQICAgICAgICAgICAgICAgIBAgIDBAUFB86zSADHfwEUZc9SZwFlDmkFRQEBOY47SQBnJH5QANCNOQgNkQESAQYBDgFmCgVNi0Y/OAQfBxEBAgICAgICAgICAgICAgICAgICAgICAgICAgICAgICAgICAgICAgICAgMEBQQCAQIDAgICAgICAgIBBw8EAwgIA5OrrAA+orjR0k0BD9IBBAEBBgkEDgUFAhcLAQYLBwcKCQIBAQ8UFgcGBggLChYOBwkHAQEDBwYGAQQRDQEBBgIIAwIFBQMFDgcKCgoNBgIMERiixXVOTmVjPwBDVEwICQEVAQgOAQYBEwEBARYBCA4CAgICAgICAgICAgICAgICAQEBAQIHDwtVAFIBBQE5DwHIQAAiCjwBDwYSdAkBCgcBk6IAiaoAZwAAyXkSATwBTgEBFAEBIAc0AFLKAQEBCQICAgICAgICAgICAgICAgICAgICAgICAgICAgICAgICAgICAgICAgIFBwYHBAMEBQICAgICAgICOQEBFahouokAywEBARUBAQFlATkIDA8LCgUGCAEFDwELAQEBAQEBAQYWFA4EAwYPAQEBAgQEAgEBAQcFAQEBDwIGBAEBCRQBAQEBAQEBAQQMCwEBIE4CAZEIAQFUq3KdCRYBnsyPR81mAQ4CBxEBaQEBA0UEAQEBAgICAgICAgICAgICAgICAgYFAwIHCRA5AF8WTxgRBwE6AcBSQQF+Eg4BAwEBARAHCw5OfAAAwa2wPonCS8MCAwEWAjoEPAELAWnEoqkPBQECAgICAgICAgICAgICAgICAgICAgICAgICAgICAgICAgICAgICAgICAQIDAgEBAQECAgICAgICAgETEQGoeokAQgBKxbAcq4lAQIIEBgMBAQYIBTkBCxQUDhYKCQkKCwUBAQQFCA8BARYOBwUHBgcFBQgMEBYCAggLBQ1FCgcGBQcCAgcHBAQPCA4FAwIBATgBBwwBASVTxT0NChIJOWi4rUjGEQEBFQEExwgBCHQBCQICAgICAgICAgICAgICAgIFAwEBBQsQFS8APrEBEAIQBBYiarBWDwEXAU4BBgwBBAsBDgwBCzY+MqqyGIgAq7MwBQIBASANBCABAKlqCQEBAgICAgICAgICAgICAgICAgICAgICAgICAgICAgICAgICAgICAgICAgECAwIBAQEBAgICAgICAgIPBQICBQUBAQGfNrS1YhsptlW3uKWVAACwAEdqNrO5VbkxulW7ULy8VRu7VmG1UJkLBgIBAQICAQgBAQUPAQEBAQEBAQEOCgECAQEDBAEBBQEOCQEFCgIBDgEDOQhOB71IRjMBWgQBOQciVnK+NL8FDBQLTgwLARACAgICAgICAgICAgICAgICAQEBAQMGDgkBEEeNoqYBC0UfAQgAP6eoARQBATgBEggHCAEICwEBU6lGAKQBAX98qoAAq2UWATlOEF8AMgELAQICAgICAgICAgICAgICAgICAgICAgICAgICAgICAgICAgICAgICAgIDBQcFAgECBAICAgICAgICAQEDBA4TRSAICxBOFgwBFCABAU4BBBMCAQoNOAEBAQMBAQEBAQEBBBRWrAAAUzJSAACJiUKtiaEAPkCJoT4AAAAAAIkAAK6RFREgRUUVFUVaThVOOhARTTqvAQ8WARJtAS98sDURFwEBO00HAXKVAJcTAQEQDBECAgICAgICAgICAgICAgICAgECBQgPCAYHARoBjkBIkpMNATwOWURYAQQBDgEBARYFAQ0BBREDDQcBlCyVDAEWDwQBJ5YAiXZ6l4GYUpkFAQMCAgICAgICAgICAgICAgICAgICAgICAgICAgICAgICAgICAgICAgICAgMEAwEBAQICAgICAgICAg8GAgEIFA4BBAEEIAERAQMBCgsBFQECFA8FAwEIFg4BCAQECAgFBw4QEA8BAQcGAQEBAQIEBAEBAQQKCQEBGJqbd1l4fSVWLSacgp0rLy+dLyueMJ+fJCScfaChPgCioxIgA5EnSEh6ARACCBgBOBQmpAClYAkHBgICAgICAgICAgICAgICAgIBAQEDBwgOCzkBGAEBFoOAQwAaZAc5BwoXBgEVAQEBCAEWARIKB0UBDwcgCQEMZQEYFQEHEQEUjEqNCxQBAQEBCwEIBAEBAQ4CAgICAgICAgICAgICAgICCAEBDg8BAQgGAQUGAwgBAQcBBQYBBRQDAQQGBwIBDwEPBwQHBAEBARIWBQEBAgIBBgYGBgYGBgYCAgICAgICAgEBAQECAwMDAgICAgICAgICAgICAgICAgUBAQYNEg8BAgICAgICAgICAgICAgICAgICAgICAgICAgICAgICAgIBBgEgPAGOj3JGZJA5ARADCAEWADJgkQECAgICAgICAgICAgICAgICAQECAwQFBwcFARYKAQE6AQl+f0JTgEmBCgMFAREfHwE7DE4CBhYFOjoBASALAQUgAQsPAQcTAQEBAwgBIAEFEAEIFgEYBQEBAgICAgICAgICAgICAgICAgEBCwMBDoKDQ4SFhh8BAU4BPBUBCRQBAQcSAwQFBQEEAQMWDQkFBw4EBAQFBwUEAgQEBAQEBAQEAgICAgICAgIBAQEBAgMDAwICAgICAgICAgICAgICAgIDAQEECwkHAQICAgICAgICAgICAgICAgICAgICAgICAgICAgICAgICBw0BARYBAQ0Dh4iJa4onAw8IAQmLNkdwAgICAgICAgICAgICAgICAgMDAgICAQEBCQYBDgEEBAEaATk4AW9UcHFyXy9ZcyEEAQEWAR8KDgEBCQsEDgwHARgFDwwBDQYHCQ8BAQEVAQEMAToPBgF0AQICAgICAgICAgICAgICAgIRCAQPBwEBDw9QdR52AD53eHkBAQsMCkUZFhEQcwUGRWQBAQEHAQECAQEDAwMDBAUCAgICAgICAgICAgICAgICAQEBAgICAwMCAgICAgICAgICAgICAgICAgEBAgQEAgECAgICAgICAgICAgICAgICAgICAgICAgICAgICAgICAgELAwEHDQQBBwIgARd6e3xGAEAnfSoAAAICAgICAgICAgICAgICAgICAgIBAQEBAQEJARIBFgEPAQQBDAgGCQFmTjkQVAAAZwBAHVoBAQNmAwYBAQwBAU4XCkUKAQ8GAQEFEgIBATwKFAETBwEEEwECAgICAgICAgICAgICAgICAQEBETwgDgYBDwEYRQ9oaQBqAGtsAQE4WgFkARYBHwEBCjkDAQ4WAQUEAgEBAQIHAQEBAQEBAQECAgICAgICAgEBAgICAgICAgICAgICAgICAgICAgICAgMDAwEBAQEBAgICAgICAgICAgICAgICAgICAgICAgICAgICAgICAgIBAggDAQEGCwEMFgYYFQdtbhMMBQsLEA4CAgICAgICAgICAgICAgICAQEBAQEBAQEBBgYIAQEBBU0HDAFOFgEaAQULATkEBQdPUFEbUlMAVClVVldYWUUDDwEBAQYCASAPAQFaBAEBAQEJW1wbUQERAgICAgICAgICAgICAgICAgUBAQEBAQIgPDoBAwsWTQEBOC1dXl8AUlNgYWJjCgECAQECAQEBAgUDBAMCAQEBAgICAgICAgICAgICAgICAgICAgICAgIBAQICAgICAgICAgICAgICAgIEBQUCAQEBAwICAgICAgICAgICAgICAgICAgICAgICAgICAgICAgICCQEBDgMBAQESAQRkDQEQBwEBFmUMEgESAgICAgICAgICAgICAgICAgEBAQEBAgICBgECAQEIBzkBOgEFDQE7ARQLCRIKAQEPAQo8ARECCxI7PQA+P0BBQgAAAABDRAEBCEUBAQMAAAAAQkZHSEkBAQICAgICAgICAgICAgICAgILAwEICgkIBhFFDDoNARICBxUJAQQVDAEKGUFKAEFLTBYODhYPAQEBAQEEDwsPAgEDAwMDAwMDAwICAgICAgICAwMCAgIBAQECAgICAgICAgICAgICAgICBQUFAwEBAgMCAgICAgICAgICAgICAgICAgICAgICAgICAgICAgICAgIBAwUHDRADDQEJBAILBAoGAQUBAQQCBQICAgICAgICAgICAgICAgIBAQEBAQICAgUBCAUCCQEBCAEOBgcEBwIOAQEBAQQWCwEGAQEPAQ4DAwIBARQCAQcBISIjJCUmJicoKSorJSwtLiABAQETAQUCAgICAgICAgICAgICAgICAQEFAwEBAQ4CAQEBAQEOBwEEAQISAQEKAQEPCgEnLzAxMgAzNDU2NwkGBAcLCwQBAwMDAwMDAwMCAgICAgICAgMDAwIBAQEBAgICAgICAgICAgICAgICAgQDAwMDAwIBAgICAgICAgICAgICAgICAgICAgICAgICAgICAgICAgIBBgcBAQECBwEGDwEPOAERBAMBAQsBAwUCAgICAgICAgICAgICAgICAwICAgIBAQEFAQcPAQwBCQEGAwEIAQELAQEQAgECDQEOARABAREBBQEKDgEBBAEEEgETFBUWFREKFwcYCQEJAgEZAgcLAQEIAgICAgICAgICAgICAgICAggCAQQPDwMBCwEPAwEPBAEEAQYHAQELAQwBDAEHDAEQBQEBGhscHR4fEAIBAQcFAQICAgICAgICAgICAgICAgIDAwMCAQEBAQICAgICAgICAgICAgICAgICAQECBAUCAQICAgICAgICAgICAgICAgICAgICAgICAgICAgICAgICAgEBDhACAQQOAQEgAQEDAQEgAQcBDgUCAgICAgICAgICAgICAgICAgICAgICAgICAgICAgICAgICAgICAgICAgICAgICAgICAgICAgICAgIBAQECBAUFBwMDAwMDAwMDBAQEBAQEBAQCAgICAgICAgICAgICAgICAgICAgICAgICAgICAgICAgICAgICAgICAgICAgICAgIEAgEBAQEDBQUFBQUFBQUFDg8IBgcFBAQCAgICAgICAgICAgICAgICAgICAgICAgICAgICAgICAgICAgICAgICAgICAgICAgICAgICAgICAgICAgICAgICAgICAgICAgICAgICAgICAgICAgICAgICAgICAgICAgICAgICAgICAgICAgICAgICAgICAgICAgICAgICAgICAgICAgICAgICAgICAgICAgICAgICAgICAgICAgICAgICAQEBAgMEBQUDAwMDAwMDAwQEBAQEBAQEAgICAgICAgICAgICAgICAgICAgICAgICAgICAgICAgICAgICAgICAgICAgICAgICBAMDBAYLDA0ICAgICAgICAgIBgcFBAMDAgICAgICAgICAgICAgICAgICAgICAgICAgICAgICAgICAgICAgICAgICAgICAgICAgICAgICAgICAgICAgICAgICAgICAgICAgICAgICAgICAgICAgICAgICAgICAgICAgICAgICAgICAgICAgICAgICAgICAgICAgICAgICAgICAgICAgICAgICAgICAgICAgICAgICAgICAgICAgICAgEBAQIDBAQFAgICAgICAgIEBAQEBAQEBAICAgICAgICAgICAgICAgICAgICAgICAgICAgICAgICAgICAgICAgICAgICAgICAgEBAQEECAkKCAgICAgICAgHBwUEAwMCAgICAgICAgICAgICAgICAgICAgICAgICAgICAgICAgICAgICAgICAgICAgICAgICAgICAgICAgICAgICAgICAgICAgICAgICAgICAgICAgICAgICAgICAgICAgICAgICAgICAgICAgICAgICAgICAgICAgICAgICAgICAgICAgICAgICAgICAgICAgICAgICAgICAgICAgICAgICAgICAgIBAQECAgMDBAICAgICAgICAwMDAwMDAwMCAgICAgICAgICAgICAgICAgICAgICAgICAgICAgICAgICAgICAgICAgICAgICAgIBAQEBAQEBAgMDAwMDAwMDBAMDAgIBAQECAgICAgICAgICAgICAgICAgICAgICAgICAgICAgICAgICAgICAgICAgICAgICAgICAgICAgICAgICAgICAgICAgICAgICAgICAgICAgICAgICAgICAgICAgICAgICAgICAgICAgICAgICAgICAgICAgICAgICAgICAgICAgICAgICAgICAgICAgICAgICAgICAgICAgICAgICAgICAgICAQEBAQICAgICAgICAgICAgMDAwMDAwMDAgICAgICAgICAgICAgICAgICAgICAgICAgICAgICAgICAgICAgICAgICAgICAgICBgcFAwIBAQEBAQEBAQEBAQICAgEBAQEBAgICAgICAgICAgICAgICAgICAgICAgICAgICAgICAgICAgICAgICAgICAgICAgICAgICAgICAgICAgICAgICAgICAgICAgICAgICAgICAgICAgICAgICAgICAgICAgICAgICAgICAgICAgICAgICAgICAgICAgICAgICAgICAgICAgICAgICAgICAgICAgICAgICAgICAgICAgICAgICAgEBAQEBAQEBAQEBAQEBAQECAgICAgICAgICAgICAgICAgICAgICAgICAgICAgICAgICAgICAgICAgICAgICAgICAgICAgICAgUFBQQEBAMDAgICAgICAgIBAQEBAQEBAQICAgICAgICAgICAgICAgICAgICAgICAgICAgICAgICAgICAgICAgICAgICAgICAgICAgICAgICAgICAgICAgICAgICAgICAgICAgICAgICAgICAgICAgICAgICAgICAgICAgICAgICAgICAgICAgICAgICAgICAgICAgICAgICAgICAgICAgICAgICAgICAgICAgICAgICAgICAgICAgIBAQEBAQEBAQEBAQEBAQEBAgICAgICAgICAgICAgICAgICAgICAgICAgICAgICAgICAgICAgICAgICAgICAgICAgICAgICAgIBAQEBAgEBAQQEBAQEBAQEAQEBAQICAgICAgICAgICAgICAgICAgICAgICAgICAgICAgICAgICAgICAgICAgICAgICAgICAgICAgICAgICAgICAgICAgICAgICAgICAgICAgICAgICAgICAgICAgICAgICAgICAgICAgICAgICAgICAgICAgICAgICAgICAgICAgICAgICAgICAgICAgICAgICAgICAgICAgICAgICAgICAgICAgICAQEBAQEBAQEBAQEBAQEBAQICAgICAgICAgICAgICAgICAgICAgICAgICAgICAgICAgICAgICAgICAgICAgICAgICAgICAgICAwMDAwIBAQEDAwMDAwMDAwEBAgICAgICAgICAgICAgICAgICAgICAgICAgICAgICAgICAgICAgICAgICAgICAgICAgICAgICAgICAgICAgICAgICAgICAgICAgICAgICAgICAgICAgICAgICAgICAgICAgICAgICAgICAgICAgJMAAAAZAAAAAAAAAAAAAAAegAAABcAAAAAAAAAAAAAAHsAAAAYAAAAKQCqAAAAAAAAAAAAAACAPwAAAAAAAAAAAACAPwAAAAAAAAAAAAAAAAAAAAAAAAAAAAAAAAAAAAAAAAAAIgAAAAwAAAD/////RgAAABwAAAAQAAAARU1GKwJAAAAMAAAAAAAAAA4AAAAUAAAAAAAAABAAAAAUAAAA</SignatureImage>
          <SignatureComments/>
          <WindowsVersion>6.2</WindowsVersion>
          <OfficeVersion>15.0</OfficeVersion>
          <ApplicationVersion>15.0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2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2024-05-02T14:23:43Z</xd:SigningTime>
          <xd:SigningCertificate>
            <xd:Cert>
              <xd:CertDigest>
                <DigestMethod Algorithm="http://www.w3.org/2001/04/xmlenc#sha256"/>
                <DigestValue>x6cOSy8IJcgoOMBtIIJg5vzkztBaK+3enoXhd8LXDl4=</DigestValue>
              </xd:CertDigest>
              <xd:IssuerSerial>
                <X509IssuerName>CN=CA of RoA, SERIALNUMBER=1, O=EKENG CJSC, C=AM</X509IssuerName>
                <X509SerialNumber>353928580608998876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wDCCA6igAwIBAgIIONlYPFLkm3YwDQYJKoZIhvcNAQELBQAwUDELMAkGA1UEBhMCQU0xGjAYBgNVBAoMEUdvdmVybm1lbnQgb2YgUm9BMQowCAYDVQQFEwExMRkwFwYDVQQDDBBOYXRpb25hbCBSb290IENBMB4XDTEzMTAyNzA5MTgyMloXDTI3MTAyNzA5MTgyMlowQjELMAkGA1UEBhMCQU0xEzARBgNVBAoMCkVLRU5HIENKU0MxCjAIBgNVBAUTATExEjAQBgNVBAMMCUNBIG9mIFJvQTCCAiIwDQYJKoZIhvcNAQEBBQADggIPADCCAgoCggIBAIk3FnQae8X6LivV+5wnrHxmuZd4Zc0kZfqnuQXUkXiZyFdMFr7IrvdZJABhDXIJz+jXX1Vssojy6/yujhJYxCBqOxn9at0A7syHo5wCIx2eBTxu6D7ZGbXjh/nnzYNNuquXFsGlygOSMOdDhFMwHQURh/tpyjVGy7eBF1IbQEBALAj2+YUzsgEL31LUB8gQ3bU61Z10a3eFDUEI+nttlhWGQJJfF0pI758+K+WGSnan96xNG2EKK83fwctNgDKmytb610yhh6A7ghyE+JPhyKcSfBu2gtbNZ2tUZ4qkkZgwvvp4eVQ0r3Wge/k9O2m1Wf+K8VGQ5fcj+PN11ktPRxbbyMXbXUrzGbSYAwS8p3KpXTQvdgqBqzgVmrcler6Kvo3PZmh227SF5I/DyfyjwP35L6p3Geze4exOCiQ1UM5kNkuVnEOI7b2332gInqrfrJgH6HHwGkknCEUD989tYXoG0MO/M1MxRs2+yI3VqdB1UXpL6/YbxH+yWceMmxZweqLwtpEh1rkkhUTuYnF1+O5I3GNdOXMiWi5QYR4asAq386cC06MrodgoMAyUBQc8jctNqP4UB+BkPUpv3t3Qnrckzwk+/tAWBvcz2Nz1vmlWAIQwLG1DQ7fTNbguYLxD9BOhrh/NrdyqSVwTmAVCOlpM804ISrFzdyIHauUx0i7FAgMBAAGjgaswgagwHQYDVR0OBBYEFOnq8e4kIi4N/23YzITGNIzfXbJ5MA8GA1UdEwEB/wQFMAMBAf8wHwYDVR0jBBgwFoAU0W56dsKHRYgR+J5aJans6ips4q0wEQYDVR0gBAowCDAGBgRVHSAAMDIGA1UdHwQrMCkwJ6AloCOGIWh0dHA6Ly9jcmwucGtpLmFtL3Jvb3RjYV8yMDEzLmNybDAOBgNVHQ8BAf8EBAMCAQYwDQYJKoZIhvcNAQELBQADggIBADtT08EfAxBTi5wVSAfw1kTqPCepbCXFLf+6vQfyLXmqeRzwzoaOQPYH0lcG4btQvvgNIG+FHm+fz7p8m89MeUU6utiSv6YqSQaKjD0rkzQX9l61gKTMcCyESZwYMMaLMHR8DN9rs9BmLNgZDVnnN3rL3nt4jgGAiDLQrD5XTI4mfaa/fqDl7ywbC8RiKr/8u3m9htzPj0Ey3Ca4/JATFOtiffedkWuv/Mnl2PqZu13WJcOtFkrAWVRgVQAOM5OdedQvRQ+45CP4Dhf2PCdKEyWufhQnJs12FNe7qzH85hnGHQtb7UTRVleIUMKvjOr0oslJrgrUM290soMhi7d2d+iS2bX0unIQov+wrCP+V7aOkNiVrvLY7tjlsZzfXB+lKf6aJ8EAnek2nSXzWBRMlKHsq/dAj1PFEMXc9vawNiby7r6e/FJoMG/FJMHuWZpE2XZroI7sbe9eduV5pIXK6KaSOGFJm07WMn1bmZZysBqmXLLXC3OJbX1y4IIYgvZQosqPhyvvmVest83ekFKl0JPzdu+prNxb68iM5efP77gPWXCOQ/TIufLTPH13FFYC5A15TXdrsxgw81flCVCZH/DZtxOrXv+c87gEPeJyE8an+sOPpgC+fK/bOl5aiJUWEp9YuUrm6Gg+RB0LjDRQ14wmJNjFU4lZvO4PZCLsdtoF</xd:EncapsulatedX509Certificate>
            <xd:EncapsulatedX509Certificate>MIIFuzCCA6OgAwIBAgIIRu+jduAP1YMwDQYJKoZIhvcNAQELBQAwUDELMAkGA1UEBhMCQU0xGjAYBgNVBAoMEUdvdmVybm1lbnQgb2YgUm9BMQowCAYDVQQFEwExMRkwFwYDVQQDDBBOYXRpb25hbCBSb290IENBMB4XDTEzMTAyNjIyMTU1M1oXDTM4MTAyNjIyMTU1M1owUDELMAkGA1UEBhMCQU0xGjAYBgNVBAoMEUdvdmVybm1lbnQgb2YgUm9BMQowCAYDVQQFEwExMRkwFwYDVQQDDBBOYXRpb25hbCBSb290IENBMIICIjANBgkqhkiG9w0BAQEFAAOCAg8AMIICCgKCAgEAmJ0H9EibeDG8UFsAn06Ln0rYMNZWzeV+upnK66nQ1aXzkFWb3PBc7+AklMssGvQf0gnywkas0REDwpU9KHtMwYeU6t5Oer+YJdlMsqsGzheV/51/DnpBwf2GH6p4im7WqJNEcVoCLMXk5ugKtHKxowZMq0l9yEDnh0p/GIPKWY8pfbWKilY6GI3T9W1n2W22p5wamuhygBSqoRzkIuB3gGohEfel7qxTI3ZU4o51xq13llQYYxZKqVKCNrBdAhtiEb7fq+ScnYm9c6IvXd2kWpxeCM9aZWEquNods5dExgkI4sC1564NL1dEYfIF3fQ+wfLDM9WM5wgBIYSSnj//rvJ1i+eYJ5tbBn6D+95nMM61oyspamWVxaePyRdBRsuj5FTfOSx20PQqrKYOk9YdevxOnfk9YyfiASbrtMCMiMPkZ9k7fcvGEawO8WgA6rOv9lTx8O4j3yWg6QAfE+8OhxMt/zia6Cc3OY8qgcuKn6dQPuD+A1cy59fEBIGitL2bDAKraoqFWHlC6tSHiDBZ76QC0cpcATeyrvDFMJX1/1GG9pINczHghulhrYEdbxHvBmzmrkQXsUGCCapiwKIJYaLuIyeZKx34Mn1XPd5TAENPUk5Ba2q23/aueOGZXxLspbsjZB3mDAH2RmM2xyo/5Lj6iN1It7RrRfdgeDPHo50CAwEAAaOBmDCBlTAdBgNVHQ4EFgQU0W56dsKHRYgR+J5aJans6ips4q0wDwYDVR0TAQH/BAUwAwEB/zAfBgNVHSMEGDAWgBTRbnp2wodFiBH4nlolqezqKmzirTAyBgNVHR8EKzApMCegJaAjhiFodHRwOi8vY3JsLnBraS5hbS9yb290Y2FfMjAxMy5jcmwwDgYDVR0PAQH/BAQDAgEGMA0GCSqGSIb3DQEBCwUAA4ICAQAuzwyJgRYU0vH94gmabhw7V8VMxU2rU46+4nrIwQEu7PbcIeBWqTokVuzcetAGzIqjZI77pjTSktrDuWPlvCX05TDIPIa07JVp9gABT92HaRTQm0by7jsne80MRMkezGLFJV224faTqSK6Zzrq47gx5yFjZEqpt7qH9IMsf0/hiVVUjcl3P7V+eqcnK6WcHP9l8Qf3hGEyi/rL3of8r2VwePlfHewyGoNf8lSSWUKwntOQG1YzNdTQusi5GgtOJ9A8xJsZtnFm6XRwfsSD54pX5RkZL9mJJrd8Wfs4FLFt/T9GvjT7aFIZ64xOCa1kZ0VzRX+TdAcFyWgyyJwoihp/m3B5ZyeKo7kIbxKQGFv2O+QZwVYuqyTpMrQEGgN/HGU1G8Sa6mB4qgJuoXd54nMEeZaHR3dbYNeXb6Dy2RvyLT1oiokkNSayRfVBQP2o7kqVu2SMgf2j8UnKdvaOcU+Z+5kIng84zl6Y6zv0L6KQAJDYpf+saBpi+fVQwBHq2G/N3BWBKLcwBjrbS9lk8KX7ehHYF+f8rhm8f3y59uRELAZ/49dSiPonKCsB/iJvcYZ/CksysiqYDBoYY9ksIxnYHUB/+Ee4MqKrpMTcwUvn1PtLKogEocOuZ7hciqlIYZgavKwp7yjEMUerq1vZ02E613sISACr6PFdeW3Rr6WAew==</xd:EncapsulatedX509Certificate>
          </xd:CertificateValues>
        </xd:UnsignedSignatureProperties>
      </xd:UnsignedProperties>
    </xd:QualifyingProperties>
  </Object>
  <Object Id="idValidSigLnImg">AQAAAGwAAAAAAAAAAAAAAP8AAAB/AAAAAAAAAAAAAABzGwAAtQ0AACBFTUYAAAEAlFAAALsAAAAFAAAAAAAAAAAAAAAAAAAAgAcAADgEAAAPAgAAKAEAAAAAAAAAAAAAAAAAAJgKCABAhAQACgAAABAAAAAAAAAAAAAAAEsAAAAQAAAAAAAAAAUAAAAeAAAAGAAAAAAAAAAAAAAAAAEAAIAAAAAnAAAAGAAAAAEAAAAAAAAAAAAAAAAAAAAlAAAADAAAAAEAAABMAAAAZAAAAAAAAAAAAAAA/wAAAH8AAAAAAAAAAAAAAAABAACAAAAAIQDwAAAAAAAAAAAAAACAPwAAAAAAAAAAAACAPwAAAAAAAAAAAAAAAAAAAAAAAAAAAAAAAAAAAAAAAAAAJQAAAAwAAAAAAACAKAAAAAwAAAABAAAAJwAAABgAAAABAAAAAAAAAP///wAAAAAAJQAAAAwAAAABAAAATAAAAGQAAAAAAAAAAAAAAP8AAAB/AAAAAAAAAAAAAAAAAQAAgAAAACEA8AAAAAAAAAAAAAAAgD8AAAAAAAAAAAAAgD8AAAAAAAAAAAAAAAAAAAAAAAAAAAAAAAAAAAAAAAAAACUAAAAMAAAAAAAAgCgAAAAMAAAAAQAAACcAAAAYAAAAAQAAAAAAAADw8PAAAAAAACUAAAAMAAAAAQAAAEwAAABkAAAAAAAAAAAAAAD/AAAAfwAAAAAAAAAAAAAAAAEAAIAAAAAhAPAAAAAAAAAAAAAAAIA/AAAAAAAAAAAAAIA/AAAAAAAAAAAAAAAAAAAAAAAAAAAAAAAAAAAAAAAAAAAlAAAADAAAAAAAAIAoAAAADAAAAAEAAAAnAAAAGAAAAAEAAAAAAAAA8PDwAAAAAAAlAAAADAAAAAEAAABMAAAAZAAAAAAAAAAAAAAA/wAAAH8AAAAAAAAAAAAAAAABAACAAAAAIQDwAAAAAAAAAAAAAACAPwAAAAAAAAAAAACAPwAAAAAAAAAAAAAAAAAAAAAAAAAAAAAAAAAAAAAAAAAAJQAAAAwAAAAAAACAKAAAAAwAAAABAAAAJwAAABgAAAABAAAAAAAAAPDw8AAAAAAAJQAAAAwAAAABAAAATAAAAGQAAAAAAAAAAAAAAP8AAAB/AAAAAAAAAAAAAAAAAQAAgAAAACEA8AAAAAAAAAAAAAAAgD8AAAAAAAAAAAAAgD8AAAAAAAAAAAAAAAAAAAAAAAAAAAAAAAAAAAAAAAAAACUAAAAMAAAAAAAAgCgAAAAMAAAAAQAAACcAAAAYAAAAAQAAAAAAAADw8PAAAAAAACUAAAAMAAAAAQAAAEwAAABkAAAAAAAAAAAAAAD/AAAAfwAAAAAAAAAAAAAAAAEAAIAAAAAhAPAAAAAAAAAAAAAAAIA/AAAAAAAAAAAAAIA/AAAAAAAAAAAAAAAAAAAAAAAAAAAAAAAAAAAAAAAAAAAlAAAADAAAAAAAAIAoAAAADAAAAAEAAAAnAAAAGAAAAAEAAAAAAAAA////AAAAAAAlAAAADAAAAAEAAABMAAAAZAAAAAAAAAAAAAAA/wAAAH8AAAAAAAAAAAAAAAABAACAAAAAIQDwAAAAAAAAAAAAAACAPwAAAAAAAAAAAACAPwAAAAAAAAAAAAAAAAAAAAAAAAAAAAAAAAAAAAAAAAAAJQAAAAwAAAAAAACAKAAAAAwAAAABAAAAJwAAABgAAAABAAAAAAAAAP///wAAAAAAJQAAAAwAAAABAAAATAAAAGQAAAAAAAAAAAAAAP8AAAB/AAAAAAAAAAAAAAAAAQAAgAAAACEA8AAAAAAAAAAAAAAAgD8AAAAAAAAAAAAAgD8AAAAAAAAAAAAAAAAAAAAAAAAAAAAAAAAAAAAAAAAAACUAAAAMAAAAAAAAgCgAAAAMAAAAAQAAACcAAAAYAAAAAQAAAAAAAAD///8AAAAAACUAAAAMAAAAAQAAAEwAAABkAAAAAAAAAAMAAAD/AAAAEgAAAAAAAAADAAAAAAEAABAAAAAhAPAAAAAAAAAAAAAAAIA/AAAAAAAAAAAAAIA/AAAAAAAAAAAAAAAAAAAAAAAAAAAAAAAAAAAAAAAAAAAlAAAADAAAAAAAAIAoAAAADAAAAAEAAAAnAAAAGAAAAAEAAAAAAAAA////AAAAAAAlAAAADAAAAAEAAABMAAAAZAAAAMkAAAAEAAAA9gAAABAAAADJAAAABAAAAC4AAAANAAAAIQDwAAAAAAAAAAAAAACAPwAAAAAAAAAAAACAPwAAAAAAAAAAAAAAAAAAAAAAAAAAAAAAAAAAAAAAAAAAJQAAAAwAAAAAAACAKAAAAAwAAAABAAAAUgAAAHABAAABAAAA9f///wAAAAAAAAAAAAAAAJABAAAAAAABAAAAAHMAZQBnAG8AZQAgAHUAaQAAAAAAAAAAAAAAAAAAAAAAAAAAAAAAAAAAAAAAAAAAAAAAAAAAAAAAAAAAAAAAAAAAAKZuYNSmAC6XcHDQzC8C8AySAp+XcHABAAAAAAAAABAAFAQAAAAAAQAAANDMLwIczS8CEAAUBAAAAABRPbjSrMwvApAob3DQzC8C9AySAgAAAAAAAAF3mHimbhDNLwKLAZECBQAAAAAAAAAAAAAAgk8MgAAAAACQzi8CCfG8dgAAAAAAAAAAAAAAAAAAAAAAAAAAHM0vAgAAAAAYEJECBQAAAAPzRv4szS8CvZWBdQAAAXcgzS8CAAAAACjNLwIAAAAAAAAAALGfgHUAAAAACQAAAEDOLwJAzi8CAAIAAPz///8BAAAAAAAAAAAAAAAAAAAAAAAAAAAAAAAA1awHZHYACAAAAAAlAAAADAAAAAEAAAAYAAAADAAAAAAAAAISAAAADAAAAAEAAAAeAAAAGAAAAMkAAAAEAAAA9wAAABEAAAAlAAAADAAAAAEAAABUAAAAfAAAAMoAAAAEAAAA9QAAABAAAAABAAAAVZXbQV9C20HKAAAABAAAAAgAAABMAAAAAAAAAAAAAAAAAAAA//////////9cAAAANQAvADIALwAyADAAMgA0AAYAAAAEAAAABgAAAAQAAAAGAAAABgAAAAYAAAAGAAAASwAAAEAAAAAwAAAABQAAACAAAAABAAAAAQAAABAAAAAAAAAAAAAAAAABAACAAAAAAAAAAAAAAAAAAQAAgAAAAFIAAABwAQAAAgAAABAAAAAHAAAAAAAAAAAAAAC8AgAAAAAAAAECAiJTAHkAcwB0AGUAbQAAAAAAAAAAAAAAAAAAAAAAAAAAAAAAAAAAAAAAAAAAAAAAAAAAAAAAAAAAAAAAAAAAAAAAAAAAAAAANwIomndtDPMvAgzzLwJo7E1tAgAAAMR3hG0oAAAA6Ac1AmQAAAAAAAAAhHokd+h+ShIAADcCIAAAAAAAAAAAAAAAAAA1AgIAAAABAAAAZAAAAAAAAADQE3wS1AEAAAAAAADDA9QBOFJKEuh+ShLAE3wSAAA3AmzzLwIAAC8CJjwgdwIAAAAAAAAAAAAAAAAANwLofkoSAgAAAGj0LwL0KiB3AAA3AgIAAADofkoSk8tG/uB+ShIAADcCAAAvAgcAAAAAAAAAsZ+AddQhIHcHAAAAvPQvArz0LwIAAgAA/P///wEAAAAAAAAAAAAAAAAAAAAA1awH5MQ5dWR2AAgAAAAAJQAAAAwAAAACAAAAJwAAABgAAAADAAAAAAAAAAAAAAAAAAAAJQAAAAwAAAADAAAATAAAAGQAAAAAAAAAAAAAAP//////////AAAAABYAAAAAAAAANQAAACEA8AAAAAAAAAAAAAAAgD8AAAAAAAAAAAAAgD8AAAAAAAAAAAAAAAAAAAAAAAAAAAAAAAAAAAAAAAAAACUAAAAMAAAAAAAAgCgAAAAMAAAAAwAAACcAAAAYAAAAAwAAAAAAAAAAAAAAAAAAACUAAAAMAAAAAwAAAEwAAABkAAAAAAAAAAAAAAD//////////wAAAAAWAAAAAAEAAAAAAAAhAPAAAAAAAAAAAAAAAIA/AAAAAAAAAAAAAIA/AAAAAAAAAAAAAAAAAAAAAAAAAAAAAAAAAAAAAAAAAAAlAAAADAAAAAAAAIAoAAAADAAAAAMAAAAnAAAAGAAAAAMAAAAAAAAAAAAAAAAAAAAlAAAADAAAAAMAAABMAAAAZAAAAAAAAAAAAAAA//////////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///8AAAAAACUAAAAMAAAAAwAAAEwAAABkAAAAAAAAABYAAAD/AAAASgAAAAAAAAAWAAAAAAEAADUAAAAhAPAAAAAAAAAAAAAAAIA/AAAAAAAAAAAAAIA/AAAAAAAAAAAAAAAAAAAAAAAAAAAAAAAAAAAAAAAAAAAlAAAADAAAAAAAAIAoAAAADAAAAAMAAAAnAAAAGAAAAAMAAAAAAAAA////AAAAAAAlAAAADAAAAAMAAABMAAAAZAAAAAkAAAAnAAAAHwAAAEoAAAAJAAAAJwAAABcAAAAkAAAAIQDwAAAAAAAAAAAAAACAPwAAAAAAAAAAAACAPwAAAAAAAAAAAAAAAAAAAAAAAAAAAAAAAAAAAAAAAAAAJQAAAAwAAAAAAACAKAAAAAwAAAADAAAAUgAAAHABAAADAAAA4P///wAAAAAAAAAAAAAAAJABAAAAAAABAAAAAGEAcgBpAGEAbAAAAAAAAAAAAAAAAAAAAAAAAAAAAAAAAAAAAAAAAAAAAAAAAAAAAAAAAAAAAAAAAAAAAAAAAAAAAN4OON8vAhzhLwLu8bx2DQEAAAAAAAAxEQrkAAAAABoCAACdAQAAcKI3AgEAAAAgjWISAAAAAJhyzhMAAAAAfwABAbhqzhMAAAAAmHLOE7CSUW0DAAAAuJJRbQEAAACQQd8OvGqEbb0tTG14Hk1hjl0MgKD4PgKM4C8CCfG8dgAALwIFAAAAFfG8doTlLwLg////AAAAAAAAAAAAAAAAkAEAAAAAAAEAAAAAYQByAGkAYQBsAAAAAAAAAAAAAAAAAAAABgAAAAAAAACxn4B1AAAAAAYAAAA84C8CPOAvAgACAAD8////AQAAAAAAAAAAAAAAAAAAAADVrAfkxDl1ZHYACAAAAAAlAAAADAAAAAMAAAAYAAAADAAAAAAAAAISAAAADAAAAAEAAAAWAAAADAAAAAgAAABUAAAAVAAAAAoAAAAnAAAAHgAAAEoAAAABAAAAVZXbQV9C20EKAAAASwAAAAEAAABMAAAABAAAAAkAAAAnAAAAIAAAAEsAAABQAAAAWAAAABUAAAAWAAAADAAAAAAAAAAlAAAADAAAAAIAAAAnAAAAGAAAAAQAAAAAAAAA////AAAAAAAlAAAADAAAAAQAAABMAAAAZAAAACkAAAAZAAAA9gAAAEoAAAApAAAAGQAAAM4AAAAyAAAAIQDwAAAAAAAAAAAAAACAPwAAAAAAAAAAAACAPwAAAAAAAAAAAAAAAAAAAAAAAAAAAAAAAAAAAAAAAAAAJQAAAAwAAAAAAACAKAAAAAwAAAAEAAAAJwAAABgAAAAEAAAAAAAAAP///wAAAAAAJQAAAAwAAAAEAAAATAAAAGQAAAApAAAAGQAAAPYAAABHAAAAKQAAABkAAADOAAAALwAAACEA8AAAAAAAAAAAAAAAgD8AAAAAAAAAAAAAgD8AAAAAAAAAAAAAAAAAAAAAAAAAAAAAAAAAAAAAAAAAACUAAAAMAAAAAAAAgCgAAAAMAAAABAAAACcAAAAYAAAABAAAAAAAAAD///8AAAAAACUAAAAMAAAABAAAAEwAAABkAAAAKQAAABkAAAD2AAAARwAAACkAAAAZAAAAzgAAAC8AAAAhAPAAAAAAAAAAAAAAAIA/AAAAAAAAAAAAAIA/AAAAAAAAAAAAAAAAAAAAAAAAAAAAAAAAAAAAAAAAAAAlAAAADAAAAAAAAIAoAAAADAAAAAQAAAAhAAAACAAAAGIAAAAMAAAAAQAAAEsAAAAQAAAAAAAAAAUAAAAhAAAACAAAAB4AAAAYAAAAAAAAAAAAAAAAAQAAgAAAABwAAAAIAAAAIQAAAAgAAAAhAAAACAAAAHMAAAAMAAAAAAAAABwAAAAIAAAAJQAAAAwAAAAAAACAJQAAAAwAAAAHAACAJQAAAAwAAAAOAACAGQAAAAwAAAD///8AGAAAAAwAAAAAAAAAEgAAAAwAAAACAAAAEwAAAAwAAAABAAAAFAAAAAwAAAANAAAAFQAAAAwAAAABAAAAFgAAAAwAAAAAAAAADQAAABAAAAAAAAAAAAAAADoAAAAMAAAACgAAABsAAAAQAAAAAAAAAAAAAAAjAAAAIAAAAAdn1T8AAAAAAAAAAAg/0D8AACRCAAAAQiQAAAAkAAAAB2fVPwAAAAAAAAAACD/QPwAAJEIAAABCBAAAAHMAAAAMAAAAAAAAAA0AAAAQAAAAKQAAACAAAABSAAAAcAEAAAQAAAAQAAAABwAAAAAAAAAAAAAAvAIAAAAAAAAHAgIiUwB5AHMAdABlAG0AAAAAAAAAAAAAAAAAAAAAAAAAAAAAAAAAAAAAAAAAAAAAAAAAAAAAAAAAAAAAAAAAAAAAAAAAAACQpi8CvZu9du4PAABQpi8Cng0hX54NXwAAAAAA/////+4P+v//////BDYAAAr6CgDEhc4TAAAAAJ4NX///////BDYAACFfAQAAAFcZAAAAAJw9M3VJPbt2ng0hXwxoyQ4BAAAA/////wAAAACsL1USvKovAgAAAACsL1USAADYE1o9u3YAAFcZng0hXwEAAAAMaMkOrC9VEgAAAAAAAAAAng1fALyqLwKeDV///////wQ2AAAhXwEAAABXGQAAAACRFb92ng0hX5DuQhIIAAAA/////wAAAAAQAAAAAwEAAIcvAAAcAAABng0hXywAAAAAAAAAAQAAAOTEOXVkdgAIAAAAACUAAAAMAAAABAAAAEYAAAAoAAAAHAAAAEdESUMCAAAAAAAAAAAAAAB7AAAAGAAAAAAAAAAhAAAACAAAAGIAAAAMAAAAAQAAABUAAAAMAAAABAAAABUAAAAMAAAABAAAAFEAAAB0NgAAKQAAACAAAADzAAAARAAAAAAAAAAAAAAAAAAAAAAAAAD/AAAAMgAAAFAAAAAkBAAAdAQAAAAyAAAAAAAAIADMAHoAAAAXAAAAKAAAAP8AAAAyAAAAAQAIAAAAAAAAAAAAAAAAAAAAAAD/AAAAAAAAAAAAAAD///8A/v7+AP39/QD8/PwA+/v7APn5+QD6+voA+Pj4APT09ADy8vIA9fX1APHx8QDv7+8A9vb2APf39wDt7e0A7OzsAO7u7gDq6uoA8PDwAOnp6QDz8/MA4ODgAOTk5ADZ2dkA19fXAHFxcQAZGRkAHh4eAFVVVQDe3t4A6+vrAMnJyQCMjIwAp6enAKGhoQCdnZ0AmZmZAJWVlQC1tbUAhISEAJOTkwCWlpYAqampAI6OjgDBwcEAmpqaAKKiogB0dHQAEhISAEJCQgBnZ2cATk5OAGxsbAC+vr4A5+fnAOjo6ADh4eEA09PTAOLi4gBHR0cACAgIAA0NDQAJCQkACwsLAAICAgAtLS0AsLCwAObm5gAQEBAACgoKAAcHBwA5OTkAHBwcAB0dHQDDw8MA1dXVAOXl5QDIyMgAeHh4AH19fQAMDAwAERERAEVFRQB1dXUAioqKAJGRkQB+fn4Ao6OjAOPj4wDFxcUAqKioAGJiYgBkZGQAHx8fAIeHhwCQkJAAe3t7ANDQ0ADd3d0A39/fAM7OzgAoKCgAzMzMANbW1gAPDw8AKSkpANLS0gDa2toAvb29AG9vbwBBQUEAFBQUAA4ODgDLy8sA2NjYAEtLSwAzMzMApaWlAKurqwDU1NQAXFxcAFBQUAAYGBgAsbGxANHR0QDGxsYAJSUlAFlZWQCbm5sAPz8/ACAgIAAqKioAcHBwAMDAwABmZmYAAwMDACcnJwCysrIAIyMjACYmJgDNzc0AKysrALa2tgDb29sAVlZWAF5eXgCurq4AMDAwAI+PjwBTU1MAGxsbAHNzcwC5ubkApqamAJycnACXl5cAnp6eAJiYmAA8PDwABAQEAAYGBgBjY2MAYGBgAFJSUgCCgoIAra2tANzc3AAVFRUAFxcXABMTEwAaGhoAAQEBAF1dXQC3t7cABQUFAMLCwgBoaGgAaWlpAIaGhgCFhYUAf39/AIGBgQB3d3cAenp6AHJycgB5eXkAdnZ2AIODgwA9PT0Av7+/AIuLiwAsLCwALi4uAImJiQBGRkYAFhYWAGtrawDKysoASEhIALq6ugCqqqoAT09PAGFhYQBbW1sAvLy8ADExMQAyMjIAz8/PALu7uwDExMQAVFRUACEhIQC0tLQAoKCgADs7OwBXV1cArKysALOzswA1NTUAX19fAHx8fACkpKQAiIiIAGpqagA3NzcAlJSUAG1tbQA6OjoAZWVlADY2NgAiIiIASkpKAElJSQBubm4AUVFRAFpaWgBYWFgAuLi4AERERAA0NDQALy8vAD4+PgAkJCQAx8fHAExMTACvr68AODg4AENDQwCNjY0ATU1NAICAgACSkpIAQEBAAAICAgICAgICAgICAgICAgICAgICAgICAgICAgICAgICAgICAgICAgICAgICAgICAgICAgICAgICAgICAgICAgICAgICAgICAgICAgICAgICAgICAgICAgICAgICAgICAgICAgICAgICAgICAgICAgICAgICAgICAgICAgICAgICAgICAgICAgICAgICAgICAgICAgICAgICFgESAdG3AADE0wENOAEDGQYEAgEDBAMBAgICAgICAgICAgICAgICAgICAgICAgICAgICAgICAgICAgICAgICAgICAgICAgICAgICAgICAgICAgICAgICAgICAgICAgICAgICAgICAv8CAgICAgICAgICAgICAgICAgICAgICAgICAgICAgICAgICAgICAgICAgICAgICAgICAgICAgICAgICAgICAgICAgICAgICAgICAgICAgICAgICAgICAgICAgICAgICAgICAgICAgICAgICAgICAgICAgICAgICAgICAgICAgICAgICAgICAgICAgICAgICAgICAgICAgICAgQBDA8BB+urR0DYIwgHFAEGBAIBAwQDAQICAgICAgICAgICAgICAgICAgICAgICAgICAgICAgICAgICAgICAgICAgICAgICAgICAgICAgICAgICAgICAgICAgICAgICAgICAgICAgL/AgICAgICAgICAgICAgICAgICAgICAgICAgICAgICAgIBAQICAgIDAwICAgICAgICAwMCAgICAQEBAgMEBQQDAwEBAgMDAgEBAQEBAQEFAwECAgICAgICAgICAgICAgICBAMDAgIBAQEBAQEBAQEBAQEBAQEBAQEBAgIBAQEBAQEBAQMCAQEBAwMBAQIFBQIBAgICAgICAgIBBRYJBwcWEwChrT6YBQgXBAQBEQEJBQENAQYJAQ8LAQMDAwMDAwMDAQEBAgICAQECAgICAgICAgICAgICAgICAgICAgICAgICAgICAgICAgICAgICAgICAgICAgICAgICAgICAgIC/wICAgICAgICAgICAgICAgICAgICAgICAgICAgICAgICBAQDAwMCAgICAgICAgICAgICAgMDAwQEAgICAgIBAQEBAgICAgICAQUFBAMDBAQBAwMDAwMDAwMDAwMDAwMDAwQEBAMCAgIBAQEBAQEBAQEBAQEBAQEBAQEBAQEBAQEBAgMEAwICAwQEAgECBAUDAQICAgICAgICAQQPCAMCBhYBAeAAPj7pJwcFATwBAQMDARUBBwkBAggDAwMDAwMDAwEBAgICAQEBAgICAgICAgICAgICAgICAgICAgICAgICAgICAgICAgICAgICAgICAgICAgICAgICAgICAgICAv8CAgICAgICAgICAgICAgICAgICAgICAgICAgICAgICAgUFBAQDAgIBAgICAgICAgIBAgIDBAQFBQUEAgEBAQEBAwIBAQEBAgMDAwMDAQEBAQMDAwMDAwMDAwMDAwMDAwMEBAQDAwMCAgEBAQEBAQEBAQEBAQEBAQEBAQEBAQECAgIBAQEBAgEBBQMBAQMEBAMCAgICAgICAgEDBAMBAQEDOQEBDphGq4mrFxYBCwEJqAoBEAEBOgsBAgICAgICAgICAgMCAgEBAQICAgICAgICAgICAgICAgICAgICAgICAgICAgICAgICAgICAgICAgICAgICAgICAgICAgICAgL/AgICAgICAgICAgICAgICAgICAgICAgICAgICAgICAgIDAwICAgICAgICAgICAgICAgICAgICAwMHBQMCAgMEBQMCAQEBAQIDAQECAwEBAQMCAgICAgICAgICAgICAgICAwMCAgICAgICAgICAgICAgICAgICAgICAQEBAQICAgIDAQEBAgMCAQQDAQEBAgMDAgICAgICAgICAQEBAQEBAQECAQEDnrCNcQD2vQIBOAf1AZEVAQcBDgEBAQEBAQEBAgICAgIBAQECAgICAgICAgICAgICAgICAgICAgICAgICAgICAgICAgICAgICAgICAgICAgICAgICAgICAgIC/wICAgICAgICAgICAgICAgICAgICAgICAgICAgICAgICAQEBAQECAwMCAgICAgICAgMDAgEBAQEBAgEBAQIDBAUDAgEBAQECAwMBAQUFAQIGAQEBAQEBAQEBAQEBAQEBAQEBAQEBAQEBAgICAgICAgICAgICAgICAgICAgICAgICBwUEBAUHBQQCAgEBAQEBAgICAgICAgICAgEBAQIDAQEBEgEEEQH68alGz1MAXXMFCxkBAQsJCA8CAgICAgICAgEBAQECAwQEAgICAgICAgICAgICAgICAgICAgICAgICAgICAgICAgICAgICAgICAgICAgICAgICAgICAgICAv8CAgICAgICAgICAgICAgICAgICAgICAgICAgICAgICAgEBAQICAgMDAgICAgICAgIDAwICAgEBAQEBAQECAQEBAQECAwMCAQEEAQECBAEBAgICAgICAgICAgICAgICAgIBAQECAgIDAwICAgICAgICAgICAgICAgIEBAMDAgIBAQECAwMBAQEDAQIEBAIBAQICAgICAgICAgEBAQEDBAQDAQgBCAEXAQVnAAC4CEdIqwL1aQIBBgcBAwMDAwMDAwMCAgEBAgMEBAICAgICAgICAgICAgICAgICAgICAgICAgICAgICAgICAgICAgICAgICAgICAgICAgICAgICAgL/AgICAgICAgICAgICAgICAgICAgICAgICAgICAgICAgIGBgcFBAMCAQICAgICAgICAQIDBAUHBgYCBAcGBwMBAQEBAwUFAwEBFgEBAwgBAQEEBAQEBAQEBAQEBAQEBAQEAwMEBAUFBwcDAwMDAwMDAwMDAwMDAwMDBwcFAwIBAQEBAwYFAQEBBwEDCA8HAwIDAgICAgICAgIBAgMDAgIDBBABEgFOAREVC6jmP988XbtqVnkSAQEBFAUFBQUFBQUFBgcEAgEBAQECAgICAgICAgICAgICAgICAgICAgICAgICAgICAgICAgICAgICAgICAgICAgICAgICAgICAgIC/wICAgICAgICAgICAgICAgICAgICAgICAgICAgICAgICFgkOCAUDAQECAgICAgICAgEBAwUIDgkWDgkKCgkHAQEBAQQGBgQBAToWBQwgCQQFBgYGBgYGBgYGBgYGBgYGBgUFBwcGCAgIAwMDAwMDAwMDAwMDAwMDAwgGBwQCAQEBBAkSDAcDDw0BBQsWDgcEBAICAgICAgICAQMFAwEBAQMBZAEPAQMWAQERAZMAQUM4FUoASrYBCQcFBQUFBQUFBQsPBwIBAQEBAgICAgICAgICAgICAgICAgICAgICAgICAgICAgICAgICAgICAgICAgICAgICAgICAgICAgICAv8BBAEBAwMBCAEBAQcBARUBBAEBAwEGCwEIBAEIDQFOARg4AQwHCwEFATgCAQEGAgEIASACAwGcWFMApLQpb55RV8aurY25yLNeG7sBCwgODxMGEAGRAQMWAREBAQkUAQcGTgEBEgU5AQEIAQ4NBxQBAQIWFDkMEhYBEQEMAQEDAQkEDxUCFQEJIA0GDxUgBwIBBgwBAgcMAQEPBQEBAwEBBAEBBgEBFAELAQ4MAnAAXQEIAaYlAD2eBAgHBSAPAVoBCxYOAQIBARYBEAEBAQYEAgICAgICAgICAgICAgICAgICAgICAgICAgICAgICAgICAgICAgICAgICAgICAgL/BRIOAwcBAQkgFgUBFAkBBgERBQNOAQE4DgFlDBMKkQEBAahFAQEPAQ0FAQEIAQEFCwEBDMk9AKx+AQEGBw9aBagBEhEEBwEMBEFyAFMQWwEJEgQCAQwHAg4BCI4YCSEMAQhpOgEgAQoBGAEBDgIECQc4CwEBARYBEQMCATgBAhQLAQkUDwEaAQEKIAcBAQUIDAEBFAoBAQUGAQEBBwEDFQQBAwQBAQYBAQ8CARIHqwBrOB8EDA3DrD6BbWSoBzwBAgMCAQEBBwkBAQQECAUFAQICAgICAgICAgICAgICAgICAgICAgICAgICAgICAgICAgICAgICAgICAgICAgICAAEBAQEBF20EDQEUPAULEBQBBgEBAQEBCwERASUAolJJCgsBAzkBCAQBAwgSBgEOAQEgAQcbqgABAQENRQkGBgEBAQQOFgwICTwBDSL38z7B7kUBCg0HFwHh0PAd6AAA6Oj+daWlpBYBAQEBDwQBCAEEAQE5AgMBTgEBDhYBDgEBAwEOAQQBAQkSAg8NCA8IAQEBBAwBChEBAQYKDwIBAQEBCQEBCREBCAFaDgsBBSCPmAABOw4BEQl/lmuJuw8BBQkGAgQHBwEBDQ0BAQEBAwQCAgICAgICAgICAgICAgICAgICAgICAgICAgICAgICAgICAgICAgICAgICAgICAgAIBgEDGFplsXnaO2NjaE0CCAEBAwYJBgEHCwc8zQDoAEcvGI4BAQIMBAcBTgEBAgYJARMB5q1SBwoLAQEMAQESASABAgsDCgEDAg4BFA4BRaCNrYVPmsgAwshPBAsNAQEBBALpwkJCAABAAFLPQx2sAHYj77H3734WFmkBDAEGBof7APmrQgCXbjsuLgYBBRMBFAEBThMBCAQBAQEBCAkHAQsUBAEEAQULAQELWg8BAZhTcBVFChEBAQwBnPFGhMkUPG0GAQELBgEOAQELBAEBAgICAgICAgICAgICAgICAgICAgICAgICAgICAgICAgICAgICAgICAgICAgICAgIAAaVn1OgAQgChjmY+AAAAR/nP4AsBBwVaBQIYARCTALAAogABDxURAQcFAkrQAKCsjYrFAQEAAKAMFjwBCwETAQIBFgECFAEEARgBZAYDBwENAZETANhTSn8FAQkREAEYZhABDv3cABlOwKGw+J4BEHPv0xiaAfJCSx0JAQEFAftxAA8FFBFjaQzv+QBIxan0DRY5BAEHOQQJAQE4RRYEAToBAREBOU4BAxIEAQEPAzkfAAABBQEJARABIAwPChc9AKC9ASAGZAEEEQgDFgIBDwICAgICAgICAgICAgICAgICAgICAgICAgICAgICAgICAgICAgICAgICAgICAgICAK1yADJgFgEBDAEBFgEJARTKuo2i+ZABAQU5ARRlDgBGSZeFQDUBE2UZAU5E9rUe7pfmxJPIPj7FAPIkVeAkARNzLOMvxw4NPA8BHwE6AQoLAgFlAOhAiK5ddgAjmgIBBAEYBABSAHkDIDkBkvtvAMOnRQEHFmUBAQYxoLCiAABGiQBjOm0CCQEEBQUBDlxerlToAIh9/EBSQAAA2PpZeNEBdAMVEAsB0QsLEA0ZAQwBKxywEQcBCwkBEA4BE1oCCRN70ADanAQWBwEVAQsCAQkCAgICAgICAgICAgICAgICAgICAgICAgICAgICAgICAgICAgICAgICAgICAgICAgATAbgAmJgAohQaBxABOQEBAQEgGbQARhh0AQcEFAH6U5hLAj9Ia5t0ASABGAEKAQEBDAEBDwXsrZhxGAEZAHxyrKEAP1EUCAE7FQEWaQcCAQEKCBYARi0BPBYBUgAACloPIAVJoT8BOAIMCQE4GAEVq/atDAgBBjoBxwERPAoB1ABxilMPCQ8VDzhOBQEWdGYBFwsuhADBjA9OqAgRUFIAQpgWAUUIASB0CecdAVs6Au9SAAEBkQEBOAEMAQFOAagVAQl0gR0/cDwBIQVFCwEBAgICAgICAgICAgICAgICAgICAgICAgICAgICAgICAgICAgICAgICAgICAgICAgIABwgFBw8QLmC8rSeIpgEBPAEPCgEJKo9IYhEBZQQ5AgLNPtAGjoYAHBM5AgllCAcWBw4BFwp0AWnAgQAAuHQUAQ8B2aIAosx6LQETEQMBDwYBDgwX6wBSvQU4DQkPoFK8YAQBZYOtlwMYBRkRAQhlAQEVpgCwpjgCbQUWBgFOCg1FR0KJfHG6V2kGAQM4CwEGDgkKCgEnlTIAtxcIAQUKAfrZzQB2b7NifHI+kjRJcrrhAAATCgERCw4BBFoPAQwBIA0gAQg6J14/YhsOBQEFEAICAgICAgICAgICAgICAgICAgICAgICAgICAgICAgICAgICAgICAgICAgICAgICABUQFggIFhAVCBKL6GqsQZwZTgQZBAE5PXL4RQgEAQ4UdPkAQWEHBwAA2RUPLkUBBQMHBE8GCAEKATkHPnKwUlYgFQIBCgapogCJhVoBDgEFAQEBFAETAOd/FwQBdBVNAD87DAMIjwAyTwcEZAw4AgwUhwFpAYkyAE8MTDk5CAsRAxhWg3wARlPiPgCOCwsTCQEPBAEPGQEAfDJBADwREA50AQwWAXih8XEAMokMAwHlPwCr6U8BAQUIFggBHwwgDDgBGAEOOAEJB5QA4kd5AQYQATkBAg4BCwECAQQDAQQGAQEWAgEFAQEBAQEDBAQEBAICAgICAgICAgICAgICAgAGBQMBAQMFBgMFAQcBAaeaAITY5AMBFmyKMgABbQ8SAQEBHkF8GxgTfwBCegEGFAEDBCAFAZWlpg8UFwEEGnfa4UJy8MsfAQL1uwBH2TUSCxMQBAELDQoAiZNUvQEBB3s+AAE4DAfwAHLAAQUBOARjTgEQAQEKCL+pmOoBAQEgATgBEBT2sD68CTAssqFSUAESEAEKDVoOC/emiUdIrVKlejk8ATgBAgzWf0JSAD3NcWqpNnKKvucIAQsUAKwAlQCJxOxUyQEFASAgAXkmsPPiCQwHA2UBWgERCwMPAxEBAQwBAQEBAgEEBAQDAgEBAQECAgICAgICAgICAgICAgIAAQECAwMCAQEBEQgICAEEFAEEJatBXy0aBtUAqx9pAkUHOQES4kYk9QEI4UjldAJ/FgsBBIhDq6EArhqRDAgBAQgHsWdfNQCs77EPAABBcn8VAQIDAZEBFQuAcEehozd8HMsDThMLAToAHCE8Fgw6AQESASA4AQ0MH8QAQKc5DhIBEhUBIAXCU9tPCx8MnMIAz2MMDREBARYBqCDQANVH0EPFl395FRYBBxYB4BsAqQDZEQsICIagQgBlAQ/lSDX1AQEz1fQAR4RjqJoBFAEU5cWtbAETBwIVAQIMAQEWBA8BAQEIBQEBBgMCAgECAwQEAgICAgICAgICAgICAgICAAIDBQYGBQMCBAcBAQIHAQYGbAEBLmY7QR2XAEaYQggBFgEgAQkooYkZDQuHALDtARQJGgGGUgAHFeFJaqoJARkfARUBATkZTY6OqOTordwDAQcBBQ8BFgEOZQMhWyMUfk4DBRkBDQ84FN8yR4XJBjwGIAYBAdoLCQJ+qFMAewUBDQELEyACEe87ANjmAQGoTgAAdh8BOA0gAQIRIDnkPjN7DsccjIXWRQ8WAQHFjADiAPAcAQEBE9IOAHLx8jIAAHUBGg8BeGhksWoA82fy9AEBZAD0SAEVDQ8BFAsTAQEBAQQBBwUBBgEFBAMCAgQFBwICAgICAgICAgICAgICAgACAgICAgICAgEBDQoICwEBBgEGFQcWAxET6eXqP4mqLFsOAUVaAZ8AAER5AQeKagCvAXRzI+uKX3QBGnU+2UwBATgDAUUBORYSAQkKckICbAYBIAEQAQEaAgwUEQEPChgSFQEBDggSD2UJAQPsmGqzJYcQAkUKCBMJFBUKQ3JGFA4MAQ0BAQ8PBQHt54mzmwEBMe6hri1OCRQTAQRNAwfLqQCbJM7ZqknfyVMA5jcYDK6kQHIAfNYWAQEBWeGuPnw+UlvvEgYBaRQQAWXkk4iXQUIAQoAAu84EGAQWAQELAQkJAQEBDwsBCAYFAgEBAQECAgICAgICAgICAgICAgIABAMBAQEBAwQWAQUBAQEPCAELDQMDDAESZAEBfxE/X0dB3LwfRRkfTgMA4pUYDgA+S78BBiAu5QAyxgMZA+ZCR3UHAQYVFVoBARUBEqmiARQWAQkBARQDAQMWARQSAXQBAQEVAQwGARcBAcmoARCR3VIA5wCVAZEBFgo5AQB8jBADAZEFA34LFwHOIAHWMkiNxCAEATWpAIYBqAQPATofARZAAB2YaugAAABrUAMaARkEGAoAcmoARgABCRcBBwsDyQCPiaFOAQUBAQ4BWgx/ATgWWh8AR3IAosYBWgERAQgBARQBAQcBBQEBAQEDBAQEAgICAgICAgICAgICAgICAAUEAwMDAwQFBAEBBAUGDwEJARYgDA4BCAEJEAwB20IcrTa947BYNg4BTpa3AHqmibAAJRYMARgBw28l4gC1w8KwAJVVZBSmMWK2rkhy5AEOAQ0BDg4BBDgHAagBBQsBDgsHAQYIARINByACBwEIFAEBAmbAtxvYAM1QvOEAAHYREwQBBRYBCQEYAQZFAQYJNlW4oa20SGoAAC90ARoNAQsBARhAAKkAAD6rxQAAwAMDAQEYAQESKR6qADIuCwERDAYBf7RRAToBCRYQAQEJAWUICgYBAgHKtrw/AIV3WDkBEQFaCgYKAQoBAQMICwkJCwICAgICAgICAgICAgICAgABAQECAgEBAQENAQEHAQEHFgEDAQQPAQMIEQEPFgE4AGoAAQkDOIStAAEaBwMBq2oAjdUADRYJBgEDFAhomGpBcUaqAJiiAIBT4QE5EAEWAQ4BAggBAQgBDwEBAQsDAQEBDAEBAQoBAQYBAgsKARQBEwEQAQMPETsPEgIHBwwNAQEIAQgBAQkBARQ4AVo4BgE5AQ4IATWtUwCNAxABEA4OAEjiQeMMFXYcHNUyPkIJBAFFAQMNBwIOEQEXDwEMAQIBDAUBARQBBwEPARALARQBBgEFAQQFCwEEBNQcAAC+AG88FgEgaQEPFBIRIBIJBwICAgICAgICAgICAgICAgIAAgICAgICAgICAgICAgICAgIBAQEBBAYPDAE5DAoTAtEASNcBEQIPKJsA2NkJAQTaJgCsR18LZQIKAjkCBAEHAQgBDiTb3ABWAQ8BYw0BAQ4CAgICAgICAgICAgICAgICAgICAgICAgICAgICAgICAgICAgICAgICChQNFBYJFgwCAgICAgICAgEFFggBAQQLDAEIFCAgAQQHAQ+D3Xyh3t/XCgQHOgEKBgeR224NAQcHAgEECA4LFhYPBQMEBQQEAQMIBwIBAwMBAwkOAQUIAQYCAQICAQQPDxQBBdd2PmpyAEZJzeAIAw4FAQFaDwQMBwMBDwQBAQYOAgETAQEVAAICAgICAgICAgICAgICAgIEBAUFBwYIDwECW9OoBSB5dEEAGAE5DAMCAQM/qbBfTUwBU1IAlTpOFQIBOAQUDwEBARYBZlusiXiLAQEPAQELAgICAgICAgICAgICAgICAgICAgICAgICAgICAgICAgICAgICAgICAgQHBgcDAgMFAgICAgICAgIOAQEBDBMLAQIMFyE8aceWsEI+dtQBRQoGOQEBBRQBEA8BAjgTAQEBAQEOCwMBAQgDAQEBAwMBAQUBAQEBAwEBEQEBAQIBAQ4HAgECAwEEDxEBCKgJAb+F1YUfAY/VHADKN9YBDwkBAQEICwEHBAsBAU4EAQgBAQACAgICAgICAgICAgICAgICAQICAwQFBQfOs0gAx38BFGXPUmcBZQ5pBUUBATmOO0kAZyR+UADQjTkIDZEBEgEGAQ4BZgoFTYtGPzgEHwcRAQICAgICAgICAgICAgICAgICAgICAgICAgICAgICAgICAgICAgICAgIDBAUEAgECAwICAgICAgICAQcPBAMICAOTq6wAPqK40dJNAQ/SAQQBAQYJBA4FBQIXCwEGCwcHCgkCAQEPFBYHBgYICwoWDgcJBwEBAwcGBgEEEQ0BAQYCCAMCBQUDBQ4HCgoKDQYCDBEYosV1Tk5lYz8AQ1RMCAkBFQEIDgEGARMBAQEWAQgAAgICAgICAgICAgICAgICAgEBAQECBw8LVQBSAQUBOQ8ByEAAIgo8AQ8GEnQJAQoHAZOiAImqAGcAAMl5EgE8AU4BARQBASAHNABSygEBAQkCAgICAgICAgICAgICAgICAgICAgICAgICAgICAgICAgICAgICAgICBQcGBwQDBAUCAgICAgICAjkBARWoaLqJAMsBAQEVAQEBZQE5CAwPCwoFBggBBQ8BCwEBAQEBAQEGFhQOBAMGDwEBAQIEBAIBAQEHBQEBAQ8CBgQBAQkUAQEBAQEBAQEEDAsBASBOAgGRCAEBVKtynQkWAZ7Mj0fNZgEOAgcRAWkBAQNFBAEBAAICAgICAgICAgICAgICAgIGBQMCBwkQOQBfFk8YEQcBOgHAUkEBfhIOAQMBAQEQBwsOTnwAAMGtsD6JwkvDAgMBFgI6BDwBCwFpxKKpDwUBAgICAgICAgICAgICAgICAgICAgICAgICAgICAgICAgICAgICAgICAgECAwIBAQEBAgICAgICAgIBExEBqHqJAEIASsWwHKuJQECCBAYDAQEGCAU5AQsUFA4WCgkJCgsFAQEEBQgPAQEWDgcFBwYHBQUIDBAWAgIICwUNRQoHBgUHAgIHBwQEDwgOBQMCAQE4AQcMAQElU8U9DQoSCTlouK1IxhEBARUBBMcIAQh0AQACAgICAgICAgICAgICAgICBQMBAQULEBUvAD6xARACEAQWImqwVg8BFwFOAQYMAQQLAQ4MAQs2PjKqshiIAKuzMAUCAQEgDQQgAQCpagkBAQICAgICAgICAgICAgICAgICAgICAgICAgICAgICAgICAgICAgICAgIBAgMCAQEBAQICAgICAgICDwUCAgUFAQEBnza0tWIbKbZVt7illQAAsABHajazuVW5MbpVu1C8vFUbu1ZhtVCZCwYCAQECAgEIAQEFDwEBAQEBAQEBDgoBAgEBAwQBAQUBDgkBBQoCAQ4BAzkITge9SEYzAVoEATkHIlZyvjS/BQwUC04MCwEAAgICAgICAgICAgICAgICAgEBAQEDBg4JARBHjaKmAQtFHwEIAD+nqAEUAQE4ARIIBwgBCAsBAVOpRgCkAQF/fKqAAKtlFgE5ThBfADIBCwECAgICAgICAgICAgICAgICAgICAgICAgICAgICAgICAgICAgICAgICAwUHBQIBAgQCAgICAgICAgEBAwQOE0UgCAsQThYMARQgAQFOAQQTAgEKDTgBAQEDAQEBAQEBAQQUVqwAAFMyUgAAiYlCrYmhAD5AiaE+AAAAAACJAACukRURIEVFFRVFWk4VTjoQEU06rwEPFgESbQEvfLA1ERcBATtNBwFylQCXEwEBEAwRAAICAgICAgICAgICAgICAgIBAgUIDwgGBwEaAY5ASJKTDQE8DllEWAEEAQ4BAQEWBQENAQURAw0HAZQslQwBFg8EASeWAIl2epeBmFKZBQEDAgICAgICAgICAgICAgICAgICAgICAgICAgICAgICAgICAgICAgICAgIDBAMBAQECAgICAgICAgIPBgIBCBQOAQQBBCABEQEDAQoLARUBAhQPBQMBCBYOAQgEBAgIBQcOEBAPAQEHBgEBAQECBAQBAQEECgkBARiam3dZeH0lVi0mnIKdKy8vnS8rnjCfnyQknH2goT4AoqMSIAORJ0hIegEQAggYATgUJqQApWAJBwACAgICAgICAgICAgICAgICAQEBAwcIDgs5ARgBARaDgEMAGmQHOQcKFwYBFQEBAQgBFgESCgdFAQ8HIAkBDGUBGBUBBxEBFIxKjQsUAQEBAQsBCAQBAQEOAgICAgICAgICAgICAgICAggBAQ4PAQEIBgEFBgMIAQEHAQUGAQUUAwEEBgcCAQ8BDwcEBwQBAQESFgUBAQICAQYGBgYGBgYGAgICAgICAgIBAQEBAgMDAwICAgICAgICAgICAgICAgIFAQEGDRIPAQICAgICAgICAgICAgICAgICAgICAgICAgICAgICAgICAQYBIDwBjo9yRmSQOQEQAwgBFgAyYJEAAgICAgICAgICAgICAgICAgEBAgMEBQcHBQEWCgEBOgEJfn9CU4BJgQoDBQERHx8BOwxOAgYWBTo6AQEgCwEFIAELDwEHEwEBAQMIASABBRABCBYBGAUBAQICAgICAgICAgICAgICAgIBAQsDAQ6Cg0OEhYYfAQFOATwVAQkUAQEHEgMEBQUBBAEDFg0JBQcOBAQEBQcFBAIEBAQEBAQEBAICAgICAgICAQEBAQIDAwMCAgICAgICAgICAgICAgICAwEBBAsJBwECAgICAgICAgICAgICAgICAgICAgICAgICAgICAgICAgcNAQEWAQENA4eIiWuKJwMPCAEJizZHAAICAgICAgICAgICAgICAgIDAwICAgEBAQkGAQ4BBAQBGgE5OAFvVHBxcl8vWXMhBAEBFgEfCg4BAQkLBA4MBwEYBQ8MAQ0GBwkPAQEBFQEBDAE6DwYBdAECAgICAgICAgICAgICAgICEQgEDwcBAQ8PUHUedgA+d3h5AQELDApFGRYREHMFBkVkAQEBBwEBAgEBAwMDAwQFAgICAgICAgICAgICAgICAgEBAQICAgMDAgICAgICAgICAgICAgICAgIBAQIEBAIBAgICAgICAgICAgICAgICAgICAgICAgICAgICAgICAgIBCwMBBw0EAQcCIAEXent8RgBAJ30qAAACAgICAgICAgICAgICAgICAgICAQEBAQEBCQESARYBDwEEAQwIBgkBZk45EFQAAGcAQB1aAQEDZgMGAQEMAQFOFwpFCgEPBgEBBRICAQE8ChQBEwcBBBMBAgICAgICAgICAgICAgICAgEBARE8IA4GAQ8BGEUPaGkAagBrbAEBOFoBZAEWAR8BAQo5AwEOFgEFBAIBAQECBwEBAQEBAQEBAgICAgICAgIBAQICAgICAgICAgICAgICAgICAgICAgIDAwMBAQEBAQICAgICAgICAgICAgICAgICAgICAgICAgICAgICAgICAQIIAwEBBgsBDBYGGBUHbW4TDAULCxAAAgICAgICAgICAgICAgICAgEBAQEBAQEBAQYGCAEBAQVNBwwBThYBGgEFCwE5BAUHT1BRG1JTAFQpVVZXWFlFAw8BAQEGAgEgDwEBWgQBAQEBCVtcG1EBEQICAgICAgICAgICAgICAgIFAQEBAQECIDw6AQMLFk0BATgtXV5fAFJTYGFiYwoBAgEBAgEBAQIFAwQDAgEBAQICAgICAgICAgICAgICAgICAgICAgICAQECAgICAgICAgICAgICAgICBAUFAgEBAQMCAgICAgICAgICAgICAgICAgICAgICAgICAgICAgICAgkBAQ4DAQEBEgEEZA0BEAcBARZlDBIBAAICAgICAgICAgICAgICAgIBAQEBAQICAgYBAgEBCAc5AToBBQ0BOwEUCwkSCgEBDwEKPAERAgsSOz0APj9AQUIAAAAAQ0QBAQhFAQEDAAAAAEJGR0hJAQECAgICAgICAgICAgICAgICCwMBCAoJCAYRRQw6DQESAgcVCQEEFQwBChlBSgBBS0wWDg4WDwEBAQEBBA8LDwIBAwMDAwMDAwMCAgICAgICAgMDAgICAQEBAgICAgICAgICAgICAgICAgUFBQMBAQIDAgICAgICAgICAgICAgICAgICAgICAgICAgICAgICAgICAQMFBw0QAw0BCQQCCwQKBgEFAQEEAgACAgICAgICAgICAgICAgICAQEBAQECAgIFAQgFAgkBAQgBDgYHBAcCDgEBAQEEFgsBBgEBDwEOAwMCAQEUAgEHASEiIyQlJiYnKCkqKyUsLS4gAQEBEwEFAgICAgICAgICAgICAgICAgEBBQMBAQEOAgEBAQEBDgcBBAECEgEBCgEBDwoBJy8wMTIAMzQ1NjcJBgQHCwsEAQMDAwMDAwMDAgICAgICAgIDAwMCAQEBAQICAgICAgICAgICAgICAgIEAwMDAwMCAQICAgICAgICAgICAgICAgICAgICAgICAgICAgICAgICAQYHAQEBAgcBBg8BDzgBEQQDAQELAQMAAgICAgICAgICAgICAgICAgMCAgICAQEBBQEHDwEMAQkBBgMBCAEBCwEBEAIBAg0BDgEQAQERAQUBCg4BAQQBBBIBExQVFhURChcHGAkBCQIBGQIHCwEBCAICAgICAgICAgICAgICAgIIAgEEDw8DAQsBDwMBDwQBBAEGBwEBCwEMAQwBBwwBEAUBARobHB0eHxACAQEHBQECAgICAgICAgICAgICAgICAwMDAgEBAQECAgICAgICAgICAgICAgICAgEBAgQFAgECAgICAgICAgICAgICAgICAgICAgICAgICAgICAgICAgIBAQ4QAgEEDgEBIAEBAwEBIAEHAQ4FAAICAgICAgICAgICAgICAgICAgICAgICAgICAgICAgICAgICAgICAgICAgICAgICAgICAgICAgICAQEBAgQFBQcDAwMDAwMDAwQEBAQEBAQEAgICAgICAgICAgICAgICAgICAgICAgICAgICAgICAgICAgICAgICAgICAgICAgICBAIBAQEBAwUFBQUFBQUFBQ4PCAYHBQQEAgICAgICAgICAgICAgICAgICAgICAgICAgICAgICAgICAgICAgICAgICAgICAgICAgICAgICAgICAgICAgICAgICAgICAgICAgICAgICAgICAgICAgICAgICAgICAgICAgICAgICAgACAgICAgICAgICAgICAgICAgICAgICAgICAgICAgICAgICAgICAgICAgICAgICAgICAgICAgICAgEBAQIDBAUFAwMDAwMDAwMEBAQEBAQEBAICAgICAgICAgICAgICAgICAgICAgICAgICAgICAgICAgICAgICAgICAgICAgICAgQDAwQGCwwNCAgICAgICAgICAYHBQQDAwICAgICAgICAgICAgICAgICAgICAgICAgICAgICAgICAgICAgICAgICAgICAgICAgICAgICAgICAgICAgICAgICAgICAgICAgICAgICAgICAgICAgICAgICAgICAgICAgICAgICAgIAAgICAgICAgICAgICAgICAgICAgICAgICAgICAgICAgICAgICAgICAgICAgICAgICAgICAgICAgIBAQECAwQEBQICAgICAgICBAQEBAQEBAQCAgICAgICAgICAgICAgICAgICAgICAgICAgICAgICAgICAgICAgICAgICAgICAgIBAQEBBAgJCggICAgICAgIBwcFBAMDAgICAgICAgICAgICAgICAgICAgICAgICAgICAgICAgICAgICAgICAgICAgICAgICAgICAgICAgICAgICAgICAgICAgICAgICAgICAgICAgICAgICAgICAgICAgICAgICAgICAgICAgICAAICAgICAgICAgICAgICAgICAgICAgICAgICAgICAgICAgICAgICAgICAgICAgICAgICAgICAgICAQEBAgIDAwQCAgICAgICAgMDAwMDAwMDAgICAgICAgICAgICAgICAgICAgICAgICAgICAgICAgICAgICAgICAgICAgICAgICAQEBAQEBAQIDAwMDAwMDAwQDAwICAQEBAgICAgICAgICAgICAgICAgICAgICAgICAgICAgICAgICAgICAgICAgICAgICAgICAgICAgICAgICAgICAgICAgICAgICAgICAgICAgICAgICAgICAgICAgICAgICAgICAgICAgICAgACAgICAgICAgICAgICAgICAgICAgICAgICAgICAgICAgICAgICAgICAgICAgICAgICAgICAgICAgEBAQECAgICAgICAgICAgIDAwMDAwMDAwICAgICAgICAgICAgICAgICAgICAgICAgICAgICAgICAgICAgICAgICAgICAgICAgYHBQMCAQEBAQEBAQEBAQECAgIBAQEBAQICAgICAgICAgICAgICAgICAgICAgICAgICAgICAgICAgICAgICAgICAgICAgICAgICAgICAgICAgICAgICAgICAgICAgICAgICAgICAgICAgICAgICAgICAgICAgICAgICAgICAgIAAgICAgICAgICAgICAgICAgICAgICAgICAgICAgICAgICAgICAgICAgICAgICAgICAgICAgICAgIBAQEBAQEBAQEBAQEBAQEBAgICAgICAgICAgICAgICAgICAgICAgICAgICAgICAgICAgICAgICAgICAgICAgICAgICAgICAgIFBQUEBAQDAwICAgICAgICAQEBAQEBAQECAgICAgICAgICAgICAgICAgICAgICAgICAgICAgICAgICAgICAgICAgICAgICAgICAgICAgICAgICAgICAgICAgICAgICAgICAgICAgICAgICAgICAgICAgICAgICAgICAgICAgICAAICAgICAgICAgICAgICAgICAgICAgICAgICAgICAgICAgICAgICAgICAgICAgICAgICAgICAgICAQEBAQEBAQEBAQEBAQEBAQICAgICAgICAgICAgICAgICAgICAgICAgICAgICAgICAgICAgICAgICAgICAgICAgICAgICAgICAQEBAQIBAQEEBAQEBAQEBAEBAQECAgICAgICAgICAgICAgICAgICAgICAgICAgICAgICAgICAgICAgICAgICAgICAgICAgICAgICAgICAgICAgICAgICAgICAgICAgICAgICAgICAgICAgICAgICAgICAgICAgICAgICAgICAgACAgICAgICAgICAgICAgICAgICAgICAgICAgICAgICAgICAgICAgICAgICAgICAgICAgICAgICAgEBAQEBAQEBAQEBAQEBAQECAgICAgICAgICAgICAgICAgICAgICAgICAgICAgICAgICAgICAgICAgICAgICAgICAgICAgICAgMDAwMCAQEBAwMDAwMDAwMBAQICAgICAgICAgICAgICAgICAgICAgICAgICAgICAgICAgICAgICAgICAgICAgICAgICAgICAgICAgICAgICAgICAgICAgICAgICAgICAgICAgICAgICAgICAgICAgICAgICAgICAgICAgICAgIARgAAABQAAAAIAAAAR0RJQwMAAAAiAAAADAAAAP////8iAAAADAAAAP////8lAAAADAAAAA0AAIAoAAAADAAAAAQAAAAiAAAADAAAAP////8iAAAADAAAAP7///8nAAAAGAAAAAQAAAAAAAAA////AAAAAAAlAAAADAAAAAQAAABMAAAAZAAAAAAAAABQAAAA/wAAAHwAAAAAAAAAUAAAAAABAAAtAAAAIQDwAAAAAAAAAAAAAACAPwAAAAAAAAAAAACAPwAAAAAAAAAAAAAAAAAAAAAAAAAAAAAAAAAAAAAAAAAAJQAAAAwAAAAAAACAKAAAAAwAAAAEAAAAJwAAABgAAAAEAAAAAAAAAP///wAAAAAAJQAAAAwAAAAEAAAATAAAAGQAAAAJAAAAUAAAAPYAAABcAAAACQAAAFAAAADuAAAADQAAACEA8AAAAAAAAAAAAAAAgD8AAAAAAAAAAAAAgD8AAAAAAAAAAAAAAAAAAAAAAAAAAAAAAAAAAAAAAAAAACUAAAAMAAAAAAAAgCgAAAAMAAAABAAAACcAAAAYAAAABAAAAAAAAAD///8AAAAAACUAAAAMAAAABAAAAEwAAABkAAAACQAAAGAAAAD2AAAAbAAAAAkAAABgAAAA7gAAAA0AAAAhAPAAAAAAAAAAAAAAAIA/AAAAAAAAAAAAAIA/AAAAAAAAAAAAAAAAAAAAAAAAAAAAAAAAAAAAAAAAAAAlAAAADAAAAAAAAIAoAAAADAAAAAQAAAAnAAAAGAAAAAQAAAAAAAAA////AAAAAAAlAAAADAAAAAQAAABMAAAAZAAAAAkAAABwAAAA2gAAAHwAAAAJAAAAcAAAANIAAAANAAAAIQDwAAAAAAAAAAAAAACAPwAAAAAAAAAAAACAPwAAAAAAAAAAAAAAAAAAAAAAAAAAAAAAAAAAAAAAAAAAJQAAAAwAAAAAAACAKAAAAAwAAAAEAAAAJQAAAAwAAAABAAAAGAAAAAwAAAAAAAACEgAAAAwAAAABAAAAFgAAAAwAAAAAAAAAVAAAACQBAAAKAAAAcAAAANkAAAB8AAAAAQAAAFWV20FfQttBCgAAAHAAAAAkAAAATAAAAAQAAAAJAAAAcAAAANsAAAB9AAAAlAAAAFMAaQBnAG4AZQBkACAAYgB5ADoAIABQAEEAUABJAEsAWQBBAE4AIABWAEEASABBAE4AIAAyADkAMAAyADgAMwAwADQAOAAzAAYAAAADAAAABwAAAAcAAAAGAAAABwAAAAMAAAAHAAAABQAAAAMAAAADAAAABgAAAAcAAAAGAAAAAwAAAAYAAAAFAAAABwAAAAgAAAADAAAABwAAAAcAAAAIAAAABwAAAAgAAAADAAAABgAAAAYAAAAGAAAABgAAAAYAAAAGAAAABgAAAAYAAAAGAAAABgAAABYAAAAMAAAAAAAAACUAAAAMAAAAAgAAAA4AAAAUAAAAAAAAABAAAAAUAAAA</Object>
  <Object Id="idInvalidSigLnImg">AQAAAGwAAAAAAAAAAAAAAP8AAAB/AAAAAAAAAAAAAABzGwAAtQ0AACBFTUYAAAEASFQAAMEAAAAFAAAAAAAAAAAAAAAAAAAAgAcAADgEAAAPAgAAKAEAAAAAAAAAAAAAAAAAAJgKCABAhAQACgAAABAAAAAAAAAAAAAAAEsAAAAQAAAAAAAAAAUAAAAeAAAAGAAAAAAAAAAAAAAAAAEAAIAAAAAnAAAAGAAAAAEAAAAAAAAAAAAAAAAAAAAlAAAADAAAAAEAAABMAAAAZAAAAAAAAAAAAAAA/wAAAH8AAAAAAAAAAAAAAAABAACAAAAAIQDwAAAAAAAAAAAAAACAPwAAAAAAAAAAAACAPwAAAAAAAAAAAAAAAAAAAAAAAAAAAAAAAAAAAAAAAAAAJQAAAAwAAAAAAACAKAAAAAwAAAABAAAAJwAAABgAAAABAAAAAAAAAP///wAAAAAAJQAAAAwAAAABAAAATAAAAGQAAAAAAAAAAAAAAP8AAAB/AAAAAAAAAAAAAAAAAQAAgAAAACEA8AAAAAAAAAAAAAAAgD8AAAAAAAAAAAAAgD8AAAAAAAAAAAAAAAAAAAAAAAAAAAAAAAAAAAAAAAAAACUAAAAMAAAAAAAAgCgAAAAMAAAAAQAAACcAAAAYAAAAAQAAAAAAAADw8PAAAAAAACUAAAAMAAAAAQAAAEwAAABkAAAAAAAAAAAAAAD/AAAAfwAAAAAAAAAAAAAAAAEAAIAAAAAhAPAAAAAAAAAAAAAAAIA/AAAAAAAAAAAAAIA/AAAAAAAAAAAAAAAAAAAAAAAAAAAAAAAAAAAAAAAAAAAlAAAADAAAAAAAAIAoAAAADAAAAAEAAAAnAAAAGAAAAAEAAAAAAAAA8PDwAAAAAAAlAAAADAAAAAEAAABMAAAAZAAAAAAAAAAAAAAA/wAAAH8AAAAAAAAAAAAAAAABAACAAAAAIQDwAAAAAAAAAAAAAACAPwAAAAAAAAAAAACAPwAAAAAAAAAAAAAAAAAAAAAAAAAAAAAAAAAAAAAAAAAAJQAAAAwAAAAAAACAKAAAAAwAAAABAAAAJwAAABgAAAABAAAAAAAAAPDw8AAAAAAAJQAAAAwAAAABAAAATAAAAGQAAAAAAAAAAAAAAP8AAAB/AAAAAAAAAAAAAAAAAQAAgAAAACEA8AAAAAAAAAAAAAAAgD8AAAAAAAAAAAAAgD8AAAAAAAAAAAAAAAAAAAAAAAAAAAAAAAAAAAAAAAAAACUAAAAMAAAAAAAAgCgAAAAMAAAAAQAAACcAAAAYAAAAAQAAAAAAAADw8PAAAAAAACUAAAAMAAAAAQAAAEwAAABkAAAAAAAAAAAAAAD/AAAAfwAAAAAAAAAAAAAAAAEAAIAAAAAhAPAAAAAAAAAAAAAAAIA/AAAAAAAAAAAAAIA/AAAAAAAAAAAAAAAAAAAAAAAAAAAAAAAAAAAAAAAAAAAlAAAADAAAAAAAAIAoAAAADAAAAAEAAAAnAAAAGAAAAAEAAAAAAAAA////AAAAAAAlAAAADAAAAAEAAABMAAAAZAAAAAAAAAAAAAAA/wAAAH8AAAAAAAAAAAAAAAABAACAAAAAIQDwAAAAAAAAAAAAAACAPwAAAAAAAAAAAACAPwAAAAAAAAAAAAAAAAAAAAAAAAAAAAAAAAAAAAAAAAAAJQAAAAwAAAAAAACAKAAAAAwAAAABAAAAJwAAABgAAAABAAAAAAAAAP///wAAAAAAJQAAAAwAAAABAAAATAAAAGQAAAAAAAAAAAAAAP8AAAB/AAAAAAAAAAAAAAAAAQAAgAAAACEA8AAAAAAAAAAAAAAAgD8AAAAAAAAAAAAAgD8AAAAAAAAAAAAAAAAAAAAAAAAAAAAAAAAAAAAAAAAAACUAAAAMAAAAAAAAgCgAAAAMAAAAAQAAACcAAAAYAAAAAQAAAAAAAAD///8AAAAAACUAAAAMAAAAAQAAAEwAAABkAAAAAAAAAAMAAAD/AAAAEgAAAAAAAAADAAAAAAEAABAAAAAhAPAAAAAAAAAAAAAAAIA/AAAAAAAAAAAAAIA/AAAAAAAAAAAAAAAAAAAAAAAAAAAAAAAAAAAAAAAAAAAlAAAADAAAAAAAAIAoAAAADAAAAAEAAAAnAAAAGAAAAAEAAAAAAAAA////AAAAAAAlAAAADAAAAAEAAABMAAAAZAAAAAkAAAADAAAAGAAAABIAAAAJAAAAAwAAABAAAAAQAAAAIQDwAAAAAAAAAAAAAACAPwAAAAAAAAAAAACAPwAAAAAAAAAAAAAAAAAAAAAAAAAAAAAAAAAAAAAAAAAAJQAAAAwAAAAAAACAKAAAAAwAAAABAAAAUAAAANwCAAAKAAAAAwAAABcAAAAQAAAACgAAAAMAAAAAAAAAAAAAAA4AAAAOAAAATAAAACgAAAB0AAAAaAIAAAAAAAAAAAAADgAAACgAAAAOAAAADgAAAAEAGAAAAAAAAAAAAAAAAAAAAAAAAAAAAAAAAAAKEi0AAAAAAAAAAAAFCRglQKEgOIweNIMAAAAAAAAAAAAAAAAJESoVJFp0AAAAAAcKDQcKDQcJDQ4WMShFrjFU1TJV1gECBAIDBAECBQoRKyZBowsTMWUAAAAAfqbJd6PIeqDCQFZ4JTd0Lk/HMVPSGy5uFiE4GypVJ0KnHjN9AAABXAAAAACcz+7S6ffb7fnC0t1haH0hMm8aLXIuT8ggOIwoRKslP58cK08AAAEwAAAAAMHg9P///////////+bm5k9SXjw/SzBRzTFU0y1NwSAyVzFGXwEBAm8ACA8mnM/u69/SvI9jt4tgjIR9FBosDBEjMVTUMlXWMVPRKUSeDxk4AAAAaQAAAADT6ff///////+Tk5MjK0krSbkvUcsuT8YVJFoTIFIrSbgtTcEQHEdzAAAAAJzP7vT6/bTa8kRleixHhy1Nwi5PxiQtTnBwcJKSki81SRwtZAgOI3MAAAAAweD02+35gsLqZ5q6Jz1jNEJyOUZ4qamp+/v7////wdPeVnCJAQECdAAAAACv1/Ho8/ubzu6CwuqMudS3u769vb3////////////L5fZymsABAgMxAAAAAK/X8fz9/uLx+snk9uTy+vz9/v///////////////8vl9nKawAECA2sAAAAAotHvtdryxOL1xOL1tdry0+r32+350+r3tdryxOL1pdPvc5rAAQIDaQAAAABpj7ZnjrZqj7Zqj7ZnjrZtkbdukrdtkbdnjrZqj7ZojrZ3rdUCAwRzAAAAAAAAAAAAAAAAAAAAAAAAAAAAAAAAAAAAAAAAAAAAAAAAAAAAAAAAAAAAJwAAABgAAAABAAAAAAAAAP///wAAAAAAJQAAAAwAAAABAAAATAAAAGQAAAAiAAAABAAAAHkAAAAQAAAAIgAAAAQAAABYAAAADQAAACEA8AAAAAAAAAAAAAAAgD8AAAAAAAAAAAAAgD8AAAAAAAAAAAAAAAAAAAAAAAAAAAAAAAAAAAAAAAAAACUAAAAMAAAAAAAAgCgAAAAMAAAAAQAAAFIAAABwAQAAAQAAAPX///8AAAAAAAAAAAAAAACQAQAAAAAAAQAAAABzAGUAZwBvAGUAIAB1AGkAAAAAAAAAAAAAAAAAAAAAAAAAAAAAAAAAAAAAAAAAAAAAAAAAAAAAAAAAAAAAAAAAAACmbmDUpgAul3Bw0MwvAvAMkgKfl3BwAQAAAAAAAAAQABQEAAAAAAEAAADQzC8CHM0vAhAAFAQAAAAAUT240qzMLwKQKG9w0MwvAvQMkgIAAAAAAAABd5h4pm4QzS8CiwGRAgUAAAAAAAAAAAAAAIJPDIAAAAAAkM4vAgnxvHYAAAAAAAAAAAAAAAAAAAAAAAAAABzNLwIAAAAAGBCRAgUAAAAD80b+LM0vAr2VgXUAAAF3IM0vAgAAAAAozS8CAAAAAAAAAACxn4B1AAAAAAkAAABAzi8CQM4vAgACAAD8////AQAAAAAAAAAAAAAAAAAAAAAAAAAAAAAAANWsB2R2AAgAAAAAJQAAAAwAAAABAAAAGAAAAAwAAAD/AAACEgAAAAwAAAABAAAAHgAAABgAAAAiAAAABAAAAHoAAAARAAAAJQAAAAwAAAABAAAAVAAAALQAAAAjAAAABAAAAHgAAAAQAAAAAQAAAFWV20FfQttBIwAAAAQAAAARAAAATAAAAAAAAAAAAAAAAAAAAP//////////cAAAAEkAbgB2AGEAbABpAGQAIABzAGkAZwBuAGEAdAB1AHIAZQAAAAMAAAAHAAAABQAAAAYAAAADAAAAAwAAAAcAAAADAAAABQAAAAMAAAAHAAAABwAAAAYAAAAEAAAABwAAAAQAAAAGAAAASwAAAEAAAAAwAAAABQAAACAAAAABAAAAAQAAABAAAAAAAAAAAAAAAAABAACAAAAAAAAAAAAAAAAAAQAAgAAAAFIAAABwAQAAAgAAABAAAAAHAAAAAAAAAAAAAAC8AgAAAAAAAAECAiJTAHkAcwB0AGUAbQAAAAAAAAAAAAAAAAAAAAAAAAAAAAAAAAAAAAAAAAAAAAAAAAAAAAAAAAAAAAAAAAAAAAAAAAAAAAAANwIomndtDPMvAgzzLwJo7E1tAgAAAMR3hG0oAAAA6Ac1AmQAAAAAAAAAhHokd+h+ShIAADcCIAAAAAAAAAAAAAAAAAA1AgIAAAABAAAAZAAAAAAAAADQE3wS1AEAAAAAAADDA9QBOFJKEuh+ShLAE3wSAAA3AmzzLwIAAC8CJjwgdwIAAAAAAAAAAAAAAAAANwLofkoSAgAAAGj0LwL0KiB3AAA3AgIAAADofkoSk8tG/uB+ShIAADcCAAAvAgcAAAAAAAAAsZ+AddQhIHcHAAAAvPQvArz0LwIAAgAA/P///wEAAAAAAAAAAAAAAAAAAAAA1awH5MQ5dWR2AAgAAAAAJQAAAAwAAAACAAAAJwAAABgAAAADAAAAAAAAAAAAAAAAAAAAJQAAAAwAAAADAAAATAAAAGQAAAAAAAAAAAAAAP//////////AAAAABYAAAAAAAAANQAAACEA8AAAAAAAAAAAAAAAgD8AAAAAAAAAAAAAgD8AAAAAAAAAAAAAAAAAAAAAAAAAAAAAAAAAAAAAAAAAACUAAAAMAAAAAAAAgCgAAAAMAAAAAwAAACcAAAAYAAAAAwAAAAAAAAAAAAAAAAAAACUAAAAMAAAAAwAAAEwAAABkAAAAAAAAAAAAAAD//////////wAAAAAWAAAAAAEAAAAAAAAhAPAAAAAAAAAAAAAAAIA/AAAAAAAAAAAAAIA/AAAAAAAAAAAAAAAAAAAAAAAAAAAAAAAAAAAAAAAAAAAlAAAADAAAAAAAAIAoAAAADAAAAAMAAAAnAAAAGAAAAAMAAAAAAAAAAAAAAAAAAAAlAAAADAAAAAMAAABMAAAAZAAAAAAAAAAAAAAA//////////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///8AAAAAACUAAAAMAAAAAwAAAEwAAABkAAAAAAAAABYAAAD/AAAASgAAAAAAAAAWAAAAAAEAADUAAAAhAPAAAAAAAAAAAAAAAIA/AAAAAAAAAAAAAIA/AAAAAAAAAAAAAAAAAAAAAAAAAAAAAAAAAAAAAAAAAAAlAAAADAAAAAAAAIAoAAAADAAAAAMAAAAnAAAAGAAAAAMAAAAAAAAA////AAAAAAAlAAAADAAAAAMAAABMAAAAZAAAAAkAAAAnAAAAHwAAAEoAAAAJAAAAJwAAABcAAAAkAAAAIQDwAAAAAAAAAAAAAACAPwAAAAAAAAAAAACAPwAAAAAAAAAAAAAAAAAAAAAAAAAAAAAAAAAAAAAAAAAAJQAAAAwAAAAAAACAKAAAAAwAAAADAAAAUgAAAHABAAADAAAA4P///wAAAAAAAAAAAAAAAJABAAAAAAABAAAAAGEAcgBpAGEAbAAAAAAAAAAAAAAAAAAAAAAAAAAAAAAAAAAAAAAAAAAAAAAAAAAAAAAAAAAAAAAAAAAAAAAAAAAAAN4OON8vAhzhLwLu8bx2DQEAAAAAAAAxEQrkAAAAABoCAACdAQAAcKI3AgEAAAAgjWISAAAAAJhyzhMAAAAAfwABAbhqzhMAAAAAmHLOE7CSUW0DAAAAuJJRbQEAAACQQd8OvGqEbb0tTG14Hk1hjl0MgKD4PgKM4C8CCfG8dgAALwIFAAAAFfG8doTlLwLg////AAAAAAAAAAAAAAAAkAEAAAAAAAEAAAAAYQByAGkAYQBsAAAAAAAAAAAAAAAAAAAABgAAAAAAAACxn4B1AAAAAAYAAAA84C8CPOAvAgACAAD8////AQAAAAAAAAAAAAAAAAAAAADVrAfkxDl1ZHYACAAAAAAlAAAADAAAAAMAAAAYAAAADAAAAAAAAAISAAAADAAAAAEAAAAWAAAADAAAAAgAAABUAAAAVAAAAAoAAAAnAAAAHgAAAEoAAAABAAAAVZXbQV9C20EKAAAASwAAAAEAAABMAAAABAAAAAkAAAAnAAAAIAAAAEsAAABQAAAAWAAAABUAAAAWAAAADAAAAAAAAAAlAAAADAAAAAIAAAAnAAAAGAAAAAQAAAAAAAAA////AAAAAAAlAAAADAAAAAQAAABMAAAAZAAAACkAAAAZAAAA9gAAAEoAAAApAAAAGQAAAM4AAAAyAAAAIQDwAAAAAAAAAAAAAACAPwAAAAAAAAAAAACAPwAAAAAAAAAAAAAAAAAAAAAAAAAAAAAAAAAAAAAAAAAAJQAAAAwAAAAAAACAKAAAAAwAAAAEAAAAJwAAABgAAAAEAAAAAAAAAP///wAAAAAAJQAAAAwAAAAEAAAATAAAAGQAAAApAAAAGQAAAPYAAABHAAAAKQAAABkAAADOAAAALwAAACEA8AAAAAAAAAAAAAAAgD8AAAAAAAAAAAAAgD8AAAAAAAAAAAAAAAAAAAAAAAAAAAAAAAAAAAAAAAAAACUAAAAMAAAAAAAAgCgAAAAMAAAABAAAACcAAAAYAAAABAAAAAAAAAD///8AAAAAACUAAAAMAAAABAAAAEwAAABkAAAAKQAAABkAAAD2AAAARwAAACkAAAAZAAAAzgAAAC8AAAAhAPAAAAAAAAAAAAAAAIA/AAAAAAAAAAAAAIA/AAAAAAAAAAAAAAAAAAAAAAAAAAAAAAAAAAAAAAAAAAAlAAAADAAAAAAAAIAoAAAADAAAAAQAAAAhAAAACAAAAGIAAAAMAAAAAQAAAEsAAAAQAAAAAAAAAAUAAAAhAAAACAAAAB4AAAAYAAAAAAAAAAAAAAAAAQAAgAAAABwAAAAIAAAAIQAAAAgAAAAhAAAACAAAAHMAAAAMAAAAAAAAABwAAAAIAAAAJQAAAAwAAAAAAACAJQAAAAwAAAAHAACAJQAAAAwAAAAOAACAGQAAAAwAAAD///8AGAAAAAwAAAAAAAAAEgAAAAwAAAACAAAAEwAAAAwAAAABAAAAFAAAAAwAAAANAAAAFQAAAAwAAAABAAAAFgAAAAwAAAAAAAAADQAAABAAAAAAAAAAAAAAADoAAAAMAAAACgAAABsAAAAQAAAAAAAAAAAAAAAjAAAAIAAAAAdn1T8AAAAAAAAAAAg/0D8AACRCAAAAQiQAAAAkAAAAB2fVPwAAAAAAAAAACD/QPwAAJEIAAABCBAAAAHMAAAAMAAAAAAAAAA0AAAAQAAAAKQAAACAAAABSAAAAcAEAAAQAAAAQAAAABwAAAAAAAAAAAAAAvAIAAAAAAAAHAgIiUwB5AHMAdABlAG0AAAAAAAAAAAAAAAAAAAAAAAAAAAAAAAAAAAAAAAAAAAAAAAAAAAAAAAAAAAAAAAAAAAAAAAAAAACQpi8CvZu9du4PAABQpi8CiBEhc4gRcwAAAAAAXk5ebe4P+v//////BDYAAAr6CgDEhc4TAAAAAIgRc///////BDYAACFzAQAAAFcZAAAAAJw9M3VJPbt2iBEhcwxoyQ4BAAAA/////wAAAACIc1YSvKovAgAAAACIc1YSAADYE1o9u3YAAFcZiBEhcwEAAAAMaMkOiHNWEgAAAAAAAAAAiBFzALyqLwKIEXP//////wQ2AAAhcwEAAABXGQAAAACRFb92iBEhcxiu3A4RAAAA/////wAAAAAQAAAAAwEAAIcvAAAcAAABiBEhc1YAAAAAAAAAAQAAAOTEOXVkdgAIAAAAACUAAAAMAAAABAAAAEYAAAAoAAAAHAAAAEdESUMCAAAAAAAAAAAAAAB7AAAAGAAAAAAAAAAhAAAACAAAAGIAAAAMAAAAAQAAABUAAAAMAAAABAAAABUAAAAMAAAABAAAAFEAAAB0NgAAKQAAACAAAADzAAAARAAAAAAAAAAAAAAAAAAAAAAAAAD/AAAAMgAAAFAAAAAkBAAAdAQAAAAyAAAAAAAAIADMAHoAAAAXAAAAKAAAAP8AAAAyAAAAAQAIAAAAAAAAAAAAAAAAAAAAAAD/AAAAAAAAAAAAAAD///8A/v7+AP39/QD8/PwA+/v7APn5+QD6+voA+Pj4APT09ADy8vIA9fX1APHx8QDv7+8A9vb2APf39wDt7e0A7OzsAO7u7gDq6uoA8PDwAOnp6QDz8/MA4ODgAOTk5ADZ2dkA19fXAHFxcQAZGRkAHh4eAFVVVQDe3t4A6+vrAMnJyQCMjIwAp6enAKGhoQCdnZ0AmZmZAJWVlQC1tbUAhISEAJOTkwCWlpYAqampAI6OjgDBwcEAmpqaAKKiogB0dHQAEhISAEJCQgBnZ2cATk5OAGxsbAC+vr4A5+fnAOjo6ADh4eEA09PTAOLi4gBHR0cACAgIAA0NDQAJCQkACwsLAAICAgAtLS0AsLCwAObm5gAQEBAACgoKAAcHBwA5OTkAHBwcAB0dHQDDw8MA1dXVAOXl5QDIyMgAeHh4AH19fQAMDAwAERERAEVFRQB1dXUAioqKAJGRkQB+fn4Ao6OjAOPj4wDFxcUAqKioAGJiYgBkZGQAHx8fAIeHhwCQkJAAe3t7ANDQ0ADd3d0A39/fAM7OzgAoKCgAzMzMANbW1gAPDw8AKSkpANLS0gDa2toAvb29AG9vbwBBQUEAFBQUAA4ODgDLy8sA2NjYAEtLSwAzMzMApaWlAKurqwDU1NQAXFxcAFBQUAAYGBgAsbGxANHR0QDGxsYAJSUlAFlZWQCbm5sAPz8/ACAgIAAqKioAcHBwAMDAwABmZmYAAwMDACcnJwCysrIAIyMjACYmJgDNzc0AKysrALa2tgDb29sAVlZWAF5eXgCurq4AMDAwAI+PjwBTU1MAGxsbAHNzcwC5ubkApqamAJycnACXl5cAnp6eAJiYmAA8PDwABAQEAAYGBgBjY2MAYGBgAFJSUgCCgoIAra2tANzc3AAVFRUAFxcXABMTEwAaGhoAAQEBAF1dXQC3t7cABQUFAMLCwgBoaGgAaWlpAIaGhgCFhYUAf39/AIGBgQB3d3cAenp6AHJycgB5eXkAdnZ2AIODgwA9PT0Av7+/AIuLiwAsLCwALi4uAImJiQBGRkYAFhYWAGtrawDKysoASEhIALq6ugCqqqoAT09PAGFhYQBbW1sAvLy8ADExMQAyMjIAz8/PALu7uwDExMQAVFRUACEhIQC0tLQAoKCgADs7OwBXV1cArKysALOzswA1NTUAX19fAHx8fACkpKQAiIiIAGpqagA3NzcAlJSUAG1tbQA6OjoAZWVlADY2NgAiIiIASkpKAElJSQBubm4AUVFRAFpaWgBYWFgAuLi4AERERAA0NDQALy8vAD4+PgAkJCQAx8fHAExMTACvr68AODg4AENDQwCNjY0ATU1NAICAgACSkpIAQEBAAAICAgICAgICAgICAgICAgICAgICAgICAgICAgICAgICAgICAgICAgICAgICAgICAgICAgICAgICAgICAgICAgICAgICAgICAgICAgICAgICAgICAgICAgICAgICAgICAgICAgICAgICAgICAgICAgICAgICAgICAgICAgICAgICAgICAgICAgICAgICAgICAgICAgICAgICFgESAdG3AADE0wENOAEDGQYEAgEDBAMBAgICAgICAgICAgICAgICAgICAgICAgICAgICAgICAgICAgICAgICAgICAgICAgICAgICAgICAgICAgICAgICAgICAgICAgICAgICAgICAv8CAgICAgICAgICAgICAgICAgICAgICAgICAgICAgICAgICAgICAgICAgICAgICAgICAgICAgICAgICAgICAgICAgICAgICAgICAgICAgICAgICAgICAgICAgICAgICAgICAgICAgICAgICAgICAgICAgICAgICAgICAgICAgICAgICAgICAgICAgICAgICAgICAgICAgICAgQBDA8BB+urR0DYIwgHFAEGBAIBAwQDAQICAgICAgICAgICAgICAgICAgICAgICAgICAgICAgICAgICAgICAgICAgICAgICAgICAgICAgICAgICAgICAgICAgICAgICAgICAgICAgL/AgICAgICAgICAgICAgICAgICAgICAgICAgICAgICAgIBAQICAgIDAwICAgICAgICAwMCAgICAQEBAgMEBQQDAwEBAgMDAgEBAQEBAQEFAwECAgICAgICAgICAgICAgICBAMDAgIBAQEBAQEBAQEBAQEBAQEBAQEBAgIBAQEBAQEBAQMCAQEBAwMBAQIFBQIBAgICAgICAgIBBRYJBwcWEwChrT6YBQgXBAQBEQEJBQENAQYJAQ8LAQMDAwMDAwMDAQEBAgICAQECAgICAgICAgICAgICAgICAgICAgICAgICAgICAgICAgICAgICAgICAgICAgICAgICAgICAgIC/wICAgICAgICAgICAgICAgICAgICAgICAgICAgICAgICBAQDAwMCAgICAgICAgICAgICAgMDAwQEAgICAgIBAQEBAgICAgICAQUFBAMDBAQBAwMDAwMDAwMDAwMDAwMDAwQEBAMCAgIBAQEBAQEBAQEBAQEBAQEBAQEBAQEBAQEBAgMEAwICAwQEAgECBAUDAQICAgICAgICAQQPCAMCBhYBAeAAPj7pJwcFATwBAQMDARUBBwkBAggDAwMDAwMDAwEBAgICAQEBAgICAgICAgICAgICAgICAgICAgICAgICAgICAgICAgICAgICAgICAgICAgICAgICAgICAgICAv8CAgICAgICAgICAgICAgICAgICAgICAgICAgICAgICAgUFBAQDAgIBAgICAgICAgIBAgIDBAQFBQUEAgEBAQEBAwIBAQEBAgMDAwMDAQEBAQMDAwMDAwMDAwMDAwMDAwMEBAQDAwMCAgEBAQEBAQEBAQEBAQEBAQEBAQEBAQECAgIBAQEBAgEBBQMBAQMEBAMCAgICAgICAgEDBAMBAQEDOQEBDphGq4mrFxYBCwEJqAoBEAEBOgsBAgICAgICAgICAgMCAgEBAQICAgICAgICAgICAgICAgICAgICAgICAgICAgICAgICAgICAgICAgICAgICAgICAgICAgICAgL/AgICAgICAgICAgICAgICAgICAgICAgICAgICAgICAgIDAwICAgICAgICAgICAgICAgICAgICAwMHBQMCAgMEBQMCAQEBAQIDAQECAwEBAQMCAgICAgICAgICAgICAgICAwMCAgICAgICAgICAgICAgICAgICAgICAQEBAQICAgIDAQEBAgMCAQQDAQEBAgMDAgICAgICAgICAQEBAQEBAQECAQEDnrCNcQD2vQIBOAf1AZEVAQcBDgEBAQEBAQEBAgICAgIBAQECAgICAgICAgICAgICAgICAgICAgICAgICAgICAgICAgICAgICAgICAgICAgICAgICAgICAgIC/wICAgICAgICAgICAgICAgICAgICAgICAgICAgICAgICAQEBAQECAwMCAgICAgICAgMDAgEBAQEBAgEBAQIDBAUDAgEBAQECAwMBAQUFAQIGAQEBAQEBAQEBAQEBAQEBAQEBAQEBAQEBAgICAgICAgICAgICAgICAgICAgICAgICBwUEBAUHBQQCAgEBAQEBAgICAgICAgICAgEBAQIDAQEBEgEEEQH68alGz1MAXXMFCxkBAQsJCA8CAgICAgICAgEBAQECAwQEAgICAgICAgICAgICAgICAgICAgICAgICAgICAgICAgICAgICAgICAgICAgICAgICAgICAgICAv8CAgICAgICAgICAgICAgICAgICAgICAgICAgICAgICAgEBAQICAgMDAgICAgICAgIDAwICAgEBAQEBAQECAQEBAQECAwMCAQEEAQECBAEBAgICAgICAgICAgICAgICAgIBAQECAgIDAwICAgICAgICAgICAgICAgIEBAMDAgIBAQECAwMBAQEDAQIEBAIBAQICAgICAgICAgEBAQEDBAQDAQgBCAEXAQVnAAC4CEdIqwL1aQIBBgcBAwMDAwMDAwMCAgEBAgMEBAICAgICAgICAgICAgICAgICAgICAgICAgICAgICAgICAgICAgICAgICAgICAgICAgICAgICAgL/AgICAgICAgICAgICAgICAgICAgICAgICAgICAgICAgIGBgcFBAMCAQICAgICAgICAQIDBAUHBgYCBAcGBwMBAQEBAwUFAwEBFgEBAwgBAQEEBAQEBAQEBAQEBAQEBAQEAwMEBAUFBwcDAwMDAwMDAwMDAwMDAwMDBwcFAwIBAQEBAwYFAQEBBwEDCA8HAwIDAgICAgICAgIBAgMDAgIDBBABEgFOAREVC6jmP988XbtqVnkSAQEBFAUFBQUFBQUFBgcEAgEBAQECAgICAgICAgICAgICAgICAgICAgICAgICAgICAgICAgICAgICAgICAgICAgICAgICAgICAgIC/wICAgICAgICAgICAgICAgICAgICAgICAgICAgICAgICFgkOCAUDAQECAgICAgICAgEBAwUIDgkWDgkKCgkHAQEBAQQGBgQBAToWBQwgCQQFBgYGBgYGBgYGBgYGBgYGBgUFBwcGCAgIAwMDAwMDAwMDAwMDAwMDAwgGBwQCAQEBBAkSDAcDDw0BBQsWDgcEBAICAgICAgICAQMFAwEBAQMBZAEPAQMWAQERAZMAQUM4FUoASrYBCQcFBQUFBQUFBQsPBwIBAQEBAgICAgICAgICAgICAgICAgICAgICAgICAgICAgICAgICAgICAgICAgICAgICAgICAgICAgICAv8BBAEBAwMBCAEBAQcBARUBBAEBAwEGCwEIBAEIDQFOARg4AQwHCwEFATgCAQEGAgEIASACAwGcWFMApLQpb55RV8aurY25yLNeG7sBCwgODxMGEAGRAQMWAREBAQkUAQcGTgEBEgU5AQEIAQ4NBxQBAQIWFDkMEhYBEQEMAQEDAQkEDxUCFQEJIA0GDxUgBwIBBgwBAgcMAQEPBQEBAwEBBAEBBgEBFAELAQ4MAnAAXQEIAaYlAD2eBAgHBSAPAVoBCxYOAQIBARYBEAEBAQYEAgICAgICAgICAgICAgICAgICAgICAgICAgICAgICAgICAgICAgICAgICAgICAgL/BRIOAwcBAQkgFgUBFAkBBgERBQNOAQE4DgFlDBMKkQEBAahFAQEPAQ0FAQEIAQEFCwEBDMk9AKx+AQEGBw9aBagBEhEEBwEMBEFyAFMQWwEJEgQCAQwHAg4BCI4YCSEMAQhpOgEgAQoBGAEBDgIECQc4CwEBARYBEQMCATgBAhQLAQkUDwEaAQEKIAcBAQUIDAEBFAoBAQUGAQEBBwEDFQQBAwQBAQYBAQ8CARIHqwBrOB8EDA3DrD6BbWSoBzwBAgMCAQEBBwkBAQQECAUFAQICAgICAgICAgICAgICAgICAgICAgICAgICAgICAgICAgICAgICAgICAgICAgICAAEBAQEBF20EDQEUPAULEBQBBgEBAQEBCwERASUAolJJCgsBAzkBCAQBAwgSBgEOAQEgAQcbqgABAQENRQkGBgEBAQQOFgwICTwBDSL38z7B7kUBCg0HFwHh0PAd6AAA6Oj+daWlpBYBAQEBDwQBCAEEAQE5AgMBTgEBDhYBDgEBAwEOAQQBAQkSAg8NCA8IAQEBBAwBChEBAQYKDwIBAQEBCQEBCREBCAFaDgsBBSCPmAABOw4BEQl/lmuJuw8BBQkGAgQHBwEBDQ0BAQEBAwQCAgICAgICAgICAgICAgICAgICAgICAgICAgICAgICAgICAgICAgICAgICAgICAgAIBgEDGFplsXnaO2NjaE0CCAEBAwYJBgEHCwc8zQDoAEcvGI4BAQIMBAcBTgEBAgYJARMB5q1SBwoLAQEMAQESASABAgsDCgEDAg4BFA4BRaCNrYVPmsgAwshPBAsNAQEBBALpwkJCAABAAFLPQx2sAHYj77H3734WFmkBDAEGBof7APmrQgCXbjsuLgYBBRMBFAEBThMBCAQBAQEBCAkHAQsUBAEEAQULAQELWg8BAZhTcBVFChEBAQwBnPFGhMkUPG0GAQELBgEOAQELBAEBAgICAgICAgICAgICAgICAgICAgICAgICAgICAgICAgICAgICAgICAgICAgICAgIAAaVn1OgAQgChjmY+AAAAR/nP4AsBBwVaBQIYARCTALAAogABDxURAQcFAkrQAKCsjYrFAQEAAKAMFjwBCwETAQIBFgECFAEEARgBZAYDBwENAZETANhTSn8FAQkREAEYZhABDv3cABlOwKGw+J4BEHPv0xiaAfJCSx0JAQEFAftxAA8FFBFjaQzv+QBIxan0DRY5BAEHOQQJAQE4RRYEAToBAREBOU4BAxIEAQEPAzkfAAABBQEJARABIAwPChc9AKC9ASAGZAEEEQgDFgIBDwICAgICAgICAgICAgICAgICAgICAgICAgICAgICAgICAgICAgICAgICAgICAgICAK1yADJgFgEBDAEBFgEJARTKuo2i+ZABAQU5ARRlDgBGSZeFQDUBE2UZAU5E9rUe7pfmxJPIPj7FAPIkVeAkARNzLOMvxw4NPA8BHwE6AQoLAgFlAOhAiK5ddgAjmgIBBAEYBABSAHkDIDkBkvtvAMOnRQEHFmUBAQYxoLCiAABGiQBjOm0CCQEEBQUBDlxerlToAIh9/EBSQAAA2PpZeNEBdAMVEAsB0QsLEA0ZAQwBKxywEQcBCwkBEA4BE1oCCRN70ADanAQWBwEVAQsCAQkCAgICAgICAgICAgICAgICAgICAgICAgICAgICAgICAgICAgICAgICAgICAgICAgATAbgAmJgAohQaBxABOQEBAQEgGbQARhh0AQcEFAH6U5hLAj9Ia5t0ASABGAEKAQEBDAEBDwXsrZhxGAEZAHxyrKEAP1EUCAE7FQEWaQcCAQEKCBYARi0BPBYBUgAACloPIAVJoT8BOAIMCQE4GAEVq/atDAgBBjoBxwERPAoB1ABxilMPCQ8VDzhOBQEWdGYBFwsuhADBjA9OqAgRUFIAQpgWAUUIASB0CecdAVs6Au9SAAEBkQEBOAEMAQFOAagVAQl0gR0/cDwBIQVFCwEBAgICAgICAgICAgICAgICAgICAgICAgICAgICAgICAgICAgICAgICAgICAgICAgIABwgFBw8QLmC8rSeIpgEBPAEPCgEJKo9IYhEBZQQ5AgLNPtAGjoYAHBM5AgllCAcWBw4BFwp0AWnAgQAAuHQUAQ8B2aIAosx6LQETEQMBDwYBDgwX6wBSvQU4DQkPoFK8YAQBZYOtlwMYBRkRAQhlAQEVpgCwpjgCbQUWBgFOCg1FR0KJfHG6V2kGAQM4CwEGDgkKCgEnlTIAtxcIAQUKAfrZzQB2b7NifHI+kjRJcrrhAAATCgERCw4BBFoPAQwBIA0gAQg6J14/YhsOBQEFEAICAgICAgICAgICAgICAgICAgICAgICAgICAgICAgICAgICAgICAgICAgICAgICABUQFggIFhAVCBKL6GqsQZwZTgQZBAE5PXL4RQgEAQ4UdPkAQWEHBwAA2RUPLkUBBQMHBE8GCAEKATkHPnKwUlYgFQIBCgapogCJhVoBDgEFAQEBFAETAOd/FwQBdBVNAD87DAMIjwAyTwcEZAw4AgwUhwFpAYkyAE8MTDk5CAsRAxhWg3wARlPiPgCOCwsTCQEPBAEPGQEAfDJBADwREA50AQwWAXih8XEAMokMAwHlPwCr6U8BAQUIFggBHwwgDDgBGAEOOAEJB5QA4kd5AQYQATkBAg4BCwECAQQDAQQGAQEWAgEFAQEBAQEDBAQEBAICAgICAgICAgICAgICAgAGBQMBAQMFBgMFAQcBAaeaAITY5AMBFmyKMgABbQ8SAQEBHkF8GxgTfwBCegEGFAEDBCAFAZWlpg8UFwEEGnfa4UJy8MsfAQL1uwBH2TUSCxMQBAELDQoAiZNUvQEBB3s+AAE4DAfwAHLAAQUBOARjTgEQAQEKCL+pmOoBAQEgATgBEBT2sD68CTAssqFSUAESEAEKDVoOC/emiUdIrVKlejk8ATgBAgzWf0JSAD3NcWqpNnKKvucIAQsUAKwAlQCJxOxUyQEFASAgAXkmsPPiCQwHA2UBWgERCwMPAxEBAQwBAQEBAgEEBAQDAgEBAQECAgICAgICAgICAgICAgIAAQECAwMCAQEBEQgICAEEFAEEJatBXy0aBtUAqx9pAkUHOQES4kYk9QEI4UjldAJ/FgsBBIhDq6EArhqRDAgBAQgHsWdfNQCs77EPAABBcn8VAQIDAZEBFQuAcEehozd8HMsDThMLAToAHCE8Fgw6AQESASA4AQ0MH8QAQKc5DhIBEhUBIAXCU9tPCx8MnMIAz2MMDREBARYBqCDQANVH0EPFl395FRYBBxYB4BsAqQDZEQsICIagQgBlAQ/lSDX1AQEz1fQAR4RjqJoBFAEU5cWtbAETBwIVAQIMAQEWBA8BAQEIBQEBBgMCAgECAwQEAgICAgICAgICAgICAgICAAIDBQYGBQMCBAcBAQIHAQYGbAEBLmY7QR2XAEaYQggBFgEgAQkooYkZDQuHALDtARQJGgGGUgAHFeFJaqoJARkfARUBATkZTY6OqOTordwDAQcBBQ8BFgEOZQMhWyMUfk4DBRkBDQ84FN8yR4XJBjwGIAYBAdoLCQJ+qFMAewUBDQELEyACEe87ANjmAQGoTgAAdh8BOA0gAQIRIDnkPjN7DsccjIXWRQ8WAQHFjADiAPAcAQEBE9IOAHLx8jIAAHUBGg8BeGhksWoA82fy9AEBZAD0SAEVDQ8BFAsTAQEBAQQBBwUBBgEFBAMCAgQFBwICAgICAgICAgICAgICAgACAgICAgICAgEBDQoICwEBBgEGFQcWAxET6eXqP4mqLFsOAUVaAZ8AAER5AQeKagCvAXRzI+uKX3QBGnU+2UwBATgDAUUBORYSAQkKckICbAYBIAEQAQEaAgwUEQEPChgSFQEBDggSD2UJAQPsmGqzJYcQAkUKCBMJFBUKQ3JGFA4MAQ0BAQ8PBQHt54mzmwEBMe6hri1OCRQTAQRNAwfLqQCbJM7ZqknfyVMA5jcYDK6kQHIAfNYWAQEBWeGuPnw+UlvvEgYBaRQQAWXkk4iXQUIAQoAAu84EGAQWAQELAQkJAQEBDwsBCAYFAgEBAQECAgICAgICAgICAgICAgIABAMBAQEBAwQWAQUBAQEPCAELDQMDDAESZAEBfxE/X0dB3LwfRRkfTgMA4pUYDgA+S78BBiAu5QAyxgMZA+ZCR3UHAQYVFVoBARUBEqmiARQWAQkBARQDAQMWARQSAXQBAQEVAQwGARcBAcmoARCR3VIA5wCVAZEBFgo5AQB8jBADAZEFA34LFwHOIAHWMkiNxCAEATWpAIYBqAQPATofARZAAB2YaugAAABrUAMaARkEGAoAcmoARgABCRcBBwsDyQCPiaFOAQUBAQ4BWgx/ATgWWh8AR3IAosYBWgERAQgBARQBAQcBBQEBAQEDBAQEAgICAgICAgICAgICAgICAAUEAwMDAwQFBAEBBAUGDwEJARYgDA4BCAEJEAwB20IcrTa947BYNg4BTpa3AHqmibAAJRYMARgBw28l4gC1w8KwAJVVZBSmMWK2rkhy5AEOAQ0BDg4BBDgHAagBBQsBDgsHAQYIARINByACBwEIFAEBAmbAtxvYAM1QvOEAAHYREwQBBRYBCQEYAQZFAQYJNlW4oa20SGoAAC90ARoNAQsBARhAAKkAAD6rxQAAwAMDAQEYAQESKR6qADIuCwERDAYBf7RRAToBCRYQAQEJAWUICgYBAgHKtrw/AIV3WDkBEQFaCgYKAQoBAQMICwkJCwICAgICAgICAgICAgICAgABAQECAgEBAQENAQEHAQEHFgEDAQQPAQMIEQEPFgE4AGoAAQkDOIStAAEaBwMBq2oAjdUADRYJBgEDFAhomGpBcUaqAJiiAIBT4QE5EAEWAQ4BAggBAQgBDwEBAQsDAQEBDAEBAQoBAQYBAgsKARQBEwEQAQMPETsPEgIHBwwNAQEIAQgBAQkBARQ4AVo4BgE5AQ4IATWtUwCNAxABEA4OAEjiQeMMFXYcHNUyPkIJBAFFAQMNBwIOEQEXDwEMAQIBDAUBARQBBwEPARALARQBBgEFAQQFCwEEBNQcAAC+AG88FgEgaQEPFBIRIBIJBwICAgICAgICAgICAgICAgIAAgICAgICAgICAgICAgICAgIBAQEBBAYPDAE5DAoTAtEASNcBEQIPKJsA2NkJAQTaJgCsR18LZQIKAjkCBAEHAQgBDiTb3ABWAQ8BYw0BAQ4CAgICAgICAgICAgICAgICAgICAgICAgICAgICAgICAgICAgICAgICChQNFBYJFgwCAgICAgICAgEFFggBAQQLDAEIFCAgAQQHAQ+D3Xyh3t/XCgQHOgEKBgeR224NAQcHAgEECA4LFhYPBQMEBQQEAQMIBwIBAwMBAwkOAQUIAQYCAQICAQQPDxQBBdd2PmpyAEZJzeAIAw4FAQFaDwQMBwMBDwQBAQYOAgETAQEVAAICAgICAgICAgICAgICAgIEBAUFBwYIDwECW9OoBSB5dEEAGAE5DAMCAQM/qbBfTUwBU1IAlTpOFQIBOAQUDwEBARYBZlusiXiLAQEPAQELAgICAgICAgICAgICAgICAgICAgICAgICAgICAgICAgICAgICAgICAgQHBgcDAgMFAgICAgICAgIOAQEBDBMLAQIMFyE8aceWsEI+dtQBRQoGOQEBBRQBEA8BAjgTAQEBAQEOCwMBAQgDAQEBAwMBAQUBAQEBAwEBEQEBAQIBAQ4HAgECAwEEDxEBCKgJAb+F1YUfAY/VHADKN9YBDwkBAQEICwEHBAsBAU4EAQgBAQACAgICAgICAgICAgICAgICAQICAwQFBQfOs0gAx38BFGXPUmcBZQ5pBUUBATmOO0kAZyR+UADQjTkIDZEBEgEGAQ4BZgoFTYtGPzgEHwcRAQICAgICAgICAgICAgICAgICAgICAgICAgICAgICAgICAgICAgICAgIDBAUEAgECAwICAgICAgICAQcPBAMICAOTq6wAPqK40dJNAQ/SAQQBAQYJBA4FBQIXCwEGCwcHCgkCAQEPFBYHBgYICwoWDgcJBwEBAwcGBgEEEQ0BAQYCCAMCBQUDBQ4HCgoKDQYCDBEYosV1Tk5lYz8AQ1RMCAkBFQEIDgEGARMBAQEWAQgAAgICAgICAgICAgICAgICAgEBAQECBw8LVQBSAQUBOQ8ByEAAIgo8AQ8GEnQJAQoHAZOiAImqAGcAAMl5EgE8AU4BARQBASAHNABSygEBAQkCAgICAgICAgICAgICAgICAgICAgICAgICAgICAgICAgICAgICAgICBQcGBwQDBAUCAgICAgICAjkBARWoaLqJAMsBAQEVAQEBZQE5CAwPCwoFBggBBQ8BCwEBAQEBAQEGFhQOBAMGDwEBAQIEBAIBAQEHBQEBAQ8CBgQBAQkUAQEBAQEBAQEEDAsBASBOAgGRCAEBVKtynQkWAZ7Mj0fNZgEOAgcRAWkBAQNFBAEBAAICAgICAgICAgICAgICAgIGBQMCBwkQOQBfFk8YEQcBOgHAUkEBfhIOAQMBAQEQBwsOTnwAAMGtsD6JwkvDAgMBFgI6BDwBCwFpxKKpDwUBAgICAgICAgICAgICAgICAgICAgICAgICAgICAgICAgICAgICAgICAgECAwIBAQEBAgICAgICAgIBExEBqHqJAEIASsWwHKuJQECCBAYDAQEGCAU5AQsUFA4WCgkJCgsFAQEEBQgPAQEWDgcFBwYHBQUIDBAWAgIICwUNRQoHBgUHAgIHBwQEDwgOBQMCAQE4AQcMAQElU8U9DQoSCTlouK1IxhEBARUBBMcIAQh0AQACAgICAgICAgICAgICAgICBQMBAQULEBUvAD6xARACEAQWImqwVg8BFwFOAQYMAQQLAQ4MAQs2PjKqshiIAKuzMAUCAQEgDQQgAQCpagkBAQICAgICAgICAgICAgICAgICAgICAgICAgICAgICAgICAgICAgICAgIBAgMCAQEBAQICAgICAgICDwUCAgUFAQEBnza0tWIbKbZVt7illQAAsABHajazuVW5MbpVu1C8vFUbu1ZhtVCZCwYCAQECAgEIAQEFDwEBAQEBAQEBDgoBAgEBAwQBAQUBDgkBBQoCAQ4BAzkITge9SEYzAVoEATkHIlZyvjS/BQwUC04MCwEAAgICAgICAgICAgICAgICAgEBAQEDBg4JARBHjaKmAQtFHwEIAD+nqAEUAQE4ARIIBwgBCAsBAVOpRgCkAQF/fKqAAKtlFgE5ThBfADIBCwECAgICAgICAgICAgICAgICAgICAgICAgICAgICAgICAgICAgICAgICAwUHBQIBAgQCAgICAgICAgEBAwQOE0UgCAsQThYMARQgAQFOAQQTAgEKDTgBAQEDAQEBAQEBAQQUVqwAAFMyUgAAiYlCrYmhAD5AiaE+AAAAAACJAACukRURIEVFFRVFWk4VTjoQEU06rwEPFgESbQEvfLA1ERcBATtNBwFylQCXEwEBEAwRAAICAgICAgICAgICAgICAgIBAgUIDwgGBwEaAY5ASJKTDQE8DllEWAEEAQ4BAQEWBQENAQURAw0HAZQslQwBFg8EASeWAIl2epeBmFKZBQEDAgICAgICAgICAgICAgICAgICAgICAgICAgICAgICAgICAgICAgICAgIDBAMBAQECAgICAgICAgIPBgIBCBQOAQQBBCABEQEDAQoLARUBAhQPBQMBCBYOAQgEBAgIBQcOEBAPAQEHBgEBAQECBAQBAQEECgkBARiam3dZeH0lVi0mnIKdKy8vnS8rnjCfnyQknH2goT4AoqMSIAORJ0hIegEQAggYATgUJqQApWAJBwACAgICAgICAgICAgICAgICAQEBAwcIDgs5ARgBARaDgEMAGmQHOQcKFwYBFQEBAQgBFgESCgdFAQ8HIAkBDGUBGBUBBxEBFIxKjQsUAQEBAQsBCAQBAQEOAgICAgICAgICAgICAgICAggBAQ4PAQEIBgEFBgMIAQEHAQUGAQUUAwEEBgcCAQ8BDwcEBwQBAQESFgUBAQICAQYGBgYGBgYGAgICAgICAgIBAQEBAgMDAwICAgICAgICAgICAgICAgIFAQEGDRIPAQICAgICAgICAgICAgICAgICAgICAgICAgICAgICAgICAQYBIDwBjo9yRmSQOQEQAwgBFgAyYJEAAgICAgICAgICAgICAgICAgEBAgMEBQcHBQEWCgEBOgEJfn9CU4BJgQoDBQERHx8BOwxOAgYWBTo6AQEgCwEFIAELDwEHEwEBAQMIASABBRABCBYBGAUBAQICAgICAgICAgICAgICAgIBAQsDAQ6Cg0OEhYYfAQFOATwVAQkUAQEHEgMEBQUBBAEDFg0JBQcOBAQEBQcFBAIEBAQEBAQEBAICAgICAgICAQEBAQIDAwMCAgICAgICAgICAgICAgICAwEBBAsJBwECAgICAgICAgICAgICAgICAgICAgICAgICAgICAgICAgcNAQEWAQENA4eIiWuKJwMPCAEJizZHAAICAgICAgICAgICAgICAgIDAwICAgEBAQkGAQ4BBAQBGgE5OAFvVHBxcl8vWXMhBAEBFgEfCg4BAQkLBA4MBwEYBQ8MAQ0GBwkPAQEBFQEBDAE6DwYBdAECAgICAgICAgICAgICAgICEQgEDwcBAQ8PUHUedgA+d3h5AQELDApFGRYREHMFBkVkAQEBBwEBAgEBAwMDAwQFAgICAgICAgICAgICAgICAgEBAQICAgMDAgICAgICAgICAgICAgICAgIBAQIEBAIBAgICAgICAgICAgICAgICAgICAgICAgICAgICAgICAgIBCwMBBw0EAQcCIAEXent8RgBAJ30qAAACAgICAgICAgICAgICAgICAgICAQEBAQEBCQESARYBDwEEAQwIBgkBZk45EFQAAGcAQB1aAQEDZgMGAQEMAQFOFwpFCgEPBgEBBRICAQE8ChQBEwcBBBMBAgICAgICAgICAgICAgICAgEBARE8IA4GAQ8BGEUPaGkAagBrbAEBOFoBZAEWAR8BAQo5AwEOFgEFBAIBAQECBwEBAQEBAQEBAgICAgICAgIBAQICAgICAgICAgICAgICAgICAgICAgIDAwMBAQEBAQICAgICAgICAgICAgICAgICAgICAgICAgICAgICAgICAQIIAwEBBgsBDBYGGBUHbW4TDAULCxAAAgICAgICAgICAgICAgICAgEBAQEBAQEBAQYGCAEBAQVNBwwBThYBGgEFCwE5BAUHT1BRG1JTAFQpVVZXWFlFAw8BAQEGAgEgDwEBWgQBAQEBCVtcG1EBEQICAgICAgICAgICAgICAgIFAQEBAQECIDw6AQMLFk0BATgtXV5fAFJTYGFiYwoBAgEBAgEBAQIFAwQDAgEBAQICAgICAgICAgICAgICAgICAgICAgICAQECAgICAgICAgICAgICAgICBAUFAgEBAQMCAgICAgICAgICAgICAgICAgICAgICAgICAgICAgICAgkBAQ4DAQEBEgEEZA0BEAcBARZlDBIBAAICAgICAgICAgICAgICAgIBAQEBAQICAgYBAgEBCAc5AToBBQ0BOwEUCwkSCgEBDwEKPAERAgsSOz0APj9AQUIAAAAAQ0QBAQhFAQEDAAAAAEJGR0hJAQECAgICAgICAgICAgICAgICCwMBCAoJCAYRRQw6DQESAgcVCQEEFQwBChlBSgBBS0wWDg4WDwEBAQEBBA8LDwIBAwMDAwMDAwMCAgICAgICAgMDAgICAQEBAgICAgICAgICAgICAgICAgUFBQMBAQIDAgICAgICAgICAgICAgICAgICAgICAgICAgICAgICAgICAQMFBw0QAw0BCQQCCwQKBgEFAQEEAgACAgICAgICAgICAgICAgICAQEBAQECAgIFAQgFAgkBAQgBDgYHBAcCDgEBAQEEFgsBBgEBDwEOAwMCAQEUAgEHASEiIyQlJiYnKCkqKyUsLS4gAQEBEwEFAgICAgICAgICAgICAgICAgEBBQMBAQEOAgEBAQEBDgcBBAECEgEBCgEBDwoBJy8wMTIAMzQ1NjcJBgQHCwsEAQMDAwMDAwMDAgICAgICAgIDAwMCAQEBAQICAgICAgICAgICAgICAgIEAwMDAwMCAQICAgICAgICAgICAgICAgICAgICAgICAgICAgICAgICAQYHAQEBAgcBBg8BDzgBEQQDAQELAQMAAgICAgICAgICAgICAgICAgMCAgICAQEBBQEHDwEMAQkBBgMBCAEBCwEBEAIBAg0BDgEQAQERAQUBCg4BAQQBBBIBExQVFhURChcHGAkBCQIBGQIHCwEBCAICAgICAgICAgICAgICAgIIAgEEDw8DAQsBDwMBDwQBBAEGBwEBCwEMAQwBBwwBEAUBARobHB0eHxACAQEHBQECAgICAgICAgICAgICAgICAwMDAgEBAQECAgICAgICAgICAgICAgICAgEBAgQFAgECAgICAgICAgICAgICAgICAgICAgICAgICAgICAgICAgIBAQ4QAgEEDgEBIAEBAwEBIAEHAQ4FAAICAgICAgICAgICAgICAgICAgICAgICAgICAgICAgICAgICAgICAgICAgICAgICAgICAgICAgICAQEBAgQFBQcDAwMDAwMDAwQEBAQEBAQEAgICAgICAgICAgICAgICAgICAgICAgICAgICAgICAgICAgICAgICAgICAgICAgICBAIBAQEBAwUFBQUFBQUFBQ4PCAYHBQQEAgICAgICAgICAgICAgICAgICAgICAgICAgICAgICAgICAgICAgICAgICAgICAgICAgICAgICAgICAgICAgICAgICAgICAgICAgICAgICAgICAgICAgICAgICAgICAgICAgICAgICAgACAgICAgICAgICAgICAgICAgICAgICAgICAgICAgICAgICAgICAgICAgICAgICAgICAgICAgICAgEBAQIDBAUFAwMDAwMDAwMEBAQEBAQEBAICAgICAgICAgICAgICAgICAgICAgICAgICAgICAgICAgICAgICAgICAgICAgICAgQDAwQGCwwNCAgICAgICAgICAYHBQQDAwICAgICAgICAgICAgICAgICAgICAgICAgICAgICAgICAgICAgICAgICAgICAgICAgICAgICAgICAgICAgICAgICAgICAgICAgICAgICAgICAgICAgICAgICAgICAgICAgICAgICAgIAAgICAgICAgICAgICAgICAgICAgICAgICAgICAgICAgICAgICAgICAgICAgICAgICAgICAgICAgIBAQECAwQEBQICAgICAgICBAQEBAQEBAQCAgICAgICAgICAgICAgICAgICAgICAgICAgICAgICAgICAgICAgICAgICAgICAgIBAQEBBAgJCggICAgICAgIBwcFBAMDAgICAgICAgICAgICAgICAgICAgICAgICAgICAgICAgICAgICAgICAgICAgICAgICAgICAgICAgICAgICAgICAgICAgICAgICAgICAgICAgICAgICAgICAgICAgICAgICAgICAgICAgICAAICAgICAgICAgICAgICAgICAgICAgICAgICAgICAgICAgICAgICAgICAgICAgICAgICAgICAgICAQEBAgIDAwQCAgICAgICAgMDAwMDAwMDAgICAgICAgICAgICAgICAgICAgICAgICAgICAgICAgICAgICAgICAgICAgICAgICAQEBAQEBAQIDAwMDAwMDAwQDAwICAQEBAgICAgICAgICAgICAgICAgICAgICAgICAgICAgICAgICAgICAgICAgICAgICAgICAgICAgICAgICAgICAgICAgICAgICAgICAgICAgICAgICAgICAgICAgICAgICAgICAgICAgICAgACAgICAgICAgICAgICAgICAgICAgICAgICAgICAgICAgICAgICAgICAgICAgICAgICAgICAgICAgEBAQECAgICAgICAgICAgIDAwMDAwMDAwICAgICAgICAgICAgICAgICAgICAgICAgICAgICAgICAgICAgICAgICAgICAgICAgYHBQMCAQEBAQEBAQEBAQECAgIBAQEBAQICAgICAgICAgICAgICAgICAgICAgICAgICAgICAgICAgICAgICAgICAgICAgICAgICAgICAgICAgICAgICAgICAgICAgICAgICAgICAgICAgICAgICAgICAgICAgICAgICAgICAgIAAgICAgICAgICAgICAgICAgICAgICAgICAgICAgICAgICAgICAgICAgICAgICAgICAgICAgICAgIBAQEBAQEBAQEBAQEBAQEBAgICAgICAgICAgICAgICAgICAgICAgICAgICAgICAgICAgICAgICAgICAgICAgICAgICAgICAgIFBQUEBAQDAwICAgICAgICAQEBAQEBAQECAgICAgICAgICAgICAgICAgICAgICAgICAgICAgICAgICAgICAgICAgICAgICAgICAgICAgICAgICAgICAgICAgICAgICAgICAgICAgICAgICAgICAgICAgICAgICAgICAgICAgICAAICAgICAgICAgICAgICAgICAgICAgICAgICAgICAgICAgICAgICAgICAgICAgICAgICAgICAgICAQEBAQEBAQEBAQEBAQEBAQICAgICAgICAgICAgICAgICAgICAgICAgICAgICAgICAgICAgICAgICAgICAgICAgICAgICAgICAQEBAQIBAQEEBAQEBAQEBAEBAQECAgICAgICAgICAgICAgICAgICAgICAgICAgICAgICAgICAgICAgICAgICAgICAgICAgICAgICAgICAgICAgICAgICAgICAgICAgICAgICAgICAgICAgICAgICAgICAgICAgICAgICAgICAgACAgICAgICAgICAgICAgICAgICAgICAgICAgICAgICAgICAgICAgICAgICAgICAgICAgICAgICAgEBAQEBAQEBAQEBAQEBAQECAgICAgICAgICAgICAgICAgICAgICAgICAgICAgICAgICAgICAgICAgICAgICAgICAgICAgICAgMDAwMCAQEBAwMDAwMDAwMBAQICAgICAgICAgICAgICAgICAgICAgICAgICAgICAgICAgICAgICAgICAgICAgICAgICAgICAgICAgICAgICAgICAgICAgICAgICAgICAgICAgICAgICAgICAgICAgICAgICAgICAgICAgICAgIARgAAABQAAAAIAAAAR0RJQwMAAAAiAAAADAAAAP////8iAAAADAAAAP////8lAAAADAAAAA0AAIAoAAAADAAAAAQAAAAiAAAADAAAAP////8iAAAADAAAAP7///8nAAAAGAAAAAQAAAAAAAAA////AAAAAAAlAAAADAAAAAQAAABMAAAAZAAAAAAAAABQAAAA/wAAAHwAAAAAAAAAUAAAAAABAAAtAAAAIQDwAAAAAAAAAAAAAACAPwAAAAAAAAAAAACAPwAAAAAAAAAAAAAAAAAAAAAAAAAAAAAAAAAAAAAAAAAAJQAAAAwAAAAAAACAKAAAAAwAAAAEAAAAJwAAABgAAAAEAAAAAAAAAP///wAAAAAAJQAAAAwAAAAEAAAATAAAAGQAAAAJAAAAUAAAAPYAAABcAAAACQAAAFAAAADuAAAADQAAACEA8AAAAAAAAAAAAAAAgD8AAAAAAAAAAAAAgD8AAAAAAAAAAAAAAAAAAAAAAAAAAAAAAAAAAAAAAAAAACUAAAAMAAAAAAAAgCgAAAAMAAAABAAAACcAAAAYAAAABAAAAAAAAAD///8AAAAAACUAAAAMAAAABAAAAEwAAABkAAAACQAAAGAAAAD2AAAAbAAAAAkAAABgAAAA7gAAAA0AAAAhAPAAAAAAAAAAAAAAAIA/AAAAAAAAAAAAAIA/AAAAAAAAAAAAAAAAAAAAAAAAAAAAAAAAAAAAAAAAAAAlAAAADAAAAAAAAIAoAAAADAAAAAQAAAAnAAAAGAAAAAQAAAAAAAAA////AAAAAAAlAAAADAAAAAQAAABMAAAAZAAAAAkAAABwAAAA2gAAAHwAAAAJAAAAcAAAANIAAAANAAAAIQDwAAAAAAAAAAAAAACAPwAAAAAAAAAAAACAPwAAAAAAAAAAAAAAAAAAAAAAAAAAAAAAAAAAAAAAAAAAJQAAAAwAAAAAAACAKAAAAAwAAAAEAAAAJQAAAAwAAAABAAAAGAAAAAwAAAAAAAACEgAAAAwAAAABAAAAFgAAAAwAAAAAAAAAVAAAACQBAAAKAAAAcAAAANkAAAB8AAAAAQAAAFWV20FfQttBCgAAAHAAAAAkAAAATAAAAAQAAAAJAAAAcAAAANsAAAB9AAAAlAAAAFMAaQBnAG4AZQBkACAAYgB5ADoAIABQAEEAUABJAEsAWQBBAE4AIABWAEEASABBAE4AIAAyADkAMAAyADgAMwAwADQAOAAzAAYAAAADAAAABwAAAAcAAAAGAAAABwAAAAMAAAAHAAAABQAAAAMAAAADAAAABgAAAAcAAAAGAAAAAwAAAAYAAAAFAAAABwAAAAgAAAADAAAABwAAAAcAAAAIAAAABwAAAAgAAAADAAAABgAAAAYAAAAGAAAABgAAAAYAAAAGAAAABgAAAAYAAAAGAAAABgAAABYAAAAMAAAAAAAAACUAAAAMAAAAAgAAAA4AAAAUAAAAAAAAABAAAAAUAAAA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2024</vt:lpstr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2024-05-02T14:23:34Z</dcterms:modified>
</cp:coreProperties>
</file>